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/>
  <mc:AlternateContent xmlns:mc="http://schemas.openxmlformats.org/markup-compatibility/2006">
    <mc:Choice Requires="x15">
      <x15ac:absPath xmlns:x15ac="http://schemas.microsoft.com/office/spreadsheetml/2010/11/ac" url="/Users/mukaikazuhiro/Desktop/AZEL/"/>
    </mc:Choice>
  </mc:AlternateContent>
  <xr:revisionPtr revIDLastSave="0" documentId="13_ncr:1_{7307C5CE-05CF-6D49-8080-F24652910F9E}" xr6:coauthVersionLast="47" xr6:coauthVersionMax="47" xr10:uidLastSave="{00000000-0000-0000-0000-000000000000}"/>
  <bookViews>
    <workbookView xWindow="80" yWindow="500" windowWidth="25940" windowHeight="14620" xr2:uid="{4FE601EC-96D4-D540-BF53-09DE9435F7F0}"/>
  </bookViews>
  <sheets>
    <sheet name="機械定数" sheetId="8" r:id="rId1"/>
    <sheet name="AZ駆動諸元" sheetId="3" r:id="rId2"/>
    <sheet name="EL駆動諸元" sheetId="4" r:id="rId3"/>
    <sheet name="AZ_J" sheetId="1" r:id="rId4"/>
    <sheet name="EL_J_T" sheetId="2" r:id="rId5"/>
    <sheet name="EL_J_H型アーム" sheetId="5" r:id="rId6"/>
    <sheet name="外観図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1" i="8" l="1"/>
  <c r="I22" i="8" s="1"/>
  <c r="C22" i="8"/>
  <c r="E6" i="4"/>
  <c r="I4" i="8"/>
  <c r="C21" i="8"/>
  <c r="I16" i="8"/>
  <c r="I15" i="8"/>
  <c r="I20" i="8" s="1"/>
  <c r="I13" i="8"/>
  <c r="I11" i="8"/>
  <c r="I12" i="8" s="1"/>
  <c r="C15" i="8"/>
  <c r="C20" i="8" s="1"/>
  <c r="E23" i="3"/>
  <c r="O5" i="8"/>
  <c r="C16" i="8" s="1"/>
  <c r="C13" i="8"/>
  <c r="C4" i="8"/>
  <c r="C6" i="8" s="1"/>
  <c r="E16" i="3"/>
  <c r="E6" i="3"/>
  <c r="E43" i="1"/>
  <c r="E32" i="1"/>
  <c r="E41" i="1"/>
  <c r="E44" i="1" s="1"/>
  <c r="E30" i="1"/>
  <c r="E33" i="1" s="1"/>
  <c r="E65" i="1"/>
  <c r="E68" i="1" s="1"/>
  <c r="E53" i="1"/>
  <c r="E56" i="1" s="1"/>
  <c r="E19" i="1"/>
  <c r="E21" i="1" s="1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801" i="4"/>
  <c r="M802" i="4"/>
  <c r="M803" i="4"/>
  <c r="M804" i="4"/>
  <c r="M805" i="4"/>
  <c r="M806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M823" i="4"/>
  <c r="M824" i="4"/>
  <c r="M825" i="4"/>
  <c r="M826" i="4"/>
  <c r="M827" i="4"/>
  <c r="M828" i="4"/>
  <c r="M829" i="4"/>
  <c r="M830" i="4"/>
  <c r="M831" i="4"/>
  <c r="M832" i="4"/>
  <c r="M833" i="4"/>
  <c r="M834" i="4"/>
  <c r="M835" i="4"/>
  <c r="M836" i="4"/>
  <c r="M837" i="4"/>
  <c r="M838" i="4"/>
  <c r="M839" i="4"/>
  <c r="M840" i="4"/>
  <c r="M841" i="4"/>
  <c r="M842" i="4"/>
  <c r="M843" i="4"/>
  <c r="M844" i="4"/>
  <c r="M845" i="4"/>
  <c r="M846" i="4"/>
  <c r="M847" i="4"/>
  <c r="M848" i="4"/>
  <c r="M849" i="4"/>
  <c r="M850" i="4"/>
  <c r="M851" i="4"/>
  <c r="M852" i="4"/>
  <c r="M853" i="4"/>
  <c r="M854" i="4"/>
  <c r="M855" i="4"/>
  <c r="M856" i="4"/>
  <c r="M857" i="4"/>
  <c r="M858" i="4"/>
  <c r="M859" i="4"/>
  <c r="M860" i="4"/>
  <c r="M861" i="4"/>
  <c r="M862" i="4"/>
  <c r="M863" i="4"/>
  <c r="M864" i="4"/>
  <c r="M865" i="4"/>
  <c r="M866" i="4"/>
  <c r="M867" i="4"/>
  <c r="M868" i="4"/>
  <c r="M869" i="4"/>
  <c r="M870" i="4"/>
  <c r="M871" i="4"/>
  <c r="M872" i="4"/>
  <c r="M873" i="4"/>
  <c r="M874" i="4"/>
  <c r="M875" i="4"/>
  <c r="M876" i="4"/>
  <c r="M877" i="4"/>
  <c r="M878" i="4"/>
  <c r="M879" i="4"/>
  <c r="M880" i="4"/>
  <c r="M881" i="4"/>
  <c r="M882" i="4"/>
  <c r="M883" i="4"/>
  <c r="M884" i="4"/>
  <c r="M885" i="4"/>
  <c r="M886" i="4"/>
  <c r="M887" i="4"/>
  <c r="M888" i="4"/>
  <c r="M889" i="4"/>
  <c r="M890" i="4"/>
  <c r="M891" i="4"/>
  <c r="M892" i="4"/>
  <c r="M893" i="4"/>
  <c r="M894" i="4"/>
  <c r="M895" i="4"/>
  <c r="M896" i="4"/>
  <c r="M897" i="4"/>
  <c r="M898" i="4"/>
  <c r="M899" i="4"/>
  <c r="M900" i="4"/>
  <c r="M901" i="4"/>
  <c r="M902" i="4"/>
  <c r="M903" i="4"/>
  <c r="M904" i="4"/>
  <c r="M905" i="4"/>
  <c r="M906" i="4"/>
  <c r="M907" i="4"/>
  <c r="M908" i="4"/>
  <c r="M909" i="4"/>
  <c r="M910" i="4"/>
  <c r="M911" i="4"/>
  <c r="M912" i="4"/>
  <c r="M913" i="4"/>
  <c r="M914" i="4"/>
  <c r="M915" i="4"/>
  <c r="M916" i="4"/>
  <c r="M917" i="4"/>
  <c r="M918" i="4"/>
  <c r="M919" i="4"/>
  <c r="M920" i="4"/>
  <c r="M921" i="4"/>
  <c r="M922" i="4"/>
  <c r="M923" i="4"/>
  <c r="M924" i="4"/>
  <c r="M925" i="4"/>
  <c r="M926" i="4"/>
  <c r="M927" i="4"/>
  <c r="M928" i="4"/>
  <c r="M929" i="4"/>
  <c r="M930" i="4"/>
  <c r="M931" i="4"/>
  <c r="M932" i="4"/>
  <c r="M933" i="4"/>
  <c r="M934" i="4"/>
  <c r="M935" i="4"/>
  <c r="M936" i="4"/>
  <c r="M937" i="4"/>
  <c r="M938" i="4"/>
  <c r="M939" i="4"/>
  <c r="M940" i="4"/>
  <c r="M941" i="4"/>
  <c r="M942" i="4"/>
  <c r="M943" i="4"/>
  <c r="M944" i="4"/>
  <c r="M945" i="4"/>
  <c r="M946" i="4"/>
  <c r="M947" i="4"/>
  <c r="M948" i="4"/>
  <c r="M949" i="4"/>
  <c r="M950" i="4"/>
  <c r="M951" i="4"/>
  <c r="M952" i="4"/>
  <c r="M953" i="4"/>
  <c r="M954" i="4"/>
  <c r="M955" i="4"/>
  <c r="M956" i="4"/>
  <c r="M957" i="4"/>
  <c r="M958" i="4"/>
  <c r="M959" i="4"/>
  <c r="M960" i="4"/>
  <c r="M961" i="4"/>
  <c r="M962" i="4"/>
  <c r="M963" i="4"/>
  <c r="M964" i="4"/>
  <c r="M965" i="4"/>
  <c r="M966" i="4"/>
  <c r="M967" i="4"/>
  <c r="M968" i="4"/>
  <c r="M969" i="4"/>
  <c r="M970" i="4"/>
  <c r="M971" i="4"/>
  <c r="M972" i="4"/>
  <c r="M973" i="4"/>
  <c r="M974" i="4"/>
  <c r="M975" i="4"/>
  <c r="M976" i="4"/>
  <c r="M977" i="4"/>
  <c r="M978" i="4"/>
  <c r="M979" i="4"/>
  <c r="M980" i="4"/>
  <c r="M981" i="4"/>
  <c r="M982" i="4"/>
  <c r="M983" i="4"/>
  <c r="M984" i="4"/>
  <c r="M985" i="4"/>
  <c r="M986" i="4"/>
  <c r="M987" i="4"/>
  <c r="M988" i="4"/>
  <c r="M989" i="4"/>
  <c r="M990" i="4"/>
  <c r="M991" i="4"/>
  <c r="M992" i="4"/>
  <c r="M993" i="4"/>
  <c r="M994" i="4"/>
  <c r="M995" i="4"/>
  <c r="M996" i="4"/>
  <c r="M997" i="4"/>
  <c r="M998" i="4"/>
  <c r="M999" i="4"/>
  <c r="M1000" i="4"/>
  <c r="M1001" i="4"/>
  <c r="M1002" i="4"/>
  <c r="M1003" i="4"/>
  <c r="M1004" i="4"/>
  <c r="M1005" i="4"/>
  <c r="M1006" i="4"/>
  <c r="M1007" i="4"/>
  <c r="M1008" i="4"/>
  <c r="M1009" i="4"/>
  <c r="M1010" i="4"/>
  <c r="M1011" i="4"/>
  <c r="M1012" i="4"/>
  <c r="M1013" i="4"/>
  <c r="M1014" i="4"/>
  <c r="M1015" i="4"/>
  <c r="M1016" i="4"/>
  <c r="M1017" i="4"/>
  <c r="M1018" i="4"/>
  <c r="M1019" i="4"/>
  <c r="M1020" i="4"/>
  <c r="M1021" i="4"/>
  <c r="M1022" i="4"/>
  <c r="M1023" i="4"/>
  <c r="M1024" i="4"/>
  <c r="M1025" i="4"/>
  <c r="M1026" i="4"/>
  <c r="M1027" i="4"/>
  <c r="M1028" i="4"/>
  <c r="M1029" i="4"/>
  <c r="M1030" i="4"/>
  <c r="M1031" i="4"/>
  <c r="M1032" i="4"/>
  <c r="M1033" i="4"/>
  <c r="M1034" i="4"/>
  <c r="M1035" i="4"/>
  <c r="M1036" i="4"/>
  <c r="M1037" i="4"/>
  <c r="M1038" i="4"/>
  <c r="M1039" i="4"/>
  <c r="M1040" i="4"/>
  <c r="M1041" i="4"/>
  <c r="M1042" i="4"/>
  <c r="M1043" i="4"/>
  <c r="M1044" i="4"/>
  <c r="M1045" i="4"/>
  <c r="M1046" i="4"/>
  <c r="M1047" i="4"/>
  <c r="M1048" i="4"/>
  <c r="M1049" i="4"/>
  <c r="M1050" i="4"/>
  <c r="M1051" i="4"/>
  <c r="M1052" i="4"/>
  <c r="M1053" i="4"/>
  <c r="M1054" i="4"/>
  <c r="M1055" i="4"/>
  <c r="M1056" i="4"/>
  <c r="M1057" i="4"/>
  <c r="M1058" i="4"/>
  <c r="M1059" i="4"/>
  <c r="M1060" i="4"/>
  <c r="M1061" i="4"/>
  <c r="M1062" i="4"/>
  <c r="M1063" i="4"/>
  <c r="M1064" i="4"/>
  <c r="M1065" i="4"/>
  <c r="M1066" i="4"/>
  <c r="M1067" i="4"/>
  <c r="M1068" i="4"/>
  <c r="M1069" i="4"/>
  <c r="M1070" i="4"/>
  <c r="M1071" i="4"/>
  <c r="M1072" i="4"/>
  <c r="M1073" i="4"/>
  <c r="M1074" i="4"/>
  <c r="M1075" i="4"/>
  <c r="M1076" i="4"/>
  <c r="M1077" i="4"/>
  <c r="M1078" i="4"/>
  <c r="M1079" i="4"/>
  <c r="M1080" i="4"/>
  <c r="M1081" i="4"/>
  <c r="M1082" i="4"/>
  <c r="M1083" i="4"/>
  <c r="M1084" i="4"/>
  <c r="M1085" i="4"/>
  <c r="M1086" i="4"/>
  <c r="M1087" i="4"/>
  <c r="M1088" i="4"/>
  <c r="M1089" i="4"/>
  <c r="M1090" i="4"/>
  <c r="M1091" i="4"/>
  <c r="M1092" i="4"/>
  <c r="M1093" i="4"/>
  <c r="M1094" i="4"/>
  <c r="M1095" i="4"/>
  <c r="M1096" i="4"/>
  <c r="M1097" i="4"/>
  <c r="M1098" i="4"/>
  <c r="M1099" i="4"/>
  <c r="M1100" i="4"/>
  <c r="M1101" i="4"/>
  <c r="M1102" i="4"/>
  <c r="M1103" i="4"/>
  <c r="M1104" i="4"/>
  <c r="M1105" i="4"/>
  <c r="M1106" i="4"/>
  <c r="M1107" i="4"/>
  <c r="M1108" i="4"/>
  <c r="M1109" i="4"/>
  <c r="M1110" i="4"/>
  <c r="M1111" i="4"/>
  <c r="M1112" i="4"/>
  <c r="M1113" i="4"/>
  <c r="M1114" i="4"/>
  <c r="M1115" i="4"/>
  <c r="M1116" i="4"/>
  <c r="M1117" i="4"/>
  <c r="M1118" i="4"/>
  <c r="M1119" i="4"/>
  <c r="M1120" i="4"/>
  <c r="M1121" i="4"/>
  <c r="M1122" i="4"/>
  <c r="M1123" i="4"/>
  <c r="M1124" i="4"/>
  <c r="M1125" i="4"/>
  <c r="M1126" i="4"/>
  <c r="M1127" i="4"/>
  <c r="M1128" i="4"/>
  <c r="M1129" i="4"/>
  <c r="M1130" i="4"/>
  <c r="M1131" i="4"/>
  <c r="M1132" i="4"/>
  <c r="M1133" i="4"/>
  <c r="M1134" i="4"/>
  <c r="M1135" i="4"/>
  <c r="M1136" i="4"/>
  <c r="M1137" i="4"/>
  <c r="M1138" i="4"/>
  <c r="M1139" i="4"/>
  <c r="M1140" i="4"/>
  <c r="M1141" i="4"/>
  <c r="M1142" i="4"/>
  <c r="M1143" i="4"/>
  <c r="M1144" i="4"/>
  <c r="M1145" i="4"/>
  <c r="M1146" i="4"/>
  <c r="M1147" i="4"/>
  <c r="M1148" i="4"/>
  <c r="M1149" i="4"/>
  <c r="M1150" i="4"/>
  <c r="M1151" i="4"/>
  <c r="M1152" i="4"/>
  <c r="M1153" i="4"/>
  <c r="M1154" i="4"/>
  <c r="M1155" i="4"/>
  <c r="M1156" i="4"/>
  <c r="M1157" i="4"/>
  <c r="M1158" i="4"/>
  <c r="M1159" i="4"/>
  <c r="M1160" i="4"/>
  <c r="M1161" i="4"/>
  <c r="M1162" i="4"/>
  <c r="M1163" i="4"/>
  <c r="M1164" i="4"/>
  <c r="M1165" i="4"/>
  <c r="M1166" i="4"/>
  <c r="M1167" i="4"/>
  <c r="M1168" i="4"/>
  <c r="M1169" i="4"/>
  <c r="M1170" i="4"/>
  <c r="M1171" i="4"/>
  <c r="M1172" i="4"/>
  <c r="M1173" i="4"/>
  <c r="M1174" i="4"/>
  <c r="M1175" i="4"/>
  <c r="M1176" i="4"/>
  <c r="M1177" i="4"/>
  <c r="M1178" i="4"/>
  <c r="M1179" i="4"/>
  <c r="M1180" i="4"/>
  <c r="M1181" i="4"/>
  <c r="M1182" i="4"/>
  <c r="M1183" i="4"/>
  <c r="M1184" i="4"/>
  <c r="M1185" i="4"/>
  <c r="M1186" i="4"/>
  <c r="M1187" i="4"/>
  <c r="M1188" i="4"/>
  <c r="M1189" i="4"/>
  <c r="M1190" i="4"/>
  <c r="M1191" i="4"/>
  <c r="M1192" i="4"/>
  <c r="M1193" i="4"/>
  <c r="M1194" i="4"/>
  <c r="M1195" i="4"/>
  <c r="M1196" i="4"/>
  <c r="M1197" i="4"/>
  <c r="M1198" i="4"/>
  <c r="M1199" i="4"/>
  <c r="M1200" i="4"/>
  <c r="M1201" i="4"/>
  <c r="M1202" i="4"/>
  <c r="M1203" i="4"/>
  <c r="M1204" i="4"/>
  <c r="M1205" i="4"/>
  <c r="M1206" i="4"/>
  <c r="M1207" i="4"/>
  <c r="M1208" i="4"/>
  <c r="M1209" i="4"/>
  <c r="M1210" i="4"/>
  <c r="M1211" i="4"/>
  <c r="M1212" i="4"/>
  <c r="M1213" i="4"/>
  <c r="M1214" i="4"/>
  <c r="M1215" i="4"/>
  <c r="M1216" i="4"/>
  <c r="M1217" i="4"/>
  <c r="M1218" i="4"/>
  <c r="M1219" i="4"/>
  <c r="M1220" i="4"/>
  <c r="M1221" i="4"/>
  <c r="M1222" i="4"/>
  <c r="M1223" i="4"/>
  <c r="M1224" i="4"/>
  <c r="M1225" i="4"/>
  <c r="M1226" i="4"/>
  <c r="M1227" i="4"/>
  <c r="M1228" i="4"/>
  <c r="M1229" i="4"/>
  <c r="M1230" i="4"/>
  <c r="M1231" i="4"/>
  <c r="M1232" i="4"/>
  <c r="M1233" i="4"/>
  <c r="M1234" i="4"/>
  <c r="M1235" i="4"/>
  <c r="M1236" i="4"/>
  <c r="M1237" i="4"/>
  <c r="M1238" i="4"/>
  <c r="M1239" i="4"/>
  <c r="M1240" i="4"/>
  <c r="M1241" i="4"/>
  <c r="M1242" i="4"/>
  <c r="M1243" i="4"/>
  <c r="M1244" i="4"/>
  <c r="M1245" i="4"/>
  <c r="M1246" i="4"/>
  <c r="M1247" i="4"/>
  <c r="M1248" i="4"/>
  <c r="M1249" i="4"/>
  <c r="M1250" i="4"/>
  <c r="M1251" i="4"/>
  <c r="M1252" i="4"/>
  <c r="M1253" i="4"/>
  <c r="M1254" i="4"/>
  <c r="M1255" i="4"/>
  <c r="M1256" i="4"/>
  <c r="M1257" i="4"/>
  <c r="M1258" i="4"/>
  <c r="M1259" i="4"/>
  <c r="M1260" i="4"/>
  <c r="M1261" i="4"/>
  <c r="M1262" i="4"/>
  <c r="M1263" i="4"/>
  <c r="M1264" i="4"/>
  <c r="M1265" i="4"/>
  <c r="M1266" i="4"/>
  <c r="M1267" i="4"/>
  <c r="M1268" i="4"/>
  <c r="M1269" i="4"/>
  <c r="M1270" i="4"/>
  <c r="M1271" i="4"/>
  <c r="M1272" i="4"/>
  <c r="M1273" i="4"/>
  <c r="M1274" i="4"/>
  <c r="M1275" i="4"/>
  <c r="M1276" i="4"/>
  <c r="M1277" i="4"/>
  <c r="M1278" i="4"/>
  <c r="M1279" i="4"/>
  <c r="M1280" i="4"/>
  <c r="M1281" i="4"/>
  <c r="M1282" i="4"/>
  <c r="M1283" i="4"/>
  <c r="M1284" i="4"/>
  <c r="M1285" i="4"/>
  <c r="M1286" i="4"/>
  <c r="M1287" i="4"/>
  <c r="M1288" i="4"/>
  <c r="M1289" i="4"/>
  <c r="M1290" i="4"/>
  <c r="M1291" i="4"/>
  <c r="M1292" i="4"/>
  <c r="M1293" i="4"/>
  <c r="M1294" i="4"/>
  <c r="M1295" i="4"/>
  <c r="M1296" i="4"/>
  <c r="M1297" i="4"/>
  <c r="M1298" i="4"/>
  <c r="M1299" i="4"/>
  <c r="M1300" i="4"/>
  <c r="M1301" i="4"/>
  <c r="M1302" i="4"/>
  <c r="M1303" i="4"/>
  <c r="M1304" i="4"/>
  <c r="M1305" i="4"/>
  <c r="M1306" i="4"/>
  <c r="M1307" i="4"/>
  <c r="M1308" i="4"/>
  <c r="M1309" i="4"/>
  <c r="M1310" i="4"/>
  <c r="M1311" i="4"/>
  <c r="M1312" i="4"/>
  <c r="M1313" i="4"/>
  <c r="M1314" i="4"/>
  <c r="M1315" i="4"/>
  <c r="M1316" i="4"/>
  <c r="M1317" i="4"/>
  <c r="M1318" i="4"/>
  <c r="M1319" i="4"/>
  <c r="M1320" i="4"/>
  <c r="M1321" i="4"/>
  <c r="M1322" i="4"/>
  <c r="M1323" i="4"/>
  <c r="M1324" i="4"/>
  <c r="M1325" i="4"/>
  <c r="M1326" i="4"/>
  <c r="M1327" i="4"/>
  <c r="M1328" i="4"/>
  <c r="M1329" i="4"/>
  <c r="M1330" i="4"/>
  <c r="M1331" i="4"/>
  <c r="M1332" i="4"/>
  <c r="M1333" i="4"/>
  <c r="M1334" i="4"/>
  <c r="M1335" i="4"/>
  <c r="M1336" i="4"/>
  <c r="M1337" i="4"/>
  <c r="M1338" i="4"/>
  <c r="M1339" i="4"/>
  <c r="M1340" i="4"/>
  <c r="M1341" i="4"/>
  <c r="M1342" i="4"/>
  <c r="M1343" i="4"/>
  <c r="M1344" i="4"/>
  <c r="M1345" i="4"/>
  <c r="M1346" i="4"/>
  <c r="M1347" i="4"/>
  <c r="M1348" i="4"/>
  <c r="M1349" i="4"/>
  <c r="M1350" i="4"/>
  <c r="M1351" i="4"/>
  <c r="M1352" i="4"/>
  <c r="M1353" i="4"/>
  <c r="M1354" i="4"/>
  <c r="M1355" i="4"/>
  <c r="M1356" i="4"/>
  <c r="M1357" i="4"/>
  <c r="M1358" i="4"/>
  <c r="M1359" i="4"/>
  <c r="M1360" i="4"/>
  <c r="M1361" i="4"/>
  <c r="M1362" i="4"/>
  <c r="M1363" i="4"/>
  <c r="M1364" i="4"/>
  <c r="M1365" i="4"/>
  <c r="M1366" i="4"/>
  <c r="M1367" i="4"/>
  <c r="M1368" i="4"/>
  <c r="M1369" i="4"/>
  <c r="M1370" i="4"/>
  <c r="M1371" i="4"/>
  <c r="M1372" i="4"/>
  <c r="M1373" i="4"/>
  <c r="M1374" i="4"/>
  <c r="M1375" i="4"/>
  <c r="M1376" i="4"/>
  <c r="M1377" i="4"/>
  <c r="M1378" i="4"/>
  <c r="M1379" i="4"/>
  <c r="M1380" i="4"/>
  <c r="M1381" i="4"/>
  <c r="M1382" i="4"/>
  <c r="M1383" i="4"/>
  <c r="M1384" i="4"/>
  <c r="M1385" i="4"/>
  <c r="M1386" i="4"/>
  <c r="M1387" i="4"/>
  <c r="M1388" i="4"/>
  <c r="M1389" i="4"/>
  <c r="M1390" i="4"/>
  <c r="M1391" i="4"/>
  <c r="M1392" i="4"/>
  <c r="M1393" i="4"/>
  <c r="M1394" i="4"/>
  <c r="M1395" i="4"/>
  <c r="M1396" i="4"/>
  <c r="M1397" i="4"/>
  <c r="M1398" i="4"/>
  <c r="M1399" i="4"/>
  <c r="M1400" i="4"/>
  <c r="M1401" i="4"/>
  <c r="M1402" i="4"/>
  <c r="M1403" i="4"/>
  <c r="M1404" i="4"/>
  <c r="M1405" i="4"/>
  <c r="M1406" i="4"/>
  <c r="M1407" i="4"/>
  <c r="M1408" i="4"/>
  <c r="M1409" i="4"/>
  <c r="M1410" i="4"/>
  <c r="M1411" i="4"/>
  <c r="M1412" i="4"/>
  <c r="M1413" i="4"/>
  <c r="M1414" i="4"/>
  <c r="M1415" i="4"/>
  <c r="M1416" i="4"/>
  <c r="M1417" i="4"/>
  <c r="M1418" i="4"/>
  <c r="M1419" i="4"/>
  <c r="M1420" i="4"/>
  <c r="M1421" i="4"/>
  <c r="M1422" i="4"/>
  <c r="M1423" i="4"/>
  <c r="M1424" i="4"/>
  <c r="M1425" i="4"/>
  <c r="M1426" i="4"/>
  <c r="M1427" i="4"/>
  <c r="M1428" i="4"/>
  <c r="M1429" i="4"/>
  <c r="M1430" i="4"/>
  <c r="M1431" i="4"/>
  <c r="M1432" i="4"/>
  <c r="M1433" i="4"/>
  <c r="M1434" i="4"/>
  <c r="M1435" i="4"/>
  <c r="M1436" i="4"/>
  <c r="M1437" i="4"/>
  <c r="M1438" i="4"/>
  <c r="M1439" i="4"/>
  <c r="M1440" i="4"/>
  <c r="M1441" i="4"/>
  <c r="M1442" i="4"/>
  <c r="M1443" i="4"/>
  <c r="M1444" i="4"/>
  <c r="M1445" i="4"/>
  <c r="M1446" i="4"/>
  <c r="M1447" i="4"/>
  <c r="M1448" i="4"/>
  <c r="M1449" i="4"/>
  <c r="M1450" i="4"/>
  <c r="M1451" i="4"/>
  <c r="M1452" i="4"/>
  <c r="M1453" i="4"/>
  <c r="M1454" i="4"/>
  <c r="M1455" i="4"/>
  <c r="M1456" i="4"/>
  <c r="M1457" i="4"/>
  <c r="M1458" i="4"/>
  <c r="M1459" i="4"/>
  <c r="M1460" i="4"/>
  <c r="M1461" i="4"/>
  <c r="M1462" i="4"/>
  <c r="M1463" i="4"/>
  <c r="M1464" i="4"/>
  <c r="M1465" i="4"/>
  <c r="M1466" i="4"/>
  <c r="M1467" i="4"/>
  <c r="M1468" i="4"/>
  <c r="M1469" i="4"/>
  <c r="M1470" i="4"/>
  <c r="M1471" i="4"/>
  <c r="M1472" i="4"/>
  <c r="M1473" i="4"/>
  <c r="M1474" i="4"/>
  <c r="M1475" i="4"/>
  <c r="M1476" i="4"/>
  <c r="M1477" i="4"/>
  <c r="M1478" i="4"/>
  <c r="M1479" i="4"/>
  <c r="M1480" i="4"/>
  <c r="M1481" i="4"/>
  <c r="M1482" i="4"/>
  <c r="M1483" i="4"/>
  <c r="M1484" i="4"/>
  <c r="M1485" i="4"/>
  <c r="M1486" i="4"/>
  <c r="M1487" i="4"/>
  <c r="M1488" i="4"/>
  <c r="M1489" i="4"/>
  <c r="M1490" i="4"/>
  <c r="M1491" i="4"/>
  <c r="M1492" i="4"/>
  <c r="M1493" i="4"/>
  <c r="M1494" i="4"/>
  <c r="M1495" i="4"/>
  <c r="M1496" i="4"/>
  <c r="M1497" i="4"/>
  <c r="M1498" i="4"/>
  <c r="M1499" i="4"/>
  <c r="M1500" i="4"/>
  <c r="M1501" i="4"/>
  <c r="M1502" i="4"/>
  <c r="M1503" i="4"/>
  <c r="M1504" i="4"/>
  <c r="M1505" i="4"/>
  <c r="M1506" i="4"/>
  <c r="M1507" i="4"/>
  <c r="M1508" i="4"/>
  <c r="M1509" i="4"/>
  <c r="M1510" i="4"/>
  <c r="M1511" i="4"/>
  <c r="M1512" i="4"/>
  <c r="M1513" i="4"/>
  <c r="M1514" i="4"/>
  <c r="M1515" i="4"/>
  <c r="M1516" i="4"/>
  <c r="M1517" i="4"/>
  <c r="M1518" i="4"/>
  <c r="M1519" i="4"/>
  <c r="M1520" i="4"/>
  <c r="M1521" i="4"/>
  <c r="M1522" i="4"/>
  <c r="M1523" i="4"/>
  <c r="M1524" i="4"/>
  <c r="M1525" i="4"/>
  <c r="M1526" i="4"/>
  <c r="M1527" i="4"/>
  <c r="M1528" i="4"/>
  <c r="M1529" i="4"/>
  <c r="M1530" i="4"/>
  <c r="M1531" i="4"/>
  <c r="M1532" i="4"/>
  <c r="M1533" i="4"/>
  <c r="M1534" i="4"/>
  <c r="M1535" i="4"/>
  <c r="M1536" i="4"/>
  <c r="M1537" i="4"/>
  <c r="M1538" i="4"/>
  <c r="M1539" i="4"/>
  <c r="M1540" i="4"/>
  <c r="M1541" i="4"/>
  <c r="M1542" i="4"/>
  <c r="M1543" i="4"/>
  <c r="M1544" i="4"/>
  <c r="M1545" i="4"/>
  <c r="M1546" i="4"/>
  <c r="M1547" i="4"/>
  <c r="M1548" i="4"/>
  <c r="M1549" i="4"/>
  <c r="M1550" i="4"/>
  <c r="M1551" i="4"/>
  <c r="M1552" i="4"/>
  <c r="M1553" i="4"/>
  <c r="M1554" i="4"/>
  <c r="M1555" i="4"/>
  <c r="M1556" i="4"/>
  <c r="M1557" i="4"/>
  <c r="M1558" i="4"/>
  <c r="M1559" i="4"/>
  <c r="M1560" i="4"/>
  <c r="M1561" i="4"/>
  <c r="M1562" i="4"/>
  <c r="M1563" i="4"/>
  <c r="M1564" i="4"/>
  <c r="M1565" i="4"/>
  <c r="M1566" i="4"/>
  <c r="M1567" i="4"/>
  <c r="M1568" i="4"/>
  <c r="M1569" i="4"/>
  <c r="M1570" i="4"/>
  <c r="M1571" i="4"/>
  <c r="M1572" i="4"/>
  <c r="M1573" i="4"/>
  <c r="M1574" i="4"/>
  <c r="M1575" i="4"/>
  <c r="M1576" i="4"/>
  <c r="M1577" i="4"/>
  <c r="M1578" i="4"/>
  <c r="M1579" i="4"/>
  <c r="M1580" i="4"/>
  <c r="M1581" i="4"/>
  <c r="M1582" i="4"/>
  <c r="M1583" i="4"/>
  <c r="M1584" i="4"/>
  <c r="M1585" i="4"/>
  <c r="M1586" i="4"/>
  <c r="M1587" i="4"/>
  <c r="M1588" i="4"/>
  <c r="M1589" i="4"/>
  <c r="M1590" i="4"/>
  <c r="M1591" i="4"/>
  <c r="M1592" i="4"/>
  <c r="M1593" i="4"/>
  <c r="M1594" i="4"/>
  <c r="M1595" i="4"/>
  <c r="M1596" i="4"/>
  <c r="M1597" i="4"/>
  <c r="M1598" i="4"/>
  <c r="M1599" i="4"/>
  <c r="M1600" i="4"/>
  <c r="M1601" i="4"/>
  <c r="M1602" i="4"/>
  <c r="M1603" i="4"/>
  <c r="M1604" i="4"/>
  <c r="M1605" i="4"/>
  <c r="M1606" i="4"/>
  <c r="M1607" i="4"/>
  <c r="M1608" i="4"/>
  <c r="M1609" i="4"/>
  <c r="M1610" i="4"/>
  <c r="M1611" i="4"/>
  <c r="M1612" i="4"/>
  <c r="M1613" i="4"/>
  <c r="M1614" i="4"/>
  <c r="M1615" i="4"/>
  <c r="M1616" i="4"/>
  <c r="M1617" i="4"/>
  <c r="M1618" i="4"/>
  <c r="M1619" i="4"/>
  <c r="M1620" i="4"/>
  <c r="M1621" i="4"/>
  <c r="M1622" i="4"/>
  <c r="M1623" i="4"/>
  <c r="M1624" i="4"/>
  <c r="M1625" i="4"/>
  <c r="M1626" i="4"/>
  <c r="M1627" i="4"/>
  <c r="M1628" i="4"/>
  <c r="M1629" i="4"/>
  <c r="M1630" i="4"/>
  <c r="M1631" i="4"/>
  <c r="M1632" i="4"/>
  <c r="M1633" i="4"/>
  <c r="M1634" i="4"/>
  <c r="M1635" i="4"/>
  <c r="M1636" i="4"/>
  <c r="M1637" i="4"/>
  <c r="M1638" i="4"/>
  <c r="M1639" i="4"/>
  <c r="M1640" i="4"/>
  <c r="M1641" i="4"/>
  <c r="M1642" i="4"/>
  <c r="M1643" i="4"/>
  <c r="M1644" i="4"/>
  <c r="M1645" i="4"/>
  <c r="M1646" i="4"/>
  <c r="M1647" i="4"/>
  <c r="M1648" i="4"/>
  <c r="M1649" i="4"/>
  <c r="M1650" i="4"/>
  <c r="M1651" i="4"/>
  <c r="M1652" i="4"/>
  <c r="M1653" i="4"/>
  <c r="M1654" i="4"/>
  <c r="M1655" i="4"/>
  <c r="M1656" i="4"/>
  <c r="M1657" i="4"/>
  <c r="M1658" i="4"/>
  <c r="M1659" i="4"/>
  <c r="M1660" i="4"/>
  <c r="M1661" i="4"/>
  <c r="M1662" i="4"/>
  <c r="M1663" i="4"/>
  <c r="M1664" i="4"/>
  <c r="M1665" i="4"/>
  <c r="M1666" i="4"/>
  <c r="M1667" i="4"/>
  <c r="M1668" i="4"/>
  <c r="M1669" i="4"/>
  <c r="M1670" i="4"/>
  <c r="M1671" i="4"/>
  <c r="M1672" i="4"/>
  <c r="M1673" i="4"/>
  <c r="M1674" i="4"/>
  <c r="M1675" i="4"/>
  <c r="M1676" i="4"/>
  <c r="M1677" i="4"/>
  <c r="M1678" i="4"/>
  <c r="M1679" i="4"/>
  <c r="M1680" i="4"/>
  <c r="M1681" i="4"/>
  <c r="M1682" i="4"/>
  <c r="M1683" i="4"/>
  <c r="M1684" i="4"/>
  <c r="M1685" i="4"/>
  <c r="M1686" i="4"/>
  <c r="M1687" i="4"/>
  <c r="M1688" i="4"/>
  <c r="M1689" i="4"/>
  <c r="M1690" i="4"/>
  <c r="M1691" i="4"/>
  <c r="M1692" i="4"/>
  <c r="M1693" i="4"/>
  <c r="M1694" i="4"/>
  <c r="M1695" i="4"/>
  <c r="M1696" i="4"/>
  <c r="M1697" i="4"/>
  <c r="M1698" i="4"/>
  <c r="M1699" i="4"/>
  <c r="M1700" i="4"/>
  <c r="M1701" i="4"/>
  <c r="M1702" i="4"/>
  <c r="M1703" i="4"/>
  <c r="M1704" i="4"/>
  <c r="M1705" i="4"/>
  <c r="M1706" i="4"/>
  <c r="M1707" i="4"/>
  <c r="M1708" i="4"/>
  <c r="M1709" i="4"/>
  <c r="M1710" i="4"/>
  <c r="M1711" i="4"/>
  <c r="M1712" i="4"/>
  <c r="M1713" i="4"/>
  <c r="M1714" i="4"/>
  <c r="M1715" i="4"/>
  <c r="M1716" i="4"/>
  <c r="M1717" i="4"/>
  <c r="M1718" i="4"/>
  <c r="M1719" i="4"/>
  <c r="M1720" i="4"/>
  <c r="M1721" i="4"/>
  <c r="M1722" i="4"/>
  <c r="M1723" i="4"/>
  <c r="M1724" i="4"/>
  <c r="M1725" i="4"/>
  <c r="M1726" i="4"/>
  <c r="M1727" i="4"/>
  <c r="M1728" i="4"/>
  <c r="M1729" i="4"/>
  <c r="M1730" i="4"/>
  <c r="M1731" i="4"/>
  <c r="M1732" i="4"/>
  <c r="M1733" i="4"/>
  <c r="M1734" i="4"/>
  <c r="M1735" i="4"/>
  <c r="M1736" i="4"/>
  <c r="M1737" i="4"/>
  <c r="M1738" i="4"/>
  <c r="M1739" i="4"/>
  <c r="M1740" i="4"/>
  <c r="M1741" i="4"/>
  <c r="M1742" i="4"/>
  <c r="M1743" i="4"/>
  <c r="M1744" i="4"/>
  <c r="M1745" i="4"/>
  <c r="M1746" i="4"/>
  <c r="M1747" i="4"/>
  <c r="M1748" i="4"/>
  <c r="M1749" i="4"/>
  <c r="M1750" i="4"/>
  <c r="M1751" i="4"/>
  <c r="M1752" i="4"/>
  <c r="M1753" i="4"/>
  <c r="M1754" i="4"/>
  <c r="M1755" i="4"/>
  <c r="M1756" i="4"/>
  <c r="M1757" i="4"/>
  <c r="M1758" i="4"/>
  <c r="M1759" i="4"/>
  <c r="M1760" i="4"/>
  <c r="M1761" i="4"/>
  <c r="M1762" i="4"/>
  <c r="M1763" i="4"/>
  <c r="M1764" i="4"/>
  <c r="M1765" i="4"/>
  <c r="M1766" i="4"/>
  <c r="M1767" i="4"/>
  <c r="M1768" i="4"/>
  <c r="M1769" i="4"/>
  <c r="M1770" i="4"/>
  <c r="M1771" i="4"/>
  <c r="M1772" i="4"/>
  <c r="M1773" i="4"/>
  <c r="M1774" i="4"/>
  <c r="M1775" i="4"/>
  <c r="M1776" i="4"/>
  <c r="M1777" i="4"/>
  <c r="M1778" i="4"/>
  <c r="M1779" i="4"/>
  <c r="M1780" i="4"/>
  <c r="M1781" i="4"/>
  <c r="M1782" i="4"/>
  <c r="M1783" i="4"/>
  <c r="M1784" i="4"/>
  <c r="M1785" i="4"/>
  <c r="M1786" i="4"/>
  <c r="M1787" i="4"/>
  <c r="M1788" i="4"/>
  <c r="M1789" i="4"/>
  <c r="M1790" i="4"/>
  <c r="M1791" i="4"/>
  <c r="M1792" i="4"/>
  <c r="M1793" i="4"/>
  <c r="M1794" i="4"/>
  <c r="M1795" i="4"/>
  <c r="M1796" i="4"/>
  <c r="M1797" i="4"/>
  <c r="M1798" i="4"/>
  <c r="M1799" i="4"/>
  <c r="M1800" i="4"/>
  <c r="M1801" i="4"/>
  <c r="M1802" i="4"/>
  <c r="M1803" i="4"/>
  <c r="M1804" i="4"/>
  <c r="M1805" i="4"/>
  <c r="M1806" i="4"/>
  <c r="M1807" i="4"/>
  <c r="M1808" i="4"/>
  <c r="M1809" i="4"/>
  <c r="M1810" i="4"/>
  <c r="M1811" i="4"/>
  <c r="M1812" i="4"/>
  <c r="M1813" i="4"/>
  <c r="M1814" i="4"/>
  <c r="M1815" i="4"/>
  <c r="M1816" i="4"/>
  <c r="M1817" i="4"/>
  <c r="M1818" i="4"/>
  <c r="M1819" i="4"/>
  <c r="M1820" i="4"/>
  <c r="M1821" i="4"/>
  <c r="M1822" i="4"/>
  <c r="M1823" i="4"/>
  <c r="M1824" i="4"/>
  <c r="M1825" i="4"/>
  <c r="M1826" i="4"/>
  <c r="M1827" i="4"/>
  <c r="M1828" i="4"/>
  <c r="M1829" i="4"/>
  <c r="M1830" i="4"/>
  <c r="M1831" i="4"/>
  <c r="M1832" i="4"/>
  <c r="M1833" i="4"/>
  <c r="M1834" i="4"/>
  <c r="M1835" i="4"/>
  <c r="M1836" i="4"/>
  <c r="M1837" i="4"/>
  <c r="M1838" i="4"/>
  <c r="M1839" i="4"/>
  <c r="M1840" i="4"/>
  <c r="M1841" i="4"/>
  <c r="M1842" i="4"/>
  <c r="M1843" i="4"/>
  <c r="M1844" i="4"/>
  <c r="M1845" i="4"/>
  <c r="M1846" i="4"/>
  <c r="M1847" i="4"/>
  <c r="M1848" i="4"/>
  <c r="M1849" i="4"/>
  <c r="M1850" i="4"/>
  <c r="M1851" i="4"/>
  <c r="M1852" i="4"/>
  <c r="M1853" i="4"/>
  <c r="M1854" i="4"/>
  <c r="M1855" i="4"/>
  <c r="M1856" i="4"/>
  <c r="M1857" i="4"/>
  <c r="M1858" i="4"/>
  <c r="M1859" i="4"/>
  <c r="M1860" i="4"/>
  <c r="M1861" i="4"/>
  <c r="M1862" i="4"/>
  <c r="M1863" i="4"/>
  <c r="M1864" i="4"/>
  <c r="M1865" i="4"/>
  <c r="M1866" i="4"/>
  <c r="M1867" i="4"/>
  <c r="M1868" i="4"/>
  <c r="M1869" i="4"/>
  <c r="M1870" i="4"/>
  <c r="M1871" i="4"/>
  <c r="M1872" i="4"/>
  <c r="M1873" i="4"/>
  <c r="M1874" i="4"/>
  <c r="M1875" i="4"/>
  <c r="M1876" i="4"/>
  <c r="M1877" i="4"/>
  <c r="M1878" i="4"/>
  <c r="M1879" i="4"/>
  <c r="M1880" i="4"/>
  <c r="M1881" i="4"/>
  <c r="M1882" i="4"/>
  <c r="M1883" i="4"/>
  <c r="M1884" i="4"/>
  <c r="M1885" i="4"/>
  <c r="M1886" i="4"/>
  <c r="M1887" i="4"/>
  <c r="M1888" i="4"/>
  <c r="M1889" i="4"/>
  <c r="M1890" i="4"/>
  <c r="M1891" i="4"/>
  <c r="M1892" i="4"/>
  <c r="M1893" i="4"/>
  <c r="M1894" i="4"/>
  <c r="M1895" i="4"/>
  <c r="M1896" i="4"/>
  <c r="M1897" i="4"/>
  <c r="M1898" i="4"/>
  <c r="M1899" i="4"/>
  <c r="M1900" i="4"/>
  <c r="M1901" i="4"/>
  <c r="M1902" i="4"/>
  <c r="M1903" i="4"/>
  <c r="M1904" i="4"/>
  <c r="M1905" i="4"/>
  <c r="M1906" i="4"/>
  <c r="M1907" i="4"/>
  <c r="M1908" i="4"/>
  <c r="M1909" i="4"/>
  <c r="M1910" i="4"/>
  <c r="M1911" i="4"/>
  <c r="M1912" i="4"/>
  <c r="M1913" i="4"/>
  <c r="M1914" i="4"/>
  <c r="M1915" i="4"/>
  <c r="M1916" i="4"/>
  <c r="M1917" i="4"/>
  <c r="M1918" i="4"/>
  <c r="M1919" i="4"/>
  <c r="M1920" i="4"/>
  <c r="M1921" i="4"/>
  <c r="M1922" i="4"/>
  <c r="M1923" i="4"/>
  <c r="M1924" i="4"/>
  <c r="M1925" i="4"/>
  <c r="M1926" i="4"/>
  <c r="M1927" i="4"/>
  <c r="M1928" i="4"/>
  <c r="M1929" i="4"/>
  <c r="M1930" i="4"/>
  <c r="M1931" i="4"/>
  <c r="M1932" i="4"/>
  <c r="M1933" i="4"/>
  <c r="M1934" i="4"/>
  <c r="M1935" i="4"/>
  <c r="M1936" i="4"/>
  <c r="M1937" i="4"/>
  <c r="M1938" i="4"/>
  <c r="M1939" i="4"/>
  <c r="M1940" i="4"/>
  <c r="M1941" i="4"/>
  <c r="M1942" i="4"/>
  <c r="M1943" i="4"/>
  <c r="M1944" i="4"/>
  <c r="M1945" i="4"/>
  <c r="M1946" i="4"/>
  <c r="M1947" i="4"/>
  <c r="M1948" i="4"/>
  <c r="M1949" i="4"/>
  <c r="M1950" i="4"/>
  <c r="M1951" i="4"/>
  <c r="M1952" i="4"/>
  <c r="M1953" i="4"/>
  <c r="M1954" i="4"/>
  <c r="M1955" i="4"/>
  <c r="M1956" i="4"/>
  <c r="M1957" i="4"/>
  <c r="M1958" i="4"/>
  <c r="M1959" i="4"/>
  <c r="M1960" i="4"/>
  <c r="M1961" i="4"/>
  <c r="M1962" i="4"/>
  <c r="M1963" i="4"/>
  <c r="M1964" i="4"/>
  <c r="M1965" i="4"/>
  <c r="M1966" i="4"/>
  <c r="M1967" i="4"/>
  <c r="M1968" i="4"/>
  <c r="M1969" i="4"/>
  <c r="M1970" i="4"/>
  <c r="M1971" i="4"/>
  <c r="M1972" i="4"/>
  <c r="M1973" i="4"/>
  <c r="M1974" i="4"/>
  <c r="M1975" i="4"/>
  <c r="M1976" i="4"/>
  <c r="M1977" i="4"/>
  <c r="M1978" i="4"/>
  <c r="M1979" i="4"/>
  <c r="M1980" i="4"/>
  <c r="M1981" i="4"/>
  <c r="M1982" i="4"/>
  <c r="M1983" i="4"/>
  <c r="M1984" i="4"/>
  <c r="M1985" i="4"/>
  <c r="M1986" i="4"/>
  <c r="M1987" i="4"/>
  <c r="M1988" i="4"/>
  <c r="M1989" i="4"/>
  <c r="M1990" i="4"/>
  <c r="M1991" i="4"/>
  <c r="M1992" i="4"/>
  <c r="M1993" i="4"/>
  <c r="M1994" i="4"/>
  <c r="M1995" i="4"/>
  <c r="M1996" i="4"/>
  <c r="M1997" i="4"/>
  <c r="M1998" i="4"/>
  <c r="M1999" i="4"/>
  <c r="M2000" i="4"/>
  <c r="M2001" i="4"/>
  <c r="M2002" i="4"/>
  <c r="M2003" i="4"/>
  <c r="M2004" i="4"/>
  <c r="M2005" i="4"/>
  <c r="M2006" i="4"/>
  <c r="M2007" i="4"/>
  <c r="M2008" i="4"/>
  <c r="M2009" i="4"/>
  <c r="M2010" i="4"/>
  <c r="M2011" i="4"/>
  <c r="M2012" i="4"/>
  <c r="M2013" i="4"/>
  <c r="M2014" i="4"/>
  <c r="M2015" i="4"/>
  <c r="M2016" i="4"/>
  <c r="M2017" i="4"/>
  <c r="M2018" i="4"/>
  <c r="M2019" i="4"/>
  <c r="M2020" i="4"/>
  <c r="M2021" i="4"/>
  <c r="M2022" i="4"/>
  <c r="M2023" i="4"/>
  <c r="M2024" i="4"/>
  <c r="M2025" i="4"/>
  <c r="M2026" i="4"/>
  <c r="M2027" i="4"/>
  <c r="M2028" i="4"/>
  <c r="M2029" i="4"/>
  <c r="M2030" i="4"/>
  <c r="M2031" i="4"/>
  <c r="M2032" i="4"/>
  <c r="M2033" i="4"/>
  <c r="M2034" i="4"/>
  <c r="M2035" i="4"/>
  <c r="M2036" i="4"/>
  <c r="M2037" i="4"/>
  <c r="M2038" i="4"/>
  <c r="M2039" i="4"/>
  <c r="M2040" i="4"/>
  <c r="M2041" i="4"/>
  <c r="M2042" i="4"/>
  <c r="M2043" i="4"/>
  <c r="M2044" i="4"/>
  <c r="M2045" i="4"/>
  <c r="M2046" i="4"/>
  <c r="M2047" i="4"/>
  <c r="M2048" i="4"/>
  <c r="M2049" i="4"/>
  <c r="M2050" i="4"/>
  <c r="M2051" i="4"/>
  <c r="M2052" i="4"/>
  <c r="M2053" i="4"/>
  <c r="M2054" i="4"/>
  <c r="M2055" i="4"/>
  <c r="M2056" i="4"/>
  <c r="M2057" i="4"/>
  <c r="M2058" i="4"/>
  <c r="M2059" i="4"/>
  <c r="M2060" i="4"/>
  <c r="M2061" i="4"/>
  <c r="M2062" i="4"/>
  <c r="M2063" i="4"/>
  <c r="M2064" i="4"/>
  <c r="M2065" i="4"/>
  <c r="M2066" i="4"/>
  <c r="M2067" i="4"/>
  <c r="M2068" i="4"/>
  <c r="M2069" i="4"/>
  <c r="M2070" i="4"/>
  <c r="M2071" i="4"/>
  <c r="M2072" i="4"/>
  <c r="M2073" i="4"/>
  <c r="M2074" i="4"/>
  <c r="M2075" i="4"/>
  <c r="M2076" i="4"/>
  <c r="M2077" i="4"/>
  <c r="M2078" i="4"/>
  <c r="M2079" i="4"/>
  <c r="M2080" i="4"/>
  <c r="M2081" i="4"/>
  <c r="M2082" i="4"/>
  <c r="M2083" i="4"/>
  <c r="M2084" i="4"/>
  <c r="M2085" i="4"/>
  <c r="M2086" i="4"/>
  <c r="M2087" i="4"/>
  <c r="M2088" i="4"/>
  <c r="M2089" i="4"/>
  <c r="M2090" i="4"/>
  <c r="M2091" i="4"/>
  <c r="M2092" i="4"/>
  <c r="M2093" i="4"/>
  <c r="M2094" i="4"/>
  <c r="M2095" i="4"/>
  <c r="M2096" i="4"/>
  <c r="M2097" i="4"/>
  <c r="M2098" i="4"/>
  <c r="M2099" i="4"/>
  <c r="M2100" i="4"/>
  <c r="M2101" i="4"/>
  <c r="M2102" i="4"/>
  <c r="M2103" i="4"/>
  <c r="M2104" i="4"/>
  <c r="M2105" i="4"/>
  <c r="M2106" i="4"/>
  <c r="M2107" i="4"/>
  <c r="M2108" i="4"/>
  <c r="M2109" i="4"/>
  <c r="M2110" i="4"/>
  <c r="M2111" i="4"/>
  <c r="M2112" i="4"/>
  <c r="M2113" i="4"/>
  <c r="M2114" i="4"/>
  <c r="M2115" i="4"/>
  <c r="M2116" i="4"/>
  <c r="M2117" i="4"/>
  <c r="M2118" i="4"/>
  <c r="M2119" i="4"/>
  <c r="M2120" i="4"/>
  <c r="M2121" i="4"/>
  <c r="M2122" i="4"/>
  <c r="M2123" i="4"/>
  <c r="M2124" i="4"/>
  <c r="M2125" i="4"/>
  <c r="M2126" i="4"/>
  <c r="M2127" i="4"/>
  <c r="M2128" i="4"/>
  <c r="M2129" i="4"/>
  <c r="M2130" i="4"/>
  <c r="M2131" i="4"/>
  <c r="M2132" i="4"/>
  <c r="M2133" i="4"/>
  <c r="M2134" i="4"/>
  <c r="M2135" i="4"/>
  <c r="M2136" i="4"/>
  <c r="M2137" i="4"/>
  <c r="M2138" i="4"/>
  <c r="M2139" i="4"/>
  <c r="M2140" i="4"/>
  <c r="M2141" i="4"/>
  <c r="M2142" i="4"/>
  <c r="M2143" i="4"/>
  <c r="M2144" i="4"/>
  <c r="M2145" i="4"/>
  <c r="M2146" i="4"/>
  <c r="M2147" i="4"/>
  <c r="M2148" i="4"/>
  <c r="M2149" i="4"/>
  <c r="M2150" i="4"/>
  <c r="M2151" i="4"/>
  <c r="M2152" i="4"/>
  <c r="M2153" i="4"/>
  <c r="M2154" i="4"/>
  <c r="M2155" i="4"/>
  <c r="M2156" i="4"/>
  <c r="M2157" i="4"/>
  <c r="M2158" i="4"/>
  <c r="M2159" i="4"/>
  <c r="M2160" i="4"/>
  <c r="M2161" i="4"/>
  <c r="M2162" i="4"/>
  <c r="M2163" i="4"/>
  <c r="M2164" i="4"/>
  <c r="M2165" i="4"/>
  <c r="M2166" i="4"/>
  <c r="M2167" i="4"/>
  <c r="M2168" i="4"/>
  <c r="M2169" i="4"/>
  <c r="M2170" i="4"/>
  <c r="M2171" i="4"/>
  <c r="M2172" i="4"/>
  <c r="M2173" i="4"/>
  <c r="M2174" i="4"/>
  <c r="M2175" i="4"/>
  <c r="M2176" i="4"/>
  <c r="M2177" i="4"/>
  <c r="M2178" i="4"/>
  <c r="M2179" i="4"/>
  <c r="M2180" i="4"/>
  <c r="M2181" i="4"/>
  <c r="M2182" i="4"/>
  <c r="M2183" i="4"/>
  <c r="M2184" i="4"/>
  <c r="M2185" i="4"/>
  <c r="M2186" i="4"/>
  <c r="M2187" i="4"/>
  <c r="M2188" i="4"/>
  <c r="M2189" i="4"/>
  <c r="M2190" i="4"/>
  <c r="M2191" i="4"/>
  <c r="M2192" i="4"/>
  <c r="M2193" i="4"/>
  <c r="M2194" i="4"/>
  <c r="M2195" i="4"/>
  <c r="M2196" i="4"/>
  <c r="M2197" i="4"/>
  <c r="M2198" i="4"/>
  <c r="M2199" i="4"/>
  <c r="M2200" i="4"/>
  <c r="M2201" i="4"/>
  <c r="M2202" i="4"/>
  <c r="M2203" i="4"/>
  <c r="M2204" i="4"/>
  <c r="M2205" i="4"/>
  <c r="M2206" i="4"/>
  <c r="M2207" i="4"/>
  <c r="M2208" i="4"/>
  <c r="M2209" i="4"/>
  <c r="M2210" i="4"/>
  <c r="M2211" i="4"/>
  <c r="M2212" i="4"/>
  <c r="M2213" i="4"/>
  <c r="M2214" i="4"/>
  <c r="M2215" i="4"/>
  <c r="M2216" i="4"/>
  <c r="M2217" i="4"/>
  <c r="M2218" i="4"/>
  <c r="M2219" i="4"/>
  <c r="M2220" i="4"/>
  <c r="M2221" i="4"/>
  <c r="M2222" i="4"/>
  <c r="M2223" i="4"/>
  <c r="M2224" i="4"/>
  <c r="M2225" i="4"/>
  <c r="M2226" i="4"/>
  <c r="M2227" i="4"/>
  <c r="M2228" i="4"/>
  <c r="M2229" i="4"/>
  <c r="M2230" i="4"/>
  <c r="M2231" i="4"/>
  <c r="M2232" i="4"/>
  <c r="M2233" i="4"/>
  <c r="M2234" i="4"/>
  <c r="M2235" i="4"/>
  <c r="M2236" i="4"/>
  <c r="M2237" i="4"/>
  <c r="M2238" i="4"/>
  <c r="M2239" i="4"/>
  <c r="M2240" i="4"/>
  <c r="M2241" i="4"/>
  <c r="M2242" i="4"/>
  <c r="M2243" i="4"/>
  <c r="M2244" i="4"/>
  <c r="M2245" i="4"/>
  <c r="M2246" i="4"/>
  <c r="M2247" i="4"/>
  <c r="M2248" i="4"/>
  <c r="M2249" i="4"/>
  <c r="M2250" i="4"/>
  <c r="M2251" i="4"/>
  <c r="M2252" i="4"/>
  <c r="M2253" i="4"/>
  <c r="M2254" i="4"/>
  <c r="M2255" i="4"/>
  <c r="M2256" i="4"/>
  <c r="M2257" i="4"/>
  <c r="M2258" i="4"/>
  <c r="M2259" i="4"/>
  <c r="M2260" i="4"/>
  <c r="M2261" i="4"/>
  <c r="M2262" i="4"/>
  <c r="M2263" i="4"/>
  <c r="M2264" i="4"/>
  <c r="M2265" i="4"/>
  <c r="M2266" i="4"/>
  <c r="M2267" i="4"/>
  <c r="M2268" i="4"/>
  <c r="M2269" i="4"/>
  <c r="M2270" i="4"/>
  <c r="M2271" i="4"/>
  <c r="M2272" i="4"/>
  <c r="M2273" i="4"/>
  <c r="M2274" i="4"/>
  <c r="M2275" i="4"/>
  <c r="M2276" i="4"/>
  <c r="M2277" i="4"/>
  <c r="M2278" i="4"/>
  <c r="M2279" i="4"/>
  <c r="M2280" i="4"/>
  <c r="M2281" i="4"/>
  <c r="M2282" i="4"/>
  <c r="M2283" i="4"/>
  <c r="M2284" i="4"/>
  <c r="M2285" i="4"/>
  <c r="M2286" i="4"/>
  <c r="M2287" i="4"/>
  <c r="M2288" i="4"/>
  <c r="M2289" i="4"/>
  <c r="M2290" i="4"/>
  <c r="M2291" i="4"/>
  <c r="M2292" i="4"/>
  <c r="M2293" i="4"/>
  <c r="M2294" i="4"/>
  <c r="M2295" i="4"/>
  <c r="M2296" i="4"/>
  <c r="M2297" i="4"/>
  <c r="M2298" i="4"/>
  <c r="M2299" i="4"/>
  <c r="M2300" i="4"/>
  <c r="M2301" i="4"/>
  <c r="M2302" i="4"/>
  <c r="M2303" i="4"/>
  <c r="M2304" i="4"/>
  <c r="M2305" i="4"/>
  <c r="M2306" i="4"/>
  <c r="M2307" i="4"/>
  <c r="M2308" i="4"/>
  <c r="M2309" i="4"/>
  <c r="M2310" i="4"/>
  <c r="M2311" i="4"/>
  <c r="M2312" i="4"/>
  <c r="M2313" i="4"/>
  <c r="M2314" i="4"/>
  <c r="M2315" i="4"/>
  <c r="M2316" i="4"/>
  <c r="M2317" i="4"/>
  <c r="M2318" i="4"/>
  <c r="M2319" i="4"/>
  <c r="M2320" i="4"/>
  <c r="M2321" i="4"/>
  <c r="M2322" i="4"/>
  <c r="M2323" i="4"/>
  <c r="M2324" i="4"/>
  <c r="M2325" i="4"/>
  <c r="M2326" i="4"/>
  <c r="M2327" i="4"/>
  <c r="M2328" i="4"/>
  <c r="M2329" i="4"/>
  <c r="M2330" i="4"/>
  <c r="M2331" i="4"/>
  <c r="M2332" i="4"/>
  <c r="M2333" i="4"/>
  <c r="M2334" i="4"/>
  <c r="M2335" i="4"/>
  <c r="M2336" i="4"/>
  <c r="M2337" i="4"/>
  <c r="M2338" i="4"/>
  <c r="M2339" i="4"/>
  <c r="M2340" i="4"/>
  <c r="M2341" i="4"/>
  <c r="M2342" i="4"/>
  <c r="M2343" i="4"/>
  <c r="M2344" i="4"/>
  <c r="M2345" i="4"/>
  <c r="M2346" i="4"/>
  <c r="M2347" i="4"/>
  <c r="M2348" i="4"/>
  <c r="M2349" i="4"/>
  <c r="M2350" i="4"/>
  <c r="M2351" i="4"/>
  <c r="M2352" i="4"/>
  <c r="M2353" i="4"/>
  <c r="M2354" i="4"/>
  <c r="M2355" i="4"/>
  <c r="M2356" i="4"/>
  <c r="M2357" i="4"/>
  <c r="M2358" i="4"/>
  <c r="M2359" i="4"/>
  <c r="M2360" i="4"/>
  <c r="M2361" i="4"/>
  <c r="M2362" i="4"/>
  <c r="M2363" i="4"/>
  <c r="M2364" i="4"/>
  <c r="M2365" i="4"/>
  <c r="M2366" i="4"/>
  <c r="M2367" i="4"/>
  <c r="M2368" i="4"/>
  <c r="M2369" i="4"/>
  <c r="M2370" i="4"/>
  <c r="M2371" i="4"/>
  <c r="M2372" i="4"/>
  <c r="M2373" i="4"/>
  <c r="M2374" i="4"/>
  <c r="M2375" i="4"/>
  <c r="M2376" i="4"/>
  <c r="M2377" i="4"/>
  <c r="M2378" i="4"/>
  <c r="M2379" i="4"/>
  <c r="M2380" i="4"/>
  <c r="M2381" i="4"/>
  <c r="M2382" i="4"/>
  <c r="M2383" i="4"/>
  <c r="M2384" i="4"/>
  <c r="M2385" i="4"/>
  <c r="M2386" i="4"/>
  <c r="M2387" i="4"/>
  <c r="M2388" i="4"/>
  <c r="M2389" i="4"/>
  <c r="M2390" i="4"/>
  <c r="M2391" i="4"/>
  <c r="M2392" i="4"/>
  <c r="M2393" i="4"/>
  <c r="M2394" i="4"/>
  <c r="M2395" i="4"/>
  <c r="M2396" i="4"/>
  <c r="M2397" i="4"/>
  <c r="M2398" i="4"/>
  <c r="M2399" i="4"/>
  <c r="M2400" i="4"/>
  <c r="M2401" i="4"/>
  <c r="M2402" i="4"/>
  <c r="M2403" i="4"/>
  <c r="M2404" i="4"/>
  <c r="M2405" i="4"/>
  <c r="M2406" i="4"/>
  <c r="M2407" i="4"/>
  <c r="M2408" i="4"/>
  <c r="M2409" i="4"/>
  <c r="M2410" i="4"/>
  <c r="M2411" i="4"/>
  <c r="M2412" i="4"/>
  <c r="M2413" i="4"/>
  <c r="M2414" i="4"/>
  <c r="M2415" i="4"/>
  <c r="M2416" i="4"/>
  <c r="M2417" i="4"/>
  <c r="M2418" i="4"/>
  <c r="M2419" i="4"/>
  <c r="M2420" i="4"/>
  <c r="M2421" i="4"/>
  <c r="M2422" i="4"/>
  <c r="M2423" i="4"/>
  <c r="M2424" i="4"/>
  <c r="M2425" i="4"/>
  <c r="M2426" i="4"/>
  <c r="M2427" i="4"/>
  <c r="M2428" i="4"/>
  <c r="M2429" i="4"/>
  <c r="M2430" i="4"/>
  <c r="M2431" i="4"/>
  <c r="M2432" i="4"/>
  <c r="M2433" i="4"/>
  <c r="M2434" i="4"/>
  <c r="M2435" i="4"/>
  <c r="M2436" i="4"/>
  <c r="M2437" i="4"/>
  <c r="M2438" i="4"/>
  <c r="M2439" i="4"/>
  <c r="M2440" i="4"/>
  <c r="M2441" i="4"/>
  <c r="M2442" i="4"/>
  <c r="M2443" i="4"/>
  <c r="M2444" i="4"/>
  <c r="M2445" i="4"/>
  <c r="M2446" i="4"/>
  <c r="M2447" i="4"/>
  <c r="M2448" i="4"/>
  <c r="M2449" i="4"/>
  <c r="M2450" i="4"/>
  <c r="M2451" i="4"/>
  <c r="M2452" i="4"/>
  <c r="M2453" i="4"/>
  <c r="M2454" i="4"/>
  <c r="M2455" i="4"/>
  <c r="M2456" i="4"/>
  <c r="M2457" i="4"/>
  <c r="M2458" i="4"/>
  <c r="M2459" i="4"/>
  <c r="M2460" i="4"/>
  <c r="M2461" i="4"/>
  <c r="M2462" i="4"/>
  <c r="M2463" i="4"/>
  <c r="M2464" i="4"/>
  <c r="M2465" i="4"/>
  <c r="M2466" i="4"/>
  <c r="M2467" i="4"/>
  <c r="M2468" i="4"/>
  <c r="M2469" i="4"/>
  <c r="M2470" i="4"/>
  <c r="M2471" i="4"/>
  <c r="M2472" i="4"/>
  <c r="M2473" i="4"/>
  <c r="M2474" i="4"/>
  <c r="M2475" i="4"/>
  <c r="M2476" i="4"/>
  <c r="M2477" i="4"/>
  <c r="M2478" i="4"/>
  <c r="M2479" i="4"/>
  <c r="M2480" i="4"/>
  <c r="M2481" i="4"/>
  <c r="M2482" i="4"/>
  <c r="M2483" i="4"/>
  <c r="M2484" i="4"/>
  <c r="M2485" i="4"/>
  <c r="M2486" i="4"/>
  <c r="M2487" i="4"/>
  <c r="M2488" i="4"/>
  <c r="M2489" i="4"/>
  <c r="M2490" i="4"/>
  <c r="M2491" i="4"/>
  <c r="M2492" i="4"/>
  <c r="M2493" i="4"/>
  <c r="M2494" i="4"/>
  <c r="M2495" i="4"/>
  <c r="M2496" i="4"/>
  <c r="M2497" i="4"/>
  <c r="M2498" i="4"/>
  <c r="M2499" i="4"/>
  <c r="M2500" i="4"/>
  <c r="M2501" i="4"/>
  <c r="M2502" i="4"/>
  <c r="M2503" i="4"/>
  <c r="M2504" i="4"/>
  <c r="M2505" i="4"/>
  <c r="M2506" i="4"/>
  <c r="M2507" i="4"/>
  <c r="M2508" i="4"/>
  <c r="M2509" i="4"/>
  <c r="M2510" i="4"/>
  <c r="M2511" i="4"/>
  <c r="M2512" i="4"/>
  <c r="M2513" i="4"/>
  <c r="M2514" i="4"/>
  <c r="M2515" i="4"/>
  <c r="M2516" i="4"/>
  <c r="M2517" i="4"/>
  <c r="M2518" i="4"/>
  <c r="M2519" i="4"/>
  <c r="M2520" i="4"/>
  <c r="M2521" i="4"/>
  <c r="M2522" i="4"/>
  <c r="M2523" i="4"/>
  <c r="M2524" i="4"/>
  <c r="M2525" i="4"/>
  <c r="M2526" i="4"/>
  <c r="M2527" i="4"/>
  <c r="M2528" i="4"/>
  <c r="M2529" i="4"/>
  <c r="M2530" i="4"/>
  <c r="M2531" i="4"/>
  <c r="M2532" i="4"/>
  <c r="M2533" i="4"/>
  <c r="M2534" i="4"/>
  <c r="M2535" i="4"/>
  <c r="M2536" i="4"/>
  <c r="M2537" i="4"/>
  <c r="M2538" i="4"/>
  <c r="M2539" i="4"/>
  <c r="M2540" i="4"/>
  <c r="M2541" i="4"/>
  <c r="M2542" i="4"/>
  <c r="M2543" i="4"/>
  <c r="M2544" i="4"/>
  <c r="M2545" i="4"/>
  <c r="M2546" i="4"/>
  <c r="M2547" i="4"/>
  <c r="M2548" i="4"/>
  <c r="M2549" i="4"/>
  <c r="M2550" i="4"/>
  <c r="M2551" i="4"/>
  <c r="M2552" i="4"/>
  <c r="M2553" i="4"/>
  <c r="M2554" i="4"/>
  <c r="M2555" i="4"/>
  <c r="M2556" i="4"/>
  <c r="M2557" i="4"/>
  <c r="M2558" i="4"/>
  <c r="M2559" i="4"/>
  <c r="M2560" i="4"/>
  <c r="M2561" i="4"/>
  <c r="M2562" i="4"/>
  <c r="M2563" i="4"/>
  <c r="M2564" i="4"/>
  <c r="M2565" i="4"/>
  <c r="M2566" i="4"/>
  <c r="M2567" i="4"/>
  <c r="M2568" i="4"/>
  <c r="M2569" i="4"/>
  <c r="M2570" i="4"/>
  <c r="M2571" i="4"/>
  <c r="M2572" i="4"/>
  <c r="M2573" i="4"/>
  <c r="M2574" i="4"/>
  <c r="M2575" i="4"/>
  <c r="M2576" i="4"/>
  <c r="M2577" i="4"/>
  <c r="M2578" i="4"/>
  <c r="M2579" i="4"/>
  <c r="M2580" i="4"/>
  <c r="M2581" i="4"/>
  <c r="M2582" i="4"/>
  <c r="M2583" i="4"/>
  <c r="M2584" i="4"/>
  <c r="M2585" i="4"/>
  <c r="M2586" i="4"/>
  <c r="M2587" i="4"/>
  <c r="M2588" i="4"/>
  <c r="M2589" i="4"/>
  <c r="M2590" i="4"/>
  <c r="M2591" i="4"/>
  <c r="M2592" i="4"/>
  <c r="M2593" i="4"/>
  <c r="M2594" i="4"/>
  <c r="M2595" i="4"/>
  <c r="M2596" i="4"/>
  <c r="M2597" i="4"/>
  <c r="M2598" i="4"/>
  <c r="M2599" i="4"/>
  <c r="M2600" i="4"/>
  <c r="M2601" i="4"/>
  <c r="M2602" i="4"/>
  <c r="M2603" i="4"/>
  <c r="M2604" i="4"/>
  <c r="M2605" i="4"/>
  <c r="M2606" i="4"/>
  <c r="M2607" i="4"/>
  <c r="M2608" i="4"/>
  <c r="M2609" i="4"/>
  <c r="M2610" i="4"/>
  <c r="M2611" i="4"/>
  <c r="M2612" i="4"/>
  <c r="M2613" i="4"/>
  <c r="M2614" i="4"/>
  <c r="M2615" i="4"/>
  <c r="M2616" i="4"/>
  <c r="M2617" i="4"/>
  <c r="M2618" i="4"/>
  <c r="M2619" i="4"/>
  <c r="M2620" i="4"/>
  <c r="M2621" i="4"/>
  <c r="M2622" i="4"/>
  <c r="M2623" i="4"/>
  <c r="M2624" i="4"/>
  <c r="M2625" i="4"/>
  <c r="M2626" i="4"/>
  <c r="M2627" i="4"/>
  <c r="M2628" i="4"/>
  <c r="M2629" i="4"/>
  <c r="M2630" i="4"/>
  <c r="M2631" i="4"/>
  <c r="M2632" i="4"/>
  <c r="M2633" i="4"/>
  <c r="M2634" i="4"/>
  <c r="M2635" i="4"/>
  <c r="M2636" i="4"/>
  <c r="M2637" i="4"/>
  <c r="M2638" i="4"/>
  <c r="M2639" i="4"/>
  <c r="M2640" i="4"/>
  <c r="M2641" i="4"/>
  <c r="M2642" i="4"/>
  <c r="M2643" i="4"/>
  <c r="M2644" i="4"/>
  <c r="M2645" i="4"/>
  <c r="M2646" i="4"/>
  <c r="M2647" i="4"/>
  <c r="M2648" i="4"/>
  <c r="M2649" i="4"/>
  <c r="M2650" i="4"/>
  <c r="M2651" i="4"/>
  <c r="M2652" i="4"/>
  <c r="M2653" i="4"/>
  <c r="M2654" i="4"/>
  <c r="M2655" i="4"/>
  <c r="M2656" i="4"/>
  <c r="M2657" i="4"/>
  <c r="M2658" i="4"/>
  <c r="M2659" i="4"/>
  <c r="M2660" i="4"/>
  <c r="M2661" i="4"/>
  <c r="M2662" i="4"/>
  <c r="M2663" i="4"/>
  <c r="M2664" i="4"/>
  <c r="M2665" i="4"/>
  <c r="M2666" i="4"/>
  <c r="M2667" i="4"/>
  <c r="M2668" i="4"/>
  <c r="M2669" i="4"/>
  <c r="M2670" i="4"/>
  <c r="M2671" i="4"/>
  <c r="M2672" i="4"/>
  <c r="M2673" i="4"/>
  <c r="M2674" i="4"/>
  <c r="M2675" i="4"/>
  <c r="M2676" i="4"/>
  <c r="M2677" i="4"/>
  <c r="M2678" i="4"/>
  <c r="M2679" i="4"/>
  <c r="M2680" i="4"/>
  <c r="M2681" i="4"/>
  <c r="M2682" i="4"/>
  <c r="M2683" i="4"/>
  <c r="M2684" i="4"/>
  <c r="M2685" i="4"/>
  <c r="M2686" i="4"/>
  <c r="M2687" i="4"/>
  <c r="M2688" i="4"/>
  <c r="M2689" i="4"/>
  <c r="M2690" i="4"/>
  <c r="M2691" i="4"/>
  <c r="M2692" i="4"/>
  <c r="M2693" i="4"/>
  <c r="M2694" i="4"/>
  <c r="M2695" i="4"/>
  <c r="M2696" i="4"/>
  <c r="M2697" i="4"/>
  <c r="M2698" i="4"/>
  <c r="M2699" i="4"/>
  <c r="M2700" i="4"/>
  <c r="M2701" i="4"/>
  <c r="M2702" i="4"/>
  <c r="M2703" i="4"/>
  <c r="M2704" i="4"/>
  <c r="M2705" i="4"/>
  <c r="M2706" i="4"/>
  <c r="M2707" i="4"/>
  <c r="M2708" i="4"/>
  <c r="M2709" i="4"/>
  <c r="M2710" i="4"/>
  <c r="M2711" i="4"/>
  <c r="M2712" i="4"/>
  <c r="M2713" i="4"/>
  <c r="M2714" i="4"/>
  <c r="M2715" i="4"/>
  <c r="M2716" i="4"/>
  <c r="M2717" i="4"/>
  <c r="M2718" i="4"/>
  <c r="M2719" i="4"/>
  <c r="M2720" i="4"/>
  <c r="M2721" i="4"/>
  <c r="M2722" i="4"/>
  <c r="M2723" i="4"/>
  <c r="M2724" i="4"/>
  <c r="M2725" i="4"/>
  <c r="M2726" i="4"/>
  <c r="M2727" i="4"/>
  <c r="M2728" i="4"/>
  <c r="M2729" i="4"/>
  <c r="M2730" i="4"/>
  <c r="M2731" i="4"/>
  <c r="M2732" i="4"/>
  <c r="M2733" i="4"/>
  <c r="M2734" i="4"/>
  <c r="M2735" i="4"/>
  <c r="M2736" i="4"/>
  <c r="M2737" i="4"/>
  <c r="M2738" i="4"/>
  <c r="M2739" i="4"/>
  <c r="M2740" i="4"/>
  <c r="M2741" i="4"/>
  <c r="M2742" i="4"/>
  <c r="M2743" i="4"/>
  <c r="M2744" i="4"/>
  <c r="M2745" i="4"/>
  <c r="M2746" i="4"/>
  <c r="M2747" i="4"/>
  <c r="M2748" i="4"/>
  <c r="M2749" i="4"/>
  <c r="M2750" i="4"/>
  <c r="M2751" i="4"/>
  <c r="M2752" i="4"/>
  <c r="M2753" i="4"/>
  <c r="M2754" i="4"/>
  <c r="M2755" i="4"/>
  <c r="M2756" i="4"/>
  <c r="M2757" i="4"/>
  <c r="M2758" i="4"/>
  <c r="M2759" i="4"/>
  <c r="M2760" i="4"/>
  <c r="M2761" i="4"/>
  <c r="M2762" i="4"/>
  <c r="M2763" i="4"/>
  <c r="M2764" i="4"/>
  <c r="M2765" i="4"/>
  <c r="M2766" i="4"/>
  <c r="M2767" i="4"/>
  <c r="M2768" i="4"/>
  <c r="M2769" i="4"/>
  <c r="M2770" i="4"/>
  <c r="M2771" i="4"/>
  <c r="M2772" i="4"/>
  <c r="M2773" i="4"/>
  <c r="M2774" i="4"/>
  <c r="M2775" i="4"/>
  <c r="M2776" i="4"/>
  <c r="M2777" i="4"/>
  <c r="M2778" i="4"/>
  <c r="M2779" i="4"/>
  <c r="M2780" i="4"/>
  <c r="M2781" i="4"/>
  <c r="M2782" i="4"/>
  <c r="M2783" i="4"/>
  <c r="M2784" i="4"/>
  <c r="M2785" i="4"/>
  <c r="M2786" i="4"/>
  <c r="M2787" i="4"/>
  <c r="M2788" i="4"/>
  <c r="M2789" i="4"/>
  <c r="M2790" i="4"/>
  <c r="M2791" i="4"/>
  <c r="M2792" i="4"/>
  <c r="M2793" i="4"/>
  <c r="M2794" i="4"/>
  <c r="M2795" i="4"/>
  <c r="M2796" i="4"/>
  <c r="M2797" i="4"/>
  <c r="M2798" i="4"/>
  <c r="M2799" i="4"/>
  <c r="M2800" i="4"/>
  <c r="M2801" i="4"/>
  <c r="M2802" i="4"/>
  <c r="M2803" i="4"/>
  <c r="M2804" i="4"/>
  <c r="M2805" i="4"/>
  <c r="M2806" i="4"/>
  <c r="M2807" i="4"/>
  <c r="M2808" i="4"/>
  <c r="M2809" i="4"/>
  <c r="M2810" i="4"/>
  <c r="M2811" i="4"/>
  <c r="M2812" i="4"/>
  <c r="M2813" i="4"/>
  <c r="M2814" i="4"/>
  <c r="M2815" i="4"/>
  <c r="M2816" i="4"/>
  <c r="M2817" i="4"/>
  <c r="M2818" i="4"/>
  <c r="M2819" i="4"/>
  <c r="M2820" i="4"/>
  <c r="M2821" i="4"/>
  <c r="M2822" i="4"/>
  <c r="M2823" i="4"/>
  <c r="M2824" i="4"/>
  <c r="M2825" i="4"/>
  <c r="M2826" i="4"/>
  <c r="M2827" i="4"/>
  <c r="M2828" i="4"/>
  <c r="M2829" i="4"/>
  <c r="M2830" i="4"/>
  <c r="M2831" i="4"/>
  <c r="M2832" i="4"/>
  <c r="M2833" i="4"/>
  <c r="M2834" i="4"/>
  <c r="M2835" i="4"/>
  <c r="M2836" i="4"/>
  <c r="M2837" i="4"/>
  <c r="M2838" i="4"/>
  <c r="M2839" i="4"/>
  <c r="M2840" i="4"/>
  <c r="M2841" i="4"/>
  <c r="M2842" i="4"/>
  <c r="M2843" i="4"/>
  <c r="M2844" i="4"/>
  <c r="M2845" i="4"/>
  <c r="M2846" i="4"/>
  <c r="M2847" i="4"/>
  <c r="M2848" i="4"/>
  <c r="M2849" i="4"/>
  <c r="M2850" i="4"/>
  <c r="M2851" i="4"/>
  <c r="M2852" i="4"/>
  <c r="M2853" i="4"/>
  <c r="M2854" i="4"/>
  <c r="M2855" i="4"/>
  <c r="M2856" i="4"/>
  <c r="M2857" i="4"/>
  <c r="M2858" i="4"/>
  <c r="M2859" i="4"/>
  <c r="M2860" i="4"/>
  <c r="M2861" i="4"/>
  <c r="M2862" i="4"/>
  <c r="M2863" i="4"/>
  <c r="M2864" i="4"/>
  <c r="M2865" i="4"/>
  <c r="M2866" i="4"/>
  <c r="M2867" i="4"/>
  <c r="M2868" i="4"/>
  <c r="M2869" i="4"/>
  <c r="M2870" i="4"/>
  <c r="M2871" i="4"/>
  <c r="M2872" i="4"/>
  <c r="M2873" i="4"/>
  <c r="M2874" i="4"/>
  <c r="M2875" i="4"/>
  <c r="M2876" i="4"/>
  <c r="M2877" i="4"/>
  <c r="M2878" i="4"/>
  <c r="M2879" i="4"/>
  <c r="M2880" i="4"/>
  <c r="M2881" i="4"/>
  <c r="M2882" i="4"/>
  <c r="M2883" i="4"/>
  <c r="M2884" i="4"/>
  <c r="M2885" i="4"/>
  <c r="M2886" i="4"/>
  <c r="M2887" i="4"/>
  <c r="M2888" i="4"/>
  <c r="M2889" i="4"/>
  <c r="M2890" i="4"/>
  <c r="M2891" i="4"/>
  <c r="M2892" i="4"/>
  <c r="M2893" i="4"/>
  <c r="M2894" i="4"/>
  <c r="M2895" i="4"/>
  <c r="M2896" i="4"/>
  <c r="M2897" i="4"/>
  <c r="M2898" i="4"/>
  <c r="M2899" i="4"/>
  <c r="M2900" i="4"/>
  <c r="M2901" i="4"/>
  <c r="M2902" i="4"/>
  <c r="M2903" i="4"/>
  <c r="M2904" i="4"/>
  <c r="M2905" i="4"/>
  <c r="M2906" i="4"/>
  <c r="M2907" i="4"/>
  <c r="M2908" i="4"/>
  <c r="M2909" i="4"/>
  <c r="M2910" i="4"/>
  <c r="M2911" i="4"/>
  <c r="M2912" i="4"/>
  <c r="M2913" i="4"/>
  <c r="M2914" i="4"/>
  <c r="M2915" i="4"/>
  <c r="M2916" i="4"/>
  <c r="M2917" i="4"/>
  <c r="M2918" i="4"/>
  <c r="M2919" i="4"/>
  <c r="M2920" i="4"/>
  <c r="M2921" i="4"/>
  <c r="M2922" i="4"/>
  <c r="M2923" i="4"/>
  <c r="M2924" i="4"/>
  <c r="M2925" i="4"/>
  <c r="M2926" i="4"/>
  <c r="M2927" i="4"/>
  <c r="M2928" i="4"/>
  <c r="M2929" i="4"/>
  <c r="M2930" i="4"/>
  <c r="M2931" i="4"/>
  <c r="M2932" i="4"/>
  <c r="M2933" i="4"/>
  <c r="M2934" i="4"/>
  <c r="M2935" i="4"/>
  <c r="M2936" i="4"/>
  <c r="M2937" i="4"/>
  <c r="M2938" i="4"/>
  <c r="M2939" i="4"/>
  <c r="M2940" i="4"/>
  <c r="M2941" i="4"/>
  <c r="M2942" i="4"/>
  <c r="M2943" i="4"/>
  <c r="M2944" i="4"/>
  <c r="M2945" i="4"/>
  <c r="M2946" i="4"/>
  <c r="M2947" i="4"/>
  <c r="M2948" i="4"/>
  <c r="M2949" i="4"/>
  <c r="M2950" i="4"/>
  <c r="M2951" i="4"/>
  <c r="M2952" i="4"/>
  <c r="M2953" i="4"/>
  <c r="M2954" i="4"/>
  <c r="M2955" i="4"/>
  <c r="M2956" i="4"/>
  <c r="M2957" i="4"/>
  <c r="M2958" i="4"/>
  <c r="M2959" i="4"/>
  <c r="M2960" i="4"/>
  <c r="M2961" i="4"/>
  <c r="M2962" i="4"/>
  <c r="M2963" i="4"/>
  <c r="M2964" i="4"/>
  <c r="M2965" i="4"/>
  <c r="M2966" i="4"/>
  <c r="M2967" i="4"/>
  <c r="M2968" i="4"/>
  <c r="M2969" i="4"/>
  <c r="M2970" i="4"/>
  <c r="M2971" i="4"/>
  <c r="M2972" i="4"/>
  <c r="M2973" i="4"/>
  <c r="M2974" i="4"/>
  <c r="M2975" i="4"/>
  <c r="M2976" i="4"/>
  <c r="M2977" i="4"/>
  <c r="M2978" i="4"/>
  <c r="M2979" i="4"/>
  <c r="M2980" i="4"/>
  <c r="M2981" i="4"/>
  <c r="M2982" i="4"/>
  <c r="M2983" i="4"/>
  <c r="M2984" i="4"/>
  <c r="M2985" i="4"/>
  <c r="M2986" i="4"/>
  <c r="M2987" i="4"/>
  <c r="M2988" i="4"/>
  <c r="M2989" i="4"/>
  <c r="M2990" i="4"/>
  <c r="M2991" i="4"/>
  <c r="M2992" i="4"/>
  <c r="M2993" i="4"/>
  <c r="M2994" i="4"/>
  <c r="M2995" i="4"/>
  <c r="M2996" i="4"/>
  <c r="M2997" i="4"/>
  <c r="M2998" i="4"/>
  <c r="M2999" i="4"/>
  <c r="M3000" i="4"/>
  <c r="M3001" i="4"/>
  <c r="M3002" i="4"/>
  <c r="M2" i="4"/>
  <c r="E19" i="4"/>
  <c r="J10" i="2"/>
  <c r="J9" i="2"/>
  <c r="J8" i="2"/>
  <c r="E25" i="2"/>
  <c r="E21" i="2"/>
  <c r="B19" i="4"/>
  <c r="E23" i="2"/>
  <c r="E22" i="2"/>
  <c r="E24" i="2" s="1"/>
  <c r="J3" i="2" s="1"/>
  <c r="D19" i="5"/>
  <c r="D18" i="5"/>
  <c r="D20" i="5" s="1"/>
  <c r="E43" i="2"/>
  <c r="E46" i="2" s="1"/>
  <c r="E32" i="2"/>
  <c r="E34" i="2" s="1"/>
  <c r="E22" i="3"/>
  <c r="E76" i="1"/>
  <c r="E78" i="1" s="1"/>
  <c r="H3002" i="4"/>
  <c r="H3001" i="4"/>
  <c r="H3000" i="4"/>
  <c r="H2999" i="4"/>
  <c r="H2998" i="4"/>
  <c r="H2997" i="4"/>
  <c r="H2996" i="4"/>
  <c r="H2995" i="4"/>
  <c r="H2994" i="4"/>
  <c r="H2993" i="4"/>
  <c r="H2992" i="4"/>
  <c r="H2991" i="4"/>
  <c r="H2990" i="4"/>
  <c r="H2989" i="4"/>
  <c r="H2988" i="4"/>
  <c r="H2987" i="4"/>
  <c r="H2986" i="4"/>
  <c r="H2985" i="4"/>
  <c r="H2984" i="4"/>
  <c r="H2983" i="4"/>
  <c r="H2982" i="4"/>
  <c r="H2981" i="4"/>
  <c r="H2980" i="4"/>
  <c r="H2979" i="4"/>
  <c r="H2978" i="4"/>
  <c r="H2977" i="4"/>
  <c r="H2976" i="4"/>
  <c r="H2975" i="4"/>
  <c r="H2974" i="4"/>
  <c r="H2973" i="4"/>
  <c r="H2972" i="4"/>
  <c r="H2971" i="4"/>
  <c r="H2970" i="4"/>
  <c r="H2969" i="4"/>
  <c r="H2968" i="4"/>
  <c r="H2967" i="4"/>
  <c r="H2966" i="4"/>
  <c r="H2965" i="4"/>
  <c r="H2964" i="4"/>
  <c r="H2963" i="4"/>
  <c r="H2962" i="4"/>
  <c r="H2961" i="4"/>
  <c r="H2960" i="4"/>
  <c r="H2959" i="4"/>
  <c r="H2958" i="4"/>
  <c r="H2957" i="4"/>
  <c r="H2956" i="4"/>
  <c r="H2955" i="4"/>
  <c r="H2954" i="4"/>
  <c r="H2953" i="4"/>
  <c r="H2952" i="4"/>
  <c r="H2951" i="4"/>
  <c r="H2950" i="4"/>
  <c r="H2949" i="4"/>
  <c r="H2948" i="4"/>
  <c r="H2947" i="4"/>
  <c r="H2946" i="4"/>
  <c r="H2945" i="4"/>
  <c r="H2944" i="4"/>
  <c r="H2943" i="4"/>
  <c r="H2942" i="4"/>
  <c r="H2941" i="4"/>
  <c r="H2940" i="4"/>
  <c r="H2939" i="4"/>
  <c r="H2938" i="4"/>
  <c r="H2937" i="4"/>
  <c r="H2936" i="4"/>
  <c r="H2935" i="4"/>
  <c r="H2934" i="4"/>
  <c r="H2933" i="4"/>
  <c r="H2932" i="4"/>
  <c r="H2931" i="4"/>
  <c r="H2930" i="4"/>
  <c r="H2929" i="4"/>
  <c r="H2928" i="4"/>
  <c r="H2927" i="4"/>
  <c r="H2926" i="4"/>
  <c r="H2925" i="4"/>
  <c r="H2924" i="4"/>
  <c r="H2923" i="4"/>
  <c r="H2922" i="4"/>
  <c r="H2921" i="4"/>
  <c r="H2920" i="4"/>
  <c r="H2919" i="4"/>
  <c r="H2918" i="4"/>
  <c r="H2917" i="4"/>
  <c r="H2916" i="4"/>
  <c r="H2915" i="4"/>
  <c r="H2914" i="4"/>
  <c r="H2913" i="4"/>
  <c r="H2912" i="4"/>
  <c r="H2911" i="4"/>
  <c r="H2910" i="4"/>
  <c r="H2909" i="4"/>
  <c r="H2908" i="4"/>
  <c r="H2907" i="4"/>
  <c r="H2906" i="4"/>
  <c r="H2905" i="4"/>
  <c r="H2904" i="4"/>
  <c r="H2903" i="4"/>
  <c r="H2902" i="4"/>
  <c r="H2901" i="4"/>
  <c r="H2900" i="4"/>
  <c r="H2899" i="4"/>
  <c r="H2898" i="4"/>
  <c r="H2897" i="4"/>
  <c r="H2896" i="4"/>
  <c r="H2895" i="4"/>
  <c r="H2894" i="4"/>
  <c r="H2893" i="4"/>
  <c r="H2892" i="4"/>
  <c r="H2891" i="4"/>
  <c r="H2890" i="4"/>
  <c r="H2889" i="4"/>
  <c r="H2888" i="4"/>
  <c r="H2887" i="4"/>
  <c r="H2886" i="4"/>
  <c r="H2885" i="4"/>
  <c r="H2884" i="4"/>
  <c r="H2883" i="4"/>
  <c r="H2882" i="4"/>
  <c r="H2881" i="4"/>
  <c r="H2880" i="4"/>
  <c r="H2879" i="4"/>
  <c r="H2878" i="4"/>
  <c r="H2877" i="4"/>
  <c r="H2876" i="4"/>
  <c r="H2875" i="4"/>
  <c r="H2874" i="4"/>
  <c r="H2873" i="4"/>
  <c r="H2872" i="4"/>
  <c r="H2871" i="4"/>
  <c r="H2870" i="4"/>
  <c r="H2869" i="4"/>
  <c r="H2868" i="4"/>
  <c r="H2867" i="4"/>
  <c r="H2866" i="4"/>
  <c r="H2865" i="4"/>
  <c r="H2864" i="4"/>
  <c r="H2863" i="4"/>
  <c r="H2862" i="4"/>
  <c r="H2861" i="4"/>
  <c r="H2860" i="4"/>
  <c r="H2859" i="4"/>
  <c r="H2858" i="4"/>
  <c r="H2857" i="4"/>
  <c r="H2856" i="4"/>
  <c r="H2855" i="4"/>
  <c r="H2854" i="4"/>
  <c r="H2853" i="4"/>
  <c r="H2852" i="4"/>
  <c r="H2851" i="4"/>
  <c r="H2850" i="4"/>
  <c r="H2849" i="4"/>
  <c r="H2848" i="4"/>
  <c r="H2847" i="4"/>
  <c r="H2846" i="4"/>
  <c r="H2845" i="4"/>
  <c r="H2844" i="4"/>
  <c r="H2843" i="4"/>
  <c r="H2842" i="4"/>
  <c r="H2841" i="4"/>
  <c r="H2840" i="4"/>
  <c r="H2839" i="4"/>
  <c r="H2838" i="4"/>
  <c r="H2837" i="4"/>
  <c r="H2836" i="4"/>
  <c r="H2835" i="4"/>
  <c r="H2834" i="4"/>
  <c r="H2833" i="4"/>
  <c r="H2832" i="4"/>
  <c r="H2831" i="4"/>
  <c r="H2830" i="4"/>
  <c r="H2829" i="4"/>
  <c r="H2828" i="4"/>
  <c r="H2827" i="4"/>
  <c r="H2826" i="4"/>
  <c r="H2825" i="4"/>
  <c r="H2824" i="4"/>
  <c r="H2823" i="4"/>
  <c r="H2822" i="4"/>
  <c r="H2821" i="4"/>
  <c r="H2820" i="4"/>
  <c r="H2819" i="4"/>
  <c r="H2818" i="4"/>
  <c r="H2817" i="4"/>
  <c r="H2816" i="4"/>
  <c r="H2815" i="4"/>
  <c r="H2814" i="4"/>
  <c r="H2813" i="4"/>
  <c r="H2812" i="4"/>
  <c r="H2811" i="4"/>
  <c r="H2810" i="4"/>
  <c r="H2809" i="4"/>
  <c r="H2808" i="4"/>
  <c r="H2807" i="4"/>
  <c r="H2806" i="4"/>
  <c r="H2805" i="4"/>
  <c r="H2804" i="4"/>
  <c r="H2803" i="4"/>
  <c r="H2802" i="4"/>
  <c r="H2801" i="4"/>
  <c r="H2800" i="4"/>
  <c r="H2799" i="4"/>
  <c r="H2798" i="4"/>
  <c r="H2797" i="4"/>
  <c r="H2796" i="4"/>
  <c r="H2795" i="4"/>
  <c r="H2794" i="4"/>
  <c r="H2793" i="4"/>
  <c r="H2792" i="4"/>
  <c r="H2791" i="4"/>
  <c r="H2790" i="4"/>
  <c r="H2789" i="4"/>
  <c r="H2788" i="4"/>
  <c r="H2787" i="4"/>
  <c r="H2786" i="4"/>
  <c r="H2785" i="4"/>
  <c r="H2784" i="4"/>
  <c r="H2783" i="4"/>
  <c r="H2782" i="4"/>
  <c r="H2781" i="4"/>
  <c r="H2780" i="4"/>
  <c r="H2779" i="4"/>
  <c r="H2778" i="4"/>
  <c r="H2777" i="4"/>
  <c r="H2776" i="4"/>
  <c r="H2775" i="4"/>
  <c r="H2774" i="4"/>
  <c r="H2773" i="4"/>
  <c r="H2772" i="4"/>
  <c r="H2771" i="4"/>
  <c r="H2770" i="4"/>
  <c r="H2769" i="4"/>
  <c r="H2768" i="4"/>
  <c r="H2767" i="4"/>
  <c r="H2766" i="4"/>
  <c r="H2765" i="4"/>
  <c r="H2764" i="4"/>
  <c r="H2763" i="4"/>
  <c r="H2762" i="4"/>
  <c r="H2761" i="4"/>
  <c r="H2760" i="4"/>
  <c r="H2759" i="4"/>
  <c r="H2758" i="4"/>
  <c r="H2757" i="4"/>
  <c r="H2756" i="4"/>
  <c r="H2755" i="4"/>
  <c r="H2754" i="4"/>
  <c r="H2753" i="4"/>
  <c r="H2752" i="4"/>
  <c r="H2751" i="4"/>
  <c r="H2750" i="4"/>
  <c r="H2749" i="4"/>
  <c r="H2748" i="4"/>
  <c r="H2747" i="4"/>
  <c r="H2746" i="4"/>
  <c r="H2745" i="4"/>
  <c r="H2744" i="4"/>
  <c r="H2743" i="4"/>
  <c r="H2742" i="4"/>
  <c r="H2741" i="4"/>
  <c r="H2740" i="4"/>
  <c r="H2739" i="4"/>
  <c r="H2738" i="4"/>
  <c r="H2737" i="4"/>
  <c r="H2736" i="4"/>
  <c r="H2735" i="4"/>
  <c r="H2734" i="4"/>
  <c r="H2733" i="4"/>
  <c r="H2732" i="4"/>
  <c r="H2731" i="4"/>
  <c r="H2730" i="4"/>
  <c r="H2729" i="4"/>
  <c r="H2728" i="4"/>
  <c r="H2727" i="4"/>
  <c r="H2726" i="4"/>
  <c r="H2725" i="4"/>
  <c r="H2724" i="4"/>
  <c r="H2723" i="4"/>
  <c r="H2722" i="4"/>
  <c r="H2721" i="4"/>
  <c r="H2720" i="4"/>
  <c r="H2719" i="4"/>
  <c r="H2718" i="4"/>
  <c r="H2717" i="4"/>
  <c r="H2716" i="4"/>
  <c r="H2715" i="4"/>
  <c r="H2714" i="4"/>
  <c r="H2713" i="4"/>
  <c r="H2712" i="4"/>
  <c r="H2711" i="4"/>
  <c r="H2710" i="4"/>
  <c r="H2709" i="4"/>
  <c r="H2708" i="4"/>
  <c r="H2707" i="4"/>
  <c r="H2706" i="4"/>
  <c r="H2705" i="4"/>
  <c r="H2704" i="4"/>
  <c r="H2703" i="4"/>
  <c r="H2702" i="4"/>
  <c r="H2701" i="4"/>
  <c r="H2700" i="4"/>
  <c r="H2699" i="4"/>
  <c r="H2698" i="4"/>
  <c r="H2697" i="4"/>
  <c r="H2696" i="4"/>
  <c r="H2695" i="4"/>
  <c r="H2694" i="4"/>
  <c r="H2693" i="4"/>
  <c r="H2692" i="4"/>
  <c r="H2691" i="4"/>
  <c r="H2690" i="4"/>
  <c r="H2689" i="4"/>
  <c r="H2688" i="4"/>
  <c r="H2687" i="4"/>
  <c r="H2686" i="4"/>
  <c r="H2685" i="4"/>
  <c r="H2684" i="4"/>
  <c r="H2683" i="4"/>
  <c r="H2682" i="4"/>
  <c r="H2681" i="4"/>
  <c r="H2680" i="4"/>
  <c r="H2679" i="4"/>
  <c r="H2678" i="4"/>
  <c r="H2677" i="4"/>
  <c r="H2676" i="4"/>
  <c r="H2675" i="4"/>
  <c r="H2674" i="4"/>
  <c r="H2673" i="4"/>
  <c r="H2672" i="4"/>
  <c r="H2671" i="4"/>
  <c r="H2670" i="4"/>
  <c r="H2669" i="4"/>
  <c r="H2668" i="4"/>
  <c r="H2667" i="4"/>
  <c r="H2666" i="4"/>
  <c r="H2665" i="4"/>
  <c r="H2664" i="4"/>
  <c r="H2663" i="4"/>
  <c r="H2662" i="4"/>
  <c r="H2661" i="4"/>
  <c r="H2660" i="4"/>
  <c r="H2659" i="4"/>
  <c r="H2658" i="4"/>
  <c r="H2657" i="4"/>
  <c r="H2656" i="4"/>
  <c r="H2655" i="4"/>
  <c r="H2654" i="4"/>
  <c r="H2653" i="4"/>
  <c r="H2652" i="4"/>
  <c r="H2651" i="4"/>
  <c r="H2650" i="4"/>
  <c r="H2649" i="4"/>
  <c r="H2648" i="4"/>
  <c r="H2647" i="4"/>
  <c r="H2646" i="4"/>
  <c r="H2645" i="4"/>
  <c r="H2644" i="4"/>
  <c r="H2643" i="4"/>
  <c r="H2642" i="4"/>
  <c r="H2641" i="4"/>
  <c r="H2640" i="4"/>
  <c r="H2639" i="4"/>
  <c r="H2638" i="4"/>
  <c r="H2637" i="4"/>
  <c r="H2636" i="4"/>
  <c r="H2635" i="4"/>
  <c r="H2634" i="4"/>
  <c r="H2633" i="4"/>
  <c r="H2632" i="4"/>
  <c r="H2631" i="4"/>
  <c r="H2630" i="4"/>
  <c r="H2629" i="4"/>
  <c r="H2628" i="4"/>
  <c r="H2627" i="4"/>
  <c r="H2626" i="4"/>
  <c r="H2625" i="4"/>
  <c r="H2624" i="4"/>
  <c r="H2623" i="4"/>
  <c r="H2622" i="4"/>
  <c r="H2621" i="4"/>
  <c r="H2620" i="4"/>
  <c r="H2619" i="4"/>
  <c r="H2618" i="4"/>
  <c r="H2617" i="4"/>
  <c r="H2616" i="4"/>
  <c r="H2615" i="4"/>
  <c r="H2614" i="4"/>
  <c r="H2613" i="4"/>
  <c r="H2612" i="4"/>
  <c r="H2611" i="4"/>
  <c r="H2610" i="4"/>
  <c r="H2609" i="4"/>
  <c r="H2608" i="4"/>
  <c r="H2607" i="4"/>
  <c r="H2606" i="4"/>
  <c r="H2605" i="4"/>
  <c r="H2604" i="4"/>
  <c r="H2603" i="4"/>
  <c r="H2602" i="4"/>
  <c r="H2601" i="4"/>
  <c r="H2600" i="4"/>
  <c r="H2599" i="4"/>
  <c r="H2598" i="4"/>
  <c r="H2597" i="4"/>
  <c r="H2596" i="4"/>
  <c r="H2595" i="4"/>
  <c r="H2594" i="4"/>
  <c r="H2593" i="4"/>
  <c r="H2592" i="4"/>
  <c r="H2591" i="4"/>
  <c r="H2590" i="4"/>
  <c r="H2589" i="4"/>
  <c r="H2588" i="4"/>
  <c r="H2587" i="4"/>
  <c r="H2586" i="4"/>
  <c r="H2585" i="4"/>
  <c r="H2584" i="4"/>
  <c r="H2583" i="4"/>
  <c r="H2582" i="4"/>
  <c r="H2581" i="4"/>
  <c r="H2580" i="4"/>
  <c r="H2579" i="4"/>
  <c r="H2578" i="4"/>
  <c r="H2577" i="4"/>
  <c r="H2576" i="4"/>
  <c r="H2575" i="4"/>
  <c r="H2574" i="4"/>
  <c r="H2573" i="4"/>
  <c r="H2572" i="4"/>
  <c r="H2571" i="4"/>
  <c r="H2570" i="4"/>
  <c r="H2569" i="4"/>
  <c r="H2568" i="4"/>
  <c r="H2567" i="4"/>
  <c r="H2566" i="4"/>
  <c r="H2565" i="4"/>
  <c r="H2564" i="4"/>
  <c r="H2563" i="4"/>
  <c r="H2562" i="4"/>
  <c r="H2561" i="4"/>
  <c r="H2560" i="4"/>
  <c r="H2559" i="4"/>
  <c r="H2558" i="4"/>
  <c r="H2557" i="4"/>
  <c r="H2556" i="4"/>
  <c r="H2555" i="4"/>
  <c r="H2554" i="4"/>
  <c r="H2553" i="4"/>
  <c r="H2552" i="4"/>
  <c r="H2551" i="4"/>
  <c r="H2550" i="4"/>
  <c r="H2549" i="4"/>
  <c r="H2548" i="4"/>
  <c r="H2547" i="4"/>
  <c r="H2546" i="4"/>
  <c r="H2545" i="4"/>
  <c r="H2544" i="4"/>
  <c r="H2543" i="4"/>
  <c r="H2542" i="4"/>
  <c r="H2541" i="4"/>
  <c r="H2540" i="4"/>
  <c r="H2539" i="4"/>
  <c r="H2538" i="4"/>
  <c r="H2537" i="4"/>
  <c r="H2536" i="4"/>
  <c r="H2535" i="4"/>
  <c r="H2534" i="4"/>
  <c r="H2533" i="4"/>
  <c r="H2532" i="4"/>
  <c r="H2531" i="4"/>
  <c r="H2530" i="4"/>
  <c r="H2529" i="4"/>
  <c r="H2528" i="4"/>
  <c r="H2527" i="4"/>
  <c r="H2526" i="4"/>
  <c r="H2525" i="4"/>
  <c r="H2524" i="4"/>
  <c r="H2523" i="4"/>
  <c r="H2522" i="4"/>
  <c r="H2521" i="4"/>
  <c r="H2520" i="4"/>
  <c r="H2519" i="4"/>
  <c r="H2518" i="4"/>
  <c r="H2517" i="4"/>
  <c r="H2516" i="4"/>
  <c r="H2515" i="4"/>
  <c r="H2514" i="4"/>
  <c r="H2513" i="4"/>
  <c r="H2512" i="4"/>
  <c r="H2511" i="4"/>
  <c r="H2510" i="4"/>
  <c r="H2509" i="4"/>
  <c r="H2508" i="4"/>
  <c r="H2507" i="4"/>
  <c r="H2506" i="4"/>
  <c r="H2505" i="4"/>
  <c r="H2504" i="4"/>
  <c r="H2503" i="4"/>
  <c r="H2502" i="4"/>
  <c r="H2501" i="4"/>
  <c r="H2500" i="4"/>
  <c r="H2499" i="4"/>
  <c r="H2498" i="4"/>
  <c r="H2497" i="4"/>
  <c r="H2496" i="4"/>
  <c r="H2495" i="4"/>
  <c r="H2494" i="4"/>
  <c r="H2493" i="4"/>
  <c r="H2492" i="4"/>
  <c r="H2491" i="4"/>
  <c r="H2490" i="4"/>
  <c r="H2489" i="4"/>
  <c r="H2488" i="4"/>
  <c r="H2487" i="4"/>
  <c r="H2486" i="4"/>
  <c r="H2485" i="4"/>
  <c r="H2484" i="4"/>
  <c r="H2483" i="4"/>
  <c r="H2482" i="4"/>
  <c r="H2481" i="4"/>
  <c r="H2480" i="4"/>
  <c r="H2479" i="4"/>
  <c r="H2478" i="4"/>
  <c r="H2477" i="4"/>
  <c r="H2476" i="4"/>
  <c r="H2475" i="4"/>
  <c r="H2474" i="4"/>
  <c r="H2473" i="4"/>
  <c r="H2472" i="4"/>
  <c r="H2471" i="4"/>
  <c r="H2470" i="4"/>
  <c r="H2469" i="4"/>
  <c r="H2468" i="4"/>
  <c r="H2467" i="4"/>
  <c r="H2466" i="4"/>
  <c r="H2465" i="4"/>
  <c r="H2464" i="4"/>
  <c r="H2463" i="4"/>
  <c r="H2462" i="4"/>
  <c r="H2461" i="4"/>
  <c r="H2460" i="4"/>
  <c r="H2459" i="4"/>
  <c r="H2458" i="4"/>
  <c r="H2457" i="4"/>
  <c r="H2456" i="4"/>
  <c r="H2455" i="4"/>
  <c r="H2454" i="4"/>
  <c r="H2453" i="4"/>
  <c r="H2452" i="4"/>
  <c r="H2451" i="4"/>
  <c r="H2450" i="4"/>
  <c r="H2449" i="4"/>
  <c r="H2448" i="4"/>
  <c r="H2447" i="4"/>
  <c r="H2446" i="4"/>
  <c r="H2445" i="4"/>
  <c r="H2444" i="4"/>
  <c r="H2443" i="4"/>
  <c r="H2442" i="4"/>
  <c r="H2441" i="4"/>
  <c r="H2440" i="4"/>
  <c r="H2439" i="4"/>
  <c r="H2438" i="4"/>
  <c r="H2437" i="4"/>
  <c r="H2436" i="4"/>
  <c r="H2435" i="4"/>
  <c r="H2434" i="4"/>
  <c r="H2433" i="4"/>
  <c r="H2432" i="4"/>
  <c r="H2431" i="4"/>
  <c r="H2430" i="4"/>
  <c r="H2429" i="4"/>
  <c r="H2428" i="4"/>
  <c r="H2427" i="4"/>
  <c r="H2426" i="4"/>
  <c r="H2425" i="4"/>
  <c r="H2424" i="4"/>
  <c r="H2423" i="4"/>
  <c r="H2422" i="4"/>
  <c r="H2421" i="4"/>
  <c r="H2420" i="4"/>
  <c r="H2419" i="4"/>
  <c r="H2418" i="4"/>
  <c r="H2417" i="4"/>
  <c r="H2416" i="4"/>
  <c r="H2415" i="4"/>
  <c r="H2414" i="4"/>
  <c r="H2413" i="4"/>
  <c r="H2412" i="4"/>
  <c r="H2411" i="4"/>
  <c r="H2410" i="4"/>
  <c r="H2409" i="4"/>
  <c r="H2408" i="4"/>
  <c r="H2407" i="4"/>
  <c r="H2406" i="4"/>
  <c r="H2405" i="4"/>
  <c r="H2404" i="4"/>
  <c r="H2403" i="4"/>
  <c r="H2402" i="4"/>
  <c r="H2401" i="4"/>
  <c r="H2400" i="4"/>
  <c r="H2399" i="4"/>
  <c r="H2398" i="4"/>
  <c r="H2397" i="4"/>
  <c r="H2396" i="4"/>
  <c r="H2395" i="4"/>
  <c r="H2394" i="4"/>
  <c r="H2393" i="4"/>
  <c r="H2392" i="4"/>
  <c r="H2391" i="4"/>
  <c r="H2390" i="4"/>
  <c r="H2389" i="4"/>
  <c r="H2388" i="4"/>
  <c r="H2387" i="4"/>
  <c r="H2386" i="4"/>
  <c r="H2385" i="4"/>
  <c r="H2384" i="4"/>
  <c r="H2383" i="4"/>
  <c r="H2382" i="4"/>
  <c r="H2381" i="4"/>
  <c r="H2380" i="4"/>
  <c r="H2379" i="4"/>
  <c r="H2378" i="4"/>
  <c r="H2377" i="4"/>
  <c r="H2376" i="4"/>
  <c r="H2375" i="4"/>
  <c r="H2374" i="4"/>
  <c r="H2373" i="4"/>
  <c r="H2372" i="4"/>
  <c r="H2371" i="4"/>
  <c r="H2370" i="4"/>
  <c r="H2369" i="4"/>
  <c r="H2368" i="4"/>
  <c r="H2367" i="4"/>
  <c r="H2366" i="4"/>
  <c r="H2365" i="4"/>
  <c r="H2364" i="4"/>
  <c r="H2363" i="4"/>
  <c r="H2362" i="4"/>
  <c r="H2361" i="4"/>
  <c r="H2360" i="4"/>
  <c r="H2359" i="4"/>
  <c r="H2358" i="4"/>
  <c r="H2357" i="4"/>
  <c r="H2356" i="4"/>
  <c r="H2355" i="4"/>
  <c r="H2354" i="4"/>
  <c r="H2353" i="4"/>
  <c r="H2352" i="4"/>
  <c r="H2351" i="4"/>
  <c r="H2350" i="4"/>
  <c r="H2349" i="4"/>
  <c r="H2348" i="4"/>
  <c r="H2347" i="4"/>
  <c r="H2346" i="4"/>
  <c r="H2345" i="4"/>
  <c r="H2344" i="4"/>
  <c r="H2343" i="4"/>
  <c r="H2342" i="4"/>
  <c r="H2341" i="4"/>
  <c r="H2340" i="4"/>
  <c r="H2339" i="4"/>
  <c r="H2338" i="4"/>
  <c r="H2337" i="4"/>
  <c r="H2336" i="4"/>
  <c r="H2335" i="4"/>
  <c r="H2334" i="4"/>
  <c r="H2333" i="4"/>
  <c r="H2332" i="4"/>
  <c r="H2331" i="4"/>
  <c r="H2330" i="4"/>
  <c r="H2329" i="4"/>
  <c r="H2328" i="4"/>
  <c r="H2327" i="4"/>
  <c r="H2326" i="4"/>
  <c r="H2325" i="4"/>
  <c r="H2324" i="4"/>
  <c r="H2323" i="4"/>
  <c r="H2322" i="4"/>
  <c r="H2321" i="4"/>
  <c r="H2320" i="4"/>
  <c r="H2319" i="4"/>
  <c r="H2318" i="4"/>
  <c r="H2317" i="4"/>
  <c r="H2316" i="4"/>
  <c r="H2315" i="4"/>
  <c r="H2314" i="4"/>
  <c r="H2313" i="4"/>
  <c r="H2312" i="4"/>
  <c r="H2311" i="4"/>
  <c r="H2310" i="4"/>
  <c r="H2309" i="4"/>
  <c r="H2308" i="4"/>
  <c r="H2307" i="4"/>
  <c r="H2306" i="4"/>
  <c r="H2305" i="4"/>
  <c r="H2304" i="4"/>
  <c r="H2303" i="4"/>
  <c r="H2302" i="4"/>
  <c r="H2301" i="4"/>
  <c r="H2300" i="4"/>
  <c r="H2299" i="4"/>
  <c r="H2298" i="4"/>
  <c r="H2297" i="4"/>
  <c r="H2296" i="4"/>
  <c r="H2295" i="4"/>
  <c r="H2294" i="4"/>
  <c r="H2293" i="4"/>
  <c r="H2292" i="4"/>
  <c r="H2291" i="4"/>
  <c r="H2290" i="4"/>
  <c r="H2289" i="4"/>
  <c r="H2288" i="4"/>
  <c r="H2287" i="4"/>
  <c r="H2286" i="4"/>
  <c r="H2285" i="4"/>
  <c r="H2284" i="4"/>
  <c r="H2283" i="4"/>
  <c r="H2282" i="4"/>
  <c r="H2281" i="4"/>
  <c r="H2280" i="4"/>
  <c r="H2279" i="4"/>
  <c r="H2278" i="4"/>
  <c r="H2277" i="4"/>
  <c r="H2276" i="4"/>
  <c r="H2275" i="4"/>
  <c r="H2274" i="4"/>
  <c r="H2273" i="4"/>
  <c r="H2272" i="4"/>
  <c r="H2271" i="4"/>
  <c r="H2270" i="4"/>
  <c r="H2269" i="4"/>
  <c r="H2268" i="4"/>
  <c r="H2267" i="4"/>
  <c r="H2266" i="4"/>
  <c r="H2265" i="4"/>
  <c r="H2264" i="4"/>
  <c r="H2263" i="4"/>
  <c r="H2262" i="4"/>
  <c r="H2261" i="4"/>
  <c r="H2260" i="4"/>
  <c r="H2259" i="4"/>
  <c r="H2258" i="4"/>
  <c r="H2257" i="4"/>
  <c r="H2256" i="4"/>
  <c r="H2255" i="4"/>
  <c r="H2254" i="4"/>
  <c r="H2253" i="4"/>
  <c r="H2252" i="4"/>
  <c r="H2251" i="4"/>
  <c r="H2250" i="4"/>
  <c r="H2249" i="4"/>
  <c r="H2248" i="4"/>
  <c r="H2247" i="4"/>
  <c r="H2246" i="4"/>
  <c r="H2245" i="4"/>
  <c r="H2244" i="4"/>
  <c r="H2243" i="4"/>
  <c r="H2242" i="4"/>
  <c r="H2241" i="4"/>
  <c r="H2240" i="4"/>
  <c r="H2239" i="4"/>
  <c r="H2238" i="4"/>
  <c r="H2237" i="4"/>
  <c r="H2236" i="4"/>
  <c r="H2235" i="4"/>
  <c r="H2234" i="4"/>
  <c r="H2233" i="4"/>
  <c r="H2232" i="4"/>
  <c r="H2231" i="4"/>
  <c r="H2230" i="4"/>
  <c r="H2229" i="4"/>
  <c r="H2228" i="4"/>
  <c r="H2227" i="4"/>
  <c r="H2226" i="4"/>
  <c r="H2225" i="4"/>
  <c r="H2224" i="4"/>
  <c r="H2223" i="4"/>
  <c r="H2222" i="4"/>
  <c r="H2221" i="4"/>
  <c r="H2220" i="4"/>
  <c r="H2219" i="4"/>
  <c r="H2218" i="4"/>
  <c r="H2217" i="4"/>
  <c r="H2216" i="4"/>
  <c r="H2215" i="4"/>
  <c r="H2214" i="4"/>
  <c r="H2213" i="4"/>
  <c r="H2212" i="4"/>
  <c r="H2211" i="4"/>
  <c r="H2210" i="4"/>
  <c r="H2209" i="4"/>
  <c r="H2208" i="4"/>
  <c r="H2207" i="4"/>
  <c r="H2206" i="4"/>
  <c r="H2205" i="4"/>
  <c r="H2204" i="4"/>
  <c r="H2203" i="4"/>
  <c r="H2202" i="4"/>
  <c r="H2201" i="4"/>
  <c r="H2200" i="4"/>
  <c r="H2199" i="4"/>
  <c r="H2198" i="4"/>
  <c r="H2197" i="4"/>
  <c r="H2196" i="4"/>
  <c r="H2195" i="4"/>
  <c r="H2194" i="4"/>
  <c r="H2193" i="4"/>
  <c r="H2192" i="4"/>
  <c r="H2191" i="4"/>
  <c r="H2190" i="4"/>
  <c r="H2189" i="4"/>
  <c r="H2188" i="4"/>
  <c r="H2187" i="4"/>
  <c r="H2186" i="4"/>
  <c r="H2185" i="4"/>
  <c r="H2184" i="4"/>
  <c r="H2183" i="4"/>
  <c r="H2182" i="4"/>
  <c r="H2181" i="4"/>
  <c r="H2180" i="4"/>
  <c r="H2179" i="4"/>
  <c r="H2178" i="4"/>
  <c r="H2177" i="4"/>
  <c r="H2176" i="4"/>
  <c r="H2175" i="4"/>
  <c r="H2174" i="4"/>
  <c r="H2173" i="4"/>
  <c r="H2172" i="4"/>
  <c r="H2171" i="4"/>
  <c r="H2170" i="4"/>
  <c r="H2169" i="4"/>
  <c r="H2168" i="4"/>
  <c r="H2167" i="4"/>
  <c r="H2166" i="4"/>
  <c r="H2165" i="4"/>
  <c r="H2164" i="4"/>
  <c r="H2163" i="4"/>
  <c r="H2162" i="4"/>
  <c r="H2161" i="4"/>
  <c r="H2160" i="4"/>
  <c r="H2159" i="4"/>
  <c r="H2158" i="4"/>
  <c r="H2157" i="4"/>
  <c r="H2156" i="4"/>
  <c r="H2155" i="4"/>
  <c r="H2154" i="4"/>
  <c r="H2153" i="4"/>
  <c r="H2152" i="4"/>
  <c r="H2151" i="4"/>
  <c r="H2150" i="4"/>
  <c r="H2149" i="4"/>
  <c r="H2148" i="4"/>
  <c r="H2147" i="4"/>
  <c r="H2146" i="4"/>
  <c r="H2145" i="4"/>
  <c r="H2144" i="4"/>
  <c r="H2143" i="4"/>
  <c r="H2142" i="4"/>
  <c r="H2141" i="4"/>
  <c r="H2140" i="4"/>
  <c r="H2139" i="4"/>
  <c r="H2138" i="4"/>
  <c r="H2137" i="4"/>
  <c r="H2136" i="4"/>
  <c r="H2135" i="4"/>
  <c r="H2134" i="4"/>
  <c r="H2133" i="4"/>
  <c r="H2132" i="4"/>
  <c r="H2131" i="4"/>
  <c r="H2130" i="4"/>
  <c r="H2129" i="4"/>
  <c r="H2128" i="4"/>
  <c r="H2127" i="4"/>
  <c r="H2126" i="4"/>
  <c r="H2125" i="4"/>
  <c r="H2124" i="4"/>
  <c r="H2123" i="4"/>
  <c r="H2122" i="4"/>
  <c r="H2121" i="4"/>
  <c r="H2120" i="4"/>
  <c r="H2119" i="4"/>
  <c r="H2118" i="4"/>
  <c r="H2117" i="4"/>
  <c r="H2116" i="4"/>
  <c r="H2115" i="4"/>
  <c r="H2114" i="4"/>
  <c r="H2113" i="4"/>
  <c r="H2112" i="4"/>
  <c r="H2111" i="4"/>
  <c r="H2110" i="4"/>
  <c r="H2109" i="4"/>
  <c r="H2108" i="4"/>
  <c r="H2107" i="4"/>
  <c r="H2106" i="4"/>
  <c r="H2105" i="4"/>
  <c r="H2104" i="4"/>
  <c r="H2103" i="4"/>
  <c r="H2102" i="4"/>
  <c r="H2101" i="4"/>
  <c r="H2100" i="4"/>
  <c r="H2099" i="4"/>
  <c r="H2098" i="4"/>
  <c r="H2097" i="4"/>
  <c r="H2096" i="4"/>
  <c r="H2095" i="4"/>
  <c r="H2094" i="4"/>
  <c r="H2093" i="4"/>
  <c r="H2092" i="4"/>
  <c r="H2091" i="4"/>
  <c r="H2090" i="4"/>
  <c r="H2089" i="4"/>
  <c r="H2088" i="4"/>
  <c r="H2087" i="4"/>
  <c r="H2086" i="4"/>
  <c r="H2085" i="4"/>
  <c r="H2084" i="4"/>
  <c r="H2083" i="4"/>
  <c r="H2082" i="4"/>
  <c r="H2081" i="4"/>
  <c r="H2080" i="4"/>
  <c r="H2079" i="4"/>
  <c r="H2078" i="4"/>
  <c r="H2077" i="4"/>
  <c r="H2076" i="4"/>
  <c r="H2075" i="4"/>
  <c r="H2074" i="4"/>
  <c r="H2073" i="4"/>
  <c r="H2072" i="4"/>
  <c r="H2071" i="4"/>
  <c r="H2070" i="4"/>
  <c r="H2069" i="4"/>
  <c r="H2068" i="4"/>
  <c r="H2067" i="4"/>
  <c r="H2066" i="4"/>
  <c r="H2065" i="4"/>
  <c r="H2064" i="4"/>
  <c r="H2063" i="4"/>
  <c r="H2062" i="4"/>
  <c r="H2061" i="4"/>
  <c r="H2060" i="4"/>
  <c r="H2059" i="4"/>
  <c r="H2058" i="4"/>
  <c r="H2057" i="4"/>
  <c r="H2056" i="4"/>
  <c r="H2055" i="4"/>
  <c r="H2054" i="4"/>
  <c r="H2053" i="4"/>
  <c r="H2052" i="4"/>
  <c r="H2051" i="4"/>
  <c r="H2050" i="4"/>
  <c r="H2049" i="4"/>
  <c r="H2048" i="4"/>
  <c r="H2047" i="4"/>
  <c r="H2046" i="4"/>
  <c r="H2045" i="4"/>
  <c r="H2044" i="4"/>
  <c r="H2043" i="4"/>
  <c r="H2042" i="4"/>
  <c r="H2041" i="4"/>
  <c r="H2040" i="4"/>
  <c r="H2039" i="4"/>
  <c r="H2038" i="4"/>
  <c r="H2037" i="4"/>
  <c r="H2036" i="4"/>
  <c r="H2035" i="4"/>
  <c r="H2034" i="4"/>
  <c r="H2033" i="4"/>
  <c r="H2032" i="4"/>
  <c r="H2031" i="4"/>
  <c r="H2030" i="4"/>
  <c r="H2029" i="4"/>
  <c r="H2028" i="4"/>
  <c r="H2027" i="4"/>
  <c r="H2026" i="4"/>
  <c r="H2025" i="4"/>
  <c r="H2024" i="4"/>
  <c r="H2023" i="4"/>
  <c r="H2022" i="4"/>
  <c r="H2021" i="4"/>
  <c r="H2020" i="4"/>
  <c r="H2019" i="4"/>
  <c r="H2018" i="4"/>
  <c r="H2017" i="4"/>
  <c r="H2016" i="4"/>
  <c r="H2015" i="4"/>
  <c r="H2014" i="4"/>
  <c r="H2013" i="4"/>
  <c r="H2012" i="4"/>
  <c r="H2011" i="4"/>
  <c r="H2010" i="4"/>
  <c r="H2009" i="4"/>
  <c r="H2008" i="4"/>
  <c r="H2007" i="4"/>
  <c r="H2006" i="4"/>
  <c r="H2005" i="4"/>
  <c r="H2004" i="4"/>
  <c r="H2003" i="4"/>
  <c r="H2002" i="4"/>
  <c r="H2001" i="4"/>
  <c r="K2001" i="4" s="1"/>
  <c r="H2000" i="4"/>
  <c r="H1999" i="4"/>
  <c r="K1999" i="4" s="1"/>
  <c r="H1998" i="4"/>
  <c r="K1998" i="4" s="1"/>
  <c r="H1997" i="4"/>
  <c r="K1997" i="4" s="1"/>
  <c r="H1996" i="4"/>
  <c r="H1995" i="4"/>
  <c r="K1995" i="4" s="1"/>
  <c r="H1994" i="4"/>
  <c r="K1994" i="4" s="1"/>
  <c r="H1993" i="4"/>
  <c r="K1993" i="4" s="1"/>
  <c r="H1992" i="4"/>
  <c r="H1991" i="4"/>
  <c r="K1991" i="4" s="1"/>
  <c r="H1990" i="4"/>
  <c r="K1990" i="4" s="1"/>
  <c r="H1989" i="4"/>
  <c r="K1989" i="4" s="1"/>
  <c r="H1988" i="4"/>
  <c r="H1987" i="4"/>
  <c r="K1987" i="4" s="1"/>
  <c r="H1986" i="4"/>
  <c r="K1986" i="4" s="1"/>
  <c r="H1985" i="4"/>
  <c r="K1985" i="4" s="1"/>
  <c r="H1984" i="4"/>
  <c r="H1983" i="4"/>
  <c r="K1983" i="4" s="1"/>
  <c r="H1982" i="4"/>
  <c r="K1982" i="4" s="1"/>
  <c r="H1981" i="4"/>
  <c r="H1980" i="4"/>
  <c r="H1979" i="4"/>
  <c r="K1979" i="4" s="1"/>
  <c r="H1978" i="4"/>
  <c r="K1978" i="4" s="1"/>
  <c r="H1977" i="4"/>
  <c r="K1977" i="4" s="1"/>
  <c r="H1976" i="4"/>
  <c r="H1975" i="4"/>
  <c r="K1975" i="4" s="1"/>
  <c r="H1974" i="4"/>
  <c r="K1974" i="4" s="1"/>
  <c r="H1973" i="4"/>
  <c r="K1973" i="4" s="1"/>
  <c r="H1972" i="4"/>
  <c r="H1971" i="4"/>
  <c r="K1971" i="4" s="1"/>
  <c r="H1970" i="4"/>
  <c r="K1970" i="4" s="1"/>
  <c r="H1969" i="4"/>
  <c r="K1969" i="4" s="1"/>
  <c r="H1968" i="4"/>
  <c r="H1967" i="4"/>
  <c r="K1967" i="4" s="1"/>
  <c r="H1966" i="4"/>
  <c r="K1966" i="4" s="1"/>
  <c r="H1965" i="4"/>
  <c r="K1965" i="4" s="1"/>
  <c r="H1964" i="4"/>
  <c r="H1963" i="4"/>
  <c r="K1963" i="4" s="1"/>
  <c r="H1962" i="4"/>
  <c r="K1962" i="4" s="1"/>
  <c r="H1961" i="4"/>
  <c r="K1961" i="4" s="1"/>
  <c r="H1960" i="4"/>
  <c r="H1959" i="4"/>
  <c r="K1959" i="4" s="1"/>
  <c r="H1958" i="4"/>
  <c r="K1958" i="4" s="1"/>
  <c r="H1957" i="4"/>
  <c r="K1957" i="4" s="1"/>
  <c r="H1956" i="4"/>
  <c r="H1955" i="4"/>
  <c r="K1955" i="4" s="1"/>
  <c r="H1954" i="4"/>
  <c r="K1954" i="4" s="1"/>
  <c r="H1953" i="4"/>
  <c r="K1953" i="4" s="1"/>
  <c r="H1952" i="4"/>
  <c r="H1951" i="4"/>
  <c r="K1951" i="4" s="1"/>
  <c r="H1950" i="4"/>
  <c r="K1950" i="4" s="1"/>
  <c r="H1949" i="4"/>
  <c r="H1948" i="4"/>
  <c r="H1947" i="4"/>
  <c r="K1947" i="4" s="1"/>
  <c r="H1946" i="4"/>
  <c r="K1946" i="4" s="1"/>
  <c r="H1945" i="4"/>
  <c r="K1945" i="4" s="1"/>
  <c r="H1944" i="4"/>
  <c r="H1943" i="4"/>
  <c r="K1943" i="4" s="1"/>
  <c r="H1942" i="4"/>
  <c r="K1942" i="4" s="1"/>
  <c r="H1941" i="4"/>
  <c r="K1941" i="4" s="1"/>
  <c r="H1940" i="4"/>
  <c r="H1939" i="4"/>
  <c r="K1939" i="4" s="1"/>
  <c r="H1938" i="4"/>
  <c r="K1938" i="4" s="1"/>
  <c r="H1937" i="4"/>
  <c r="K1937" i="4" s="1"/>
  <c r="H1936" i="4"/>
  <c r="H1935" i="4"/>
  <c r="K1935" i="4" s="1"/>
  <c r="H1934" i="4"/>
  <c r="K1934" i="4" s="1"/>
  <c r="H1933" i="4"/>
  <c r="K1933" i="4" s="1"/>
  <c r="H1932" i="4"/>
  <c r="H1931" i="4"/>
  <c r="K1931" i="4" s="1"/>
  <c r="H1930" i="4"/>
  <c r="K1930" i="4" s="1"/>
  <c r="H1929" i="4"/>
  <c r="H1928" i="4"/>
  <c r="H1927" i="4"/>
  <c r="K1927" i="4" s="1"/>
  <c r="H1926" i="4"/>
  <c r="K1926" i="4" s="1"/>
  <c r="H1925" i="4"/>
  <c r="K1925" i="4" s="1"/>
  <c r="H1924" i="4"/>
  <c r="H1923" i="4"/>
  <c r="K1923" i="4" s="1"/>
  <c r="H1922" i="4"/>
  <c r="K1922" i="4" s="1"/>
  <c r="H1921" i="4"/>
  <c r="K1921" i="4" s="1"/>
  <c r="H1920" i="4"/>
  <c r="H1919" i="4"/>
  <c r="K1919" i="4" s="1"/>
  <c r="H1918" i="4"/>
  <c r="K1918" i="4" s="1"/>
  <c r="H1917" i="4"/>
  <c r="K1917" i="4" s="1"/>
  <c r="H1916" i="4"/>
  <c r="H1915" i="4"/>
  <c r="K1915" i="4" s="1"/>
  <c r="H1914" i="4"/>
  <c r="K1914" i="4" s="1"/>
  <c r="H1913" i="4"/>
  <c r="K1913" i="4" s="1"/>
  <c r="H1912" i="4"/>
  <c r="H1911" i="4"/>
  <c r="K1911" i="4" s="1"/>
  <c r="H1910" i="4"/>
  <c r="K1910" i="4" s="1"/>
  <c r="H1909" i="4"/>
  <c r="K1909" i="4" s="1"/>
  <c r="H1908" i="4"/>
  <c r="H1907" i="4"/>
  <c r="K1907" i="4" s="1"/>
  <c r="H1906" i="4"/>
  <c r="K1906" i="4" s="1"/>
  <c r="H1905" i="4"/>
  <c r="H1904" i="4"/>
  <c r="H1903" i="4"/>
  <c r="K1903" i="4" s="1"/>
  <c r="H1902" i="4"/>
  <c r="K1902" i="4" s="1"/>
  <c r="H1901" i="4"/>
  <c r="H1900" i="4"/>
  <c r="H1899" i="4"/>
  <c r="K1899" i="4" s="1"/>
  <c r="H1898" i="4"/>
  <c r="K1898" i="4" s="1"/>
  <c r="H1897" i="4"/>
  <c r="K1897" i="4" s="1"/>
  <c r="H1896" i="4"/>
  <c r="H1895" i="4"/>
  <c r="K1895" i="4" s="1"/>
  <c r="H1894" i="4"/>
  <c r="K1894" i="4" s="1"/>
  <c r="H1893" i="4"/>
  <c r="H1892" i="4"/>
  <c r="H1891" i="4"/>
  <c r="K1891" i="4" s="1"/>
  <c r="H1890" i="4"/>
  <c r="K1890" i="4" s="1"/>
  <c r="H1889" i="4"/>
  <c r="K1889" i="4" s="1"/>
  <c r="H1888" i="4"/>
  <c r="H1887" i="4"/>
  <c r="K1887" i="4" s="1"/>
  <c r="H1886" i="4"/>
  <c r="K1886" i="4" s="1"/>
  <c r="H1885" i="4"/>
  <c r="K1885" i="4" s="1"/>
  <c r="H1884" i="4"/>
  <c r="H1883" i="4"/>
  <c r="K1883" i="4" s="1"/>
  <c r="H1882" i="4"/>
  <c r="K1882" i="4" s="1"/>
  <c r="H1881" i="4"/>
  <c r="K1881" i="4" s="1"/>
  <c r="H1880" i="4"/>
  <c r="H1879" i="4"/>
  <c r="K1879" i="4" s="1"/>
  <c r="H1878" i="4"/>
  <c r="K1878" i="4" s="1"/>
  <c r="H1877" i="4"/>
  <c r="K1877" i="4" s="1"/>
  <c r="H1876" i="4"/>
  <c r="H1875" i="4"/>
  <c r="K1875" i="4" s="1"/>
  <c r="H1874" i="4"/>
  <c r="K1874" i="4" s="1"/>
  <c r="H1873" i="4"/>
  <c r="H1872" i="4"/>
  <c r="H1871" i="4"/>
  <c r="K1871" i="4" s="1"/>
  <c r="H1870" i="4"/>
  <c r="K1870" i="4" s="1"/>
  <c r="H1869" i="4"/>
  <c r="H1868" i="4"/>
  <c r="H1867" i="4"/>
  <c r="K1867" i="4" s="1"/>
  <c r="H1866" i="4"/>
  <c r="K1866" i="4" s="1"/>
  <c r="H1865" i="4"/>
  <c r="K1865" i="4" s="1"/>
  <c r="H1864" i="4"/>
  <c r="H1863" i="4"/>
  <c r="K1863" i="4" s="1"/>
  <c r="H1862" i="4"/>
  <c r="K1862" i="4" s="1"/>
  <c r="H1861" i="4"/>
  <c r="H1860" i="4"/>
  <c r="H1859" i="4"/>
  <c r="K1859" i="4" s="1"/>
  <c r="H1858" i="4"/>
  <c r="K1858" i="4" s="1"/>
  <c r="H1857" i="4"/>
  <c r="K1857" i="4" s="1"/>
  <c r="H1856" i="4"/>
  <c r="K1855" i="4"/>
  <c r="H1855" i="4"/>
  <c r="H1854" i="4"/>
  <c r="K1854" i="4" s="1"/>
  <c r="H1853" i="4"/>
  <c r="K1853" i="4" s="1"/>
  <c r="H1852" i="4"/>
  <c r="H1851" i="4"/>
  <c r="K1851" i="4" s="1"/>
  <c r="H1850" i="4"/>
  <c r="K1850" i="4" s="1"/>
  <c r="H1849" i="4"/>
  <c r="K1849" i="4" s="1"/>
  <c r="H1848" i="4"/>
  <c r="K1848" i="4" s="1"/>
  <c r="H1847" i="4"/>
  <c r="K1847" i="4" s="1"/>
  <c r="H1846" i="4"/>
  <c r="K1846" i="4" s="1"/>
  <c r="H1845" i="4"/>
  <c r="H1844" i="4"/>
  <c r="K1843" i="4"/>
  <c r="H1843" i="4"/>
  <c r="H1842" i="4"/>
  <c r="K1842" i="4" s="1"/>
  <c r="H1841" i="4"/>
  <c r="K1841" i="4" s="1"/>
  <c r="H1840" i="4"/>
  <c r="H1839" i="4"/>
  <c r="K1839" i="4" s="1"/>
  <c r="H1838" i="4"/>
  <c r="K1838" i="4" s="1"/>
  <c r="H1837" i="4"/>
  <c r="H1836" i="4"/>
  <c r="H1835" i="4"/>
  <c r="K1835" i="4" s="1"/>
  <c r="H1834" i="4"/>
  <c r="K1834" i="4" s="1"/>
  <c r="H1833" i="4"/>
  <c r="K1833" i="4" s="1"/>
  <c r="H1832" i="4"/>
  <c r="K1832" i="4" s="1"/>
  <c r="H1831" i="4"/>
  <c r="K1831" i="4" s="1"/>
  <c r="H1830" i="4"/>
  <c r="K1830" i="4" s="1"/>
  <c r="H1829" i="4"/>
  <c r="K1829" i="4" s="1"/>
  <c r="H1828" i="4"/>
  <c r="H1827" i="4"/>
  <c r="K1827" i="4" s="1"/>
  <c r="H1826" i="4"/>
  <c r="K1826" i="4" s="1"/>
  <c r="H1825" i="4"/>
  <c r="K1825" i="4" s="1"/>
  <c r="H1824" i="4"/>
  <c r="K1824" i="4" s="1"/>
  <c r="H1823" i="4"/>
  <c r="K1823" i="4" s="1"/>
  <c r="H1822" i="4"/>
  <c r="K1822" i="4" s="1"/>
  <c r="H1821" i="4"/>
  <c r="K1821" i="4" s="1"/>
  <c r="H1820" i="4"/>
  <c r="H1819" i="4"/>
  <c r="K1819" i="4" s="1"/>
  <c r="H1818" i="4"/>
  <c r="K1818" i="4" s="1"/>
  <c r="H1817" i="4"/>
  <c r="K1817" i="4" s="1"/>
  <c r="H1816" i="4"/>
  <c r="H1815" i="4"/>
  <c r="K1815" i="4" s="1"/>
  <c r="H1814" i="4"/>
  <c r="K1814" i="4" s="1"/>
  <c r="H1813" i="4"/>
  <c r="K1813" i="4" s="1"/>
  <c r="H1812" i="4"/>
  <c r="H1811" i="4"/>
  <c r="K1811" i="4" s="1"/>
  <c r="H1810" i="4"/>
  <c r="K1810" i="4" s="1"/>
  <c r="H1809" i="4"/>
  <c r="K1809" i="4" s="1"/>
  <c r="H1808" i="4"/>
  <c r="K1808" i="4" s="1"/>
  <c r="H1807" i="4"/>
  <c r="K1807" i="4" s="1"/>
  <c r="H1806" i="4"/>
  <c r="K1806" i="4" s="1"/>
  <c r="H1805" i="4"/>
  <c r="K1805" i="4" s="1"/>
  <c r="H1804" i="4"/>
  <c r="H1803" i="4"/>
  <c r="K1803" i="4" s="1"/>
  <c r="H1802" i="4"/>
  <c r="K1802" i="4" s="1"/>
  <c r="H1801" i="4"/>
  <c r="K1801" i="4" s="1"/>
  <c r="H1800" i="4"/>
  <c r="H1799" i="4"/>
  <c r="K1799" i="4" s="1"/>
  <c r="H1798" i="4"/>
  <c r="K1798" i="4" s="1"/>
  <c r="H1797" i="4"/>
  <c r="H1796" i="4"/>
  <c r="H1795" i="4"/>
  <c r="K1795" i="4" s="1"/>
  <c r="H1794" i="4"/>
  <c r="K1794" i="4" s="1"/>
  <c r="H1793" i="4"/>
  <c r="K1793" i="4" s="1"/>
  <c r="H1792" i="4"/>
  <c r="H1791" i="4"/>
  <c r="K1791" i="4" s="1"/>
  <c r="H1790" i="4"/>
  <c r="K1790" i="4" s="1"/>
  <c r="H1789" i="4"/>
  <c r="K1789" i="4" s="1"/>
  <c r="H1788" i="4"/>
  <c r="H1787" i="4"/>
  <c r="K1787" i="4" s="1"/>
  <c r="H1786" i="4"/>
  <c r="K1786" i="4" s="1"/>
  <c r="H1785" i="4"/>
  <c r="K1785" i="4" s="1"/>
  <c r="H1784" i="4"/>
  <c r="K1784" i="4" s="1"/>
  <c r="H1783" i="4"/>
  <c r="K1783" i="4" s="1"/>
  <c r="H1782" i="4"/>
  <c r="K1782" i="4" s="1"/>
  <c r="H1781" i="4"/>
  <c r="K1781" i="4" s="1"/>
  <c r="H1780" i="4"/>
  <c r="H1779" i="4"/>
  <c r="K1779" i="4" s="1"/>
  <c r="H1778" i="4"/>
  <c r="K1778" i="4" s="1"/>
  <c r="H1777" i="4"/>
  <c r="K1777" i="4" s="1"/>
  <c r="H1776" i="4"/>
  <c r="H1775" i="4"/>
  <c r="K1775" i="4" s="1"/>
  <c r="H1774" i="4"/>
  <c r="K1774" i="4" s="1"/>
  <c r="H1773" i="4"/>
  <c r="H1772" i="4"/>
  <c r="H1771" i="4"/>
  <c r="K1771" i="4" s="1"/>
  <c r="H1770" i="4"/>
  <c r="K1770" i="4" s="1"/>
  <c r="H1769" i="4"/>
  <c r="K1769" i="4" s="1"/>
  <c r="H1768" i="4"/>
  <c r="H1767" i="4"/>
  <c r="K1767" i="4" s="1"/>
  <c r="H1766" i="4"/>
  <c r="K1766" i="4" s="1"/>
  <c r="H1765" i="4"/>
  <c r="K1765" i="4" s="1"/>
  <c r="H1764" i="4"/>
  <c r="H1763" i="4"/>
  <c r="K1763" i="4" s="1"/>
  <c r="H1762" i="4"/>
  <c r="K1762" i="4" s="1"/>
  <c r="H1761" i="4"/>
  <c r="K1761" i="4" s="1"/>
  <c r="H1760" i="4"/>
  <c r="K1760" i="4" s="1"/>
  <c r="H1759" i="4"/>
  <c r="K1759" i="4" s="1"/>
  <c r="H1758" i="4"/>
  <c r="K1758" i="4" s="1"/>
  <c r="H1757" i="4"/>
  <c r="K1757" i="4" s="1"/>
  <c r="H1756" i="4"/>
  <c r="H1755" i="4"/>
  <c r="K1755" i="4" s="1"/>
  <c r="H1754" i="4"/>
  <c r="K1754" i="4" s="1"/>
  <c r="H1753" i="4"/>
  <c r="K1753" i="4" s="1"/>
  <c r="H1752" i="4"/>
  <c r="H1751" i="4"/>
  <c r="K1751" i="4" s="1"/>
  <c r="H1750" i="4"/>
  <c r="K1750" i="4" s="1"/>
  <c r="H1749" i="4"/>
  <c r="K1749" i="4" s="1"/>
  <c r="H1748" i="4"/>
  <c r="H1747" i="4"/>
  <c r="K1747" i="4" s="1"/>
  <c r="H1746" i="4"/>
  <c r="K1746" i="4" s="1"/>
  <c r="H1745" i="4"/>
  <c r="K1745" i="4" s="1"/>
  <c r="H1744" i="4"/>
  <c r="K1744" i="4" s="1"/>
  <c r="H1743" i="4"/>
  <c r="K1743" i="4" s="1"/>
  <c r="H1742" i="4"/>
  <c r="K1742" i="4" s="1"/>
  <c r="H1741" i="4"/>
  <c r="K1741" i="4" s="1"/>
  <c r="H1740" i="4"/>
  <c r="H1739" i="4"/>
  <c r="K1739" i="4" s="1"/>
  <c r="H1738" i="4"/>
  <c r="K1738" i="4" s="1"/>
  <c r="H1737" i="4"/>
  <c r="K1737" i="4" s="1"/>
  <c r="H1736" i="4"/>
  <c r="H1735" i="4"/>
  <c r="K1735" i="4" s="1"/>
  <c r="H1734" i="4"/>
  <c r="K1734" i="4" s="1"/>
  <c r="H1733" i="4"/>
  <c r="H1732" i="4"/>
  <c r="H1731" i="4"/>
  <c r="K1731" i="4" s="1"/>
  <c r="H1730" i="4"/>
  <c r="K1730" i="4" s="1"/>
  <c r="K1729" i="4"/>
  <c r="H1729" i="4"/>
  <c r="H1728" i="4"/>
  <c r="H1727" i="4"/>
  <c r="K1727" i="4" s="1"/>
  <c r="H1726" i="4"/>
  <c r="K1726" i="4" s="1"/>
  <c r="H1725" i="4"/>
  <c r="K1725" i="4" s="1"/>
  <c r="H1724" i="4"/>
  <c r="K1723" i="4"/>
  <c r="H1723" i="4"/>
  <c r="H1722" i="4"/>
  <c r="K1722" i="4" s="1"/>
  <c r="H1721" i="4"/>
  <c r="K1721" i="4" s="1"/>
  <c r="H1720" i="4"/>
  <c r="K1720" i="4" s="1"/>
  <c r="H1719" i="4"/>
  <c r="K1719" i="4" s="1"/>
  <c r="H1718" i="4"/>
  <c r="K1718" i="4" s="1"/>
  <c r="H1717" i="4"/>
  <c r="K1717" i="4" s="1"/>
  <c r="H1716" i="4"/>
  <c r="H1715" i="4"/>
  <c r="K1715" i="4" s="1"/>
  <c r="H1714" i="4"/>
  <c r="K1714" i="4" s="1"/>
  <c r="H1713" i="4"/>
  <c r="K1713" i="4" s="1"/>
  <c r="H1712" i="4"/>
  <c r="H1711" i="4"/>
  <c r="K1711" i="4" s="1"/>
  <c r="H1710" i="4"/>
  <c r="K1710" i="4" s="1"/>
  <c r="H1709" i="4"/>
  <c r="H1708" i="4"/>
  <c r="H1707" i="4"/>
  <c r="K1707" i="4" s="1"/>
  <c r="H1706" i="4"/>
  <c r="K1706" i="4" s="1"/>
  <c r="H1705" i="4"/>
  <c r="K1705" i="4" s="1"/>
  <c r="H1704" i="4"/>
  <c r="K1704" i="4" s="1"/>
  <c r="H1703" i="4"/>
  <c r="K1703" i="4" s="1"/>
  <c r="H1702" i="4"/>
  <c r="K1702" i="4" s="1"/>
  <c r="H1701" i="4"/>
  <c r="K1701" i="4" s="1"/>
  <c r="H1700" i="4"/>
  <c r="H1699" i="4"/>
  <c r="K1699" i="4" s="1"/>
  <c r="H1698" i="4"/>
  <c r="K1698" i="4" s="1"/>
  <c r="H1697" i="4"/>
  <c r="K1697" i="4" s="1"/>
  <c r="H1696" i="4"/>
  <c r="K1696" i="4" s="1"/>
  <c r="H1695" i="4"/>
  <c r="K1695" i="4" s="1"/>
  <c r="H1694" i="4"/>
  <c r="K1694" i="4" s="1"/>
  <c r="H1693" i="4"/>
  <c r="H1692" i="4"/>
  <c r="H1691" i="4"/>
  <c r="K1691" i="4" s="1"/>
  <c r="H1690" i="4"/>
  <c r="K1690" i="4" s="1"/>
  <c r="H1689" i="4"/>
  <c r="K1689" i="4" s="1"/>
  <c r="H1688" i="4"/>
  <c r="K1688" i="4" s="1"/>
  <c r="H1687" i="4"/>
  <c r="H1686" i="4"/>
  <c r="K1686" i="4" s="1"/>
  <c r="H1685" i="4"/>
  <c r="K1685" i="4" s="1"/>
  <c r="H1684" i="4"/>
  <c r="H1683" i="4"/>
  <c r="H1682" i="4"/>
  <c r="K1682" i="4" s="1"/>
  <c r="H1681" i="4"/>
  <c r="H1680" i="4"/>
  <c r="H1679" i="4"/>
  <c r="K1679" i="4" s="1"/>
  <c r="H1678" i="4"/>
  <c r="K1678" i="4" s="1"/>
  <c r="H1677" i="4"/>
  <c r="H1676" i="4"/>
  <c r="K1676" i="4" s="1"/>
  <c r="H1675" i="4"/>
  <c r="K1675" i="4" s="1"/>
  <c r="H1674" i="4"/>
  <c r="K1674" i="4" s="1"/>
  <c r="H1673" i="4"/>
  <c r="K1673" i="4" s="1"/>
  <c r="H1672" i="4"/>
  <c r="K1672" i="4" s="1"/>
  <c r="H1671" i="4"/>
  <c r="H1670" i="4"/>
  <c r="K1670" i="4" s="1"/>
  <c r="H1669" i="4"/>
  <c r="K1669" i="4" s="1"/>
  <c r="H1668" i="4"/>
  <c r="K1668" i="4" s="1"/>
  <c r="H1667" i="4"/>
  <c r="H1666" i="4"/>
  <c r="K1666" i="4" s="1"/>
  <c r="H1665" i="4"/>
  <c r="H1664" i="4"/>
  <c r="H1663" i="4"/>
  <c r="K1663" i="4" s="1"/>
  <c r="H1662" i="4"/>
  <c r="K1662" i="4" s="1"/>
  <c r="H1661" i="4"/>
  <c r="H1660" i="4"/>
  <c r="K1660" i="4" s="1"/>
  <c r="H1659" i="4"/>
  <c r="K1659" i="4" s="1"/>
  <c r="H1658" i="4"/>
  <c r="K1658" i="4" s="1"/>
  <c r="H1657" i="4"/>
  <c r="K1657" i="4" s="1"/>
  <c r="H1656" i="4"/>
  <c r="K1656" i="4" s="1"/>
  <c r="H1655" i="4"/>
  <c r="H1654" i="4"/>
  <c r="K1654" i="4" s="1"/>
  <c r="H1653" i="4"/>
  <c r="K1653" i="4" s="1"/>
  <c r="H1652" i="4"/>
  <c r="K1652" i="4" s="1"/>
  <c r="H1651" i="4"/>
  <c r="H1650" i="4"/>
  <c r="K1650" i="4" s="1"/>
  <c r="H1649" i="4"/>
  <c r="H1648" i="4"/>
  <c r="H1647" i="4"/>
  <c r="K1647" i="4" s="1"/>
  <c r="H1646" i="4"/>
  <c r="K1646" i="4" s="1"/>
  <c r="H1645" i="4"/>
  <c r="H1644" i="4"/>
  <c r="K1644" i="4" s="1"/>
  <c r="H1643" i="4"/>
  <c r="H1642" i="4"/>
  <c r="K1642" i="4" s="1"/>
  <c r="H1641" i="4"/>
  <c r="K1641" i="4" s="1"/>
  <c r="H1640" i="4"/>
  <c r="K1640" i="4" s="1"/>
  <c r="H1639" i="4"/>
  <c r="H1638" i="4"/>
  <c r="K1638" i="4" s="1"/>
  <c r="H1637" i="4"/>
  <c r="K1637" i="4" s="1"/>
  <c r="H1636" i="4"/>
  <c r="K1636" i="4" s="1"/>
  <c r="H1635" i="4"/>
  <c r="H1634" i="4"/>
  <c r="K1634" i="4" s="1"/>
  <c r="H1633" i="4"/>
  <c r="H1632" i="4"/>
  <c r="H1631" i="4"/>
  <c r="K1631" i="4" s="1"/>
  <c r="H1630" i="4"/>
  <c r="H1629" i="4"/>
  <c r="H1628" i="4"/>
  <c r="K1628" i="4" s="1"/>
  <c r="H1627" i="4"/>
  <c r="K1627" i="4" s="1"/>
  <c r="H1626" i="4"/>
  <c r="H1625" i="4"/>
  <c r="H1624" i="4"/>
  <c r="K1624" i="4" s="1"/>
  <c r="H1623" i="4"/>
  <c r="K1623" i="4" s="1"/>
  <c r="H1622" i="4"/>
  <c r="K1622" i="4" s="1"/>
  <c r="H1621" i="4"/>
  <c r="H1620" i="4"/>
  <c r="K1620" i="4" s="1"/>
  <c r="H1619" i="4"/>
  <c r="K1619" i="4" s="1"/>
  <c r="H1618" i="4"/>
  <c r="K1618" i="4" s="1"/>
  <c r="H1617" i="4"/>
  <c r="H1616" i="4"/>
  <c r="K1616" i="4" s="1"/>
  <c r="H1615" i="4"/>
  <c r="K1615" i="4" s="1"/>
  <c r="H1614" i="4"/>
  <c r="K1614" i="4" s="1"/>
  <c r="H1613" i="4"/>
  <c r="H1612" i="4"/>
  <c r="K1612" i="4" s="1"/>
  <c r="H1611" i="4"/>
  <c r="K1611" i="4" s="1"/>
  <c r="K1610" i="4"/>
  <c r="H1610" i="4"/>
  <c r="H1609" i="4"/>
  <c r="H1608" i="4"/>
  <c r="K1608" i="4" s="1"/>
  <c r="H1607" i="4"/>
  <c r="K1607" i="4" s="1"/>
  <c r="H1606" i="4"/>
  <c r="H1605" i="4"/>
  <c r="H1604" i="4"/>
  <c r="K1604" i="4" s="1"/>
  <c r="H1603" i="4"/>
  <c r="K1603" i="4" s="1"/>
  <c r="H1602" i="4"/>
  <c r="K1602" i="4" s="1"/>
  <c r="H1601" i="4"/>
  <c r="H1600" i="4"/>
  <c r="K1600" i="4" s="1"/>
  <c r="H1599" i="4"/>
  <c r="K1599" i="4" s="1"/>
  <c r="H1598" i="4"/>
  <c r="H1597" i="4"/>
  <c r="H1596" i="4"/>
  <c r="K1596" i="4" s="1"/>
  <c r="H1595" i="4"/>
  <c r="K1595" i="4" s="1"/>
  <c r="H1594" i="4"/>
  <c r="H1593" i="4"/>
  <c r="H1592" i="4"/>
  <c r="K1592" i="4" s="1"/>
  <c r="H1591" i="4"/>
  <c r="K1591" i="4" s="1"/>
  <c r="H1590" i="4"/>
  <c r="K1590" i="4" s="1"/>
  <c r="H1589" i="4"/>
  <c r="H1588" i="4"/>
  <c r="K1588" i="4" s="1"/>
  <c r="H1587" i="4"/>
  <c r="K1587" i="4" s="1"/>
  <c r="H1586" i="4"/>
  <c r="K1586" i="4" s="1"/>
  <c r="H1585" i="4"/>
  <c r="H1584" i="4"/>
  <c r="K1584" i="4" s="1"/>
  <c r="H1583" i="4"/>
  <c r="K1583" i="4" s="1"/>
  <c r="K1582" i="4"/>
  <c r="H1582" i="4"/>
  <c r="H1581" i="4"/>
  <c r="H1580" i="4"/>
  <c r="K1580" i="4" s="1"/>
  <c r="H1579" i="4"/>
  <c r="K1579" i="4" s="1"/>
  <c r="H1578" i="4"/>
  <c r="K1578" i="4" s="1"/>
  <c r="H1577" i="4"/>
  <c r="H1576" i="4"/>
  <c r="K1576" i="4" s="1"/>
  <c r="H1575" i="4"/>
  <c r="K1575" i="4" s="1"/>
  <c r="H1574" i="4"/>
  <c r="H1573" i="4"/>
  <c r="H1572" i="4"/>
  <c r="K1572" i="4" s="1"/>
  <c r="H1571" i="4"/>
  <c r="K1571" i="4" s="1"/>
  <c r="H1570" i="4"/>
  <c r="H1569" i="4"/>
  <c r="H1568" i="4"/>
  <c r="K1568" i="4" s="1"/>
  <c r="K1567" i="4"/>
  <c r="H1567" i="4"/>
  <c r="H1566" i="4"/>
  <c r="H1565" i="4"/>
  <c r="H1564" i="4"/>
  <c r="K1564" i="4" s="1"/>
  <c r="H1563" i="4"/>
  <c r="K1563" i="4" s="1"/>
  <c r="H1562" i="4"/>
  <c r="K1562" i="4" s="1"/>
  <c r="H1561" i="4"/>
  <c r="H1560" i="4"/>
  <c r="K1560" i="4" s="1"/>
  <c r="H1559" i="4"/>
  <c r="K1559" i="4" s="1"/>
  <c r="H1558" i="4"/>
  <c r="K1558" i="4" s="1"/>
  <c r="H1557" i="4"/>
  <c r="H1556" i="4"/>
  <c r="K1556" i="4" s="1"/>
  <c r="H1555" i="4"/>
  <c r="K1555" i="4" s="1"/>
  <c r="H1554" i="4"/>
  <c r="K1554" i="4" s="1"/>
  <c r="H1553" i="4"/>
  <c r="H1552" i="4"/>
  <c r="K1552" i="4" s="1"/>
  <c r="H1551" i="4"/>
  <c r="K1551" i="4" s="1"/>
  <c r="H1550" i="4"/>
  <c r="K1550" i="4" s="1"/>
  <c r="H1549" i="4"/>
  <c r="H1548" i="4"/>
  <c r="K1548" i="4" s="1"/>
  <c r="H1547" i="4"/>
  <c r="K1547" i="4" s="1"/>
  <c r="H1546" i="4"/>
  <c r="K1546" i="4" s="1"/>
  <c r="H1545" i="4"/>
  <c r="H1544" i="4"/>
  <c r="K1544" i="4" s="1"/>
  <c r="H1543" i="4"/>
  <c r="K1543" i="4" s="1"/>
  <c r="H1542" i="4"/>
  <c r="H1541" i="4"/>
  <c r="K1540" i="4"/>
  <c r="H1540" i="4"/>
  <c r="H1539" i="4"/>
  <c r="K1539" i="4" s="1"/>
  <c r="H1538" i="4"/>
  <c r="H1537" i="4"/>
  <c r="H1536" i="4"/>
  <c r="K1536" i="4" s="1"/>
  <c r="H1535" i="4"/>
  <c r="K1535" i="4" s="1"/>
  <c r="H1534" i="4"/>
  <c r="K1534" i="4" s="1"/>
  <c r="H1533" i="4"/>
  <c r="H1532" i="4"/>
  <c r="K1532" i="4" s="1"/>
  <c r="H1531" i="4"/>
  <c r="K1531" i="4" s="1"/>
  <c r="H1530" i="4"/>
  <c r="H1529" i="4"/>
  <c r="H1528" i="4"/>
  <c r="K1528" i="4" s="1"/>
  <c r="H1527" i="4"/>
  <c r="K1527" i="4" s="1"/>
  <c r="H1526" i="4"/>
  <c r="K1526" i="4" s="1"/>
  <c r="H1525" i="4"/>
  <c r="H1524" i="4"/>
  <c r="K1524" i="4" s="1"/>
  <c r="H1523" i="4"/>
  <c r="K1523" i="4" s="1"/>
  <c r="H1522" i="4"/>
  <c r="K1522" i="4" s="1"/>
  <c r="H1521" i="4"/>
  <c r="H1520" i="4"/>
  <c r="K1520" i="4" s="1"/>
  <c r="H1519" i="4"/>
  <c r="K1519" i="4" s="1"/>
  <c r="H1518" i="4"/>
  <c r="K1518" i="4" s="1"/>
  <c r="H1517" i="4"/>
  <c r="H1516" i="4"/>
  <c r="K1516" i="4" s="1"/>
  <c r="H1515" i="4"/>
  <c r="K1515" i="4" s="1"/>
  <c r="H1514" i="4"/>
  <c r="K1514" i="4" s="1"/>
  <c r="H1513" i="4"/>
  <c r="H1512" i="4"/>
  <c r="K1512" i="4" s="1"/>
  <c r="H1511" i="4"/>
  <c r="K1511" i="4" s="1"/>
  <c r="H1510" i="4"/>
  <c r="H1509" i="4"/>
  <c r="H1508" i="4"/>
  <c r="K1508" i="4" s="1"/>
  <c r="H1507" i="4"/>
  <c r="K1507" i="4" s="1"/>
  <c r="H1506" i="4"/>
  <c r="H1505" i="4"/>
  <c r="H1504" i="4"/>
  <c r="K1504" i="4" s="1"/>
  <c r="H1503" i="4"/>
  <c r="K1503" i="4" s="1"/>
  <c r="H1502" i="4"/>
  <c r="K1502" i="4" s="1"/>
  <c r="H1501" i="4"/>
  <c r="K1500" i="4"/>
  <c r="H1500" i="4"/>
  <c r="H1499" i="4"/>
  <c r="K1499" i="4" s="1"/>
  <c r="H1498" i="4"/>
  <c r="K1498" i="4" s="1"/>
  <c r="H1497" i="4"/>
  <c r="H1496" i="4"/>
  <c r="K1496" i="4" s="1"/>
  <c r="H1495" i="4"/>
  <c r="K1495" i="4" s="1"/>
  <c r="H1494" i="4"/>
  <c r="K1494" i="4" s="1"/>
  <c r="H1493" i="4"/>
  <c r="H1492" i="4"/>
  <c r="K1492" i="4" s="1"/>
  <c r="H1491" i="4"/>
  <c r="K1491" i="4" s="1"/>
  <c r="H1490" i="4"/>
  <c r="K1490" i="4" s="1"/>
  <c r="H1489" i="4"/>
  <c r="H1488" i="4"/>
  <c r="K1488" i="4" s="1"/>
  <c r="H1487" i="4"/>
  <c r="K1487" i="4" s="1"/>
  <c r="H1486" i="4"/>
  <c r="K1486" i="4" s="1"/>
  <c r="H1485" i="4"/>
  <c r="H1484" i="4"/>
  <c r="K1484" i="4" s="1"/>
  <c r="K1483" i="4"/>
  <c r="H1483" i="4"/>
  <c r="H1482" i="4"/>
  <c r="H1481" i="4"/>
  <c r="K1481" i="4" s="1"/>
  <c r="H1480" i="4"/>
  <c r="H1479" i="4"/>
  <c r="K1479" i="4" s="1"/>
  <c r="H1478" i="4"/>
  <c r="H1477" i="4"/>
  <c r="K1477" i="4" s="1"/>
  <c r="H1476" i="4"/>
  <c r="H1475" i="4"/>
  <c r="K1475" i="4" s="1"/>
  <c r="H1474" i="4"/>
  <c r="K1474" i="4" s="1"/>
  <c r="H1473" i="4"/>
  <c r="K1473" i="4" s="1"/>
  <c r="H1472" i="4"/>
  <c r="H1471" i="4"/>
  <c r="K1471" i="4" s="1"/>
  <c r="H1470" i="4"/>
  <c r="H1469" i="4"/>
  <c r="K1469" i="4" s="1"/>
  <c r="H1468" i="4"/>
  <c r="K1468" i="4" s="1"/>
  <c r="H1467" i="4"/>
  <c r="K1467" i="4" s="1"/>
  <c r="H1466" i="4"/>
  <c r="K1466" i="4" s="1"/>
  <c r="H1465" i="4"/>
  <c r="H1464" i="4"/>
  <c r="K1464" i="4" s="1"/>
  <c r="H1463" i="4"/>
  <c r="K1463" i="4" s="1"/>
  <c r="H1462" i="4"/>
  <c r="K1462" i="4" s="1"/>
  <c r="H1461" i="4"/>
  <c r="K1461" i="4" s="1"/>
  <c r="H1460" i="4"/>
  <c r="H1459" i="4"/>
  <c r="K1459" i="4" s="1"/>
  <c r="H1458" i="4"/>
  <c r="K1458" i="4" s="1"/>
  <c r="H1457" i="4"/>
  <c r="K1457" i="4" s="1"/>
  <c r="H1456" i="4"/>
  <c r="K1456" i="4" s="1"/>
  <c r="H1455" i="4"/>
  <c r="K1455" i="4" s="1"/>
  <c r="H1454" i="4"/>
  <c r="K1454" i="4" s="1"/>
  <c r="H1453" i="4"/>
  <c r="H1452" i="4"/>
  <c r="K1452" i="4" s="1"/>
  <c r="H1451" i="4"/>
  <c r="K1451" i="4" s="1"/>
  <c r="H1450" i="4"/>
  <c r="H1449" i="4"/>
  <c r="K1449" i="4" s="1"/>
  <c r="H1448" i="4"/>
  <c r="H1447" i="4"/>
  <c r="K1447" i="4" s="1"/>
  <c r="H1446" i="4"/>
  <c r="K1446" i="4" s="1"/>
  <c r="H1445" i="4"/>
  <c r="K1445" i="4" s="1"/>
  <c r="H1444" i="4"/>
  <c r="K1444" i="4" s="1"/>
  <c r="H1443" i="4"/>
  <c r="K1443" i="4" s="1"/>
  <c r="H1442" i="4"/>
  <c r="H1441" i="4"/>
  <c r="K1441" i="4" s="1"/>
  <c r="H1440" i="4"/>
  <c r="K1440" i="4" s="1"/>
  <c r="H1439" i="4"/>
  <c r="K1439" i="4" s="1"/>
  <c r="H1438" i="4"/>
  <c r="H1437" i="4"/>
  <c r="K1437" i="4" s="1"/>
  <c r="H1436" i="4"/>
  <c r="K1436" i="4" s="1"/>
  <c r="H1435" i="4"/>
  <c r="H1434" i="4"/>
  <c r="H1433" i="4"/>
  <c r="K1433" i="4" s="1"/>
  <c r="H1432" i="4"/>
  <c r="K1432" i="4" s="1"/>
  <c r="H1431" i="4"/>
  <c r="K1431" i="4" s="1"/>
  <c r="H1430" i="4"/>
  <c r="H1429" i="4"/>
  <c r="K1429" i="4" s="1"/>
  <c r="H1428" i="4"/>
  <c r="K1428" i="4" s="1"/>
  <c r="H1427" i="4"/>
  <c r="K1427" i="4" s="1"/>
  <c r="H1426" i="4"/>
  <c r="H1425" i="4"/>
  <c r="K1425" i="4" s="1"/>
  <c r="H1424" i="4"/>
  <c r="K1424" i="4" s="1"/>
  <c r="H1423" i="4"/>
  <c r="K1423" i="4" s="1"/>
  <c r="H1422" i="4"/>
  <c r="H1421" i="4"/>
  <c r="K1421" i="4" s="1"/>
  <c r="H1420" i="4"/>
  <c r="K1420" i="4" s="1"/>
  <c r="H1419" i="4"/>
  <c r="H1418" i="4"/>
  <c r="H1417" i="4"/>
  <c r="K1417" i="4" s="1"/>
  <c r="H1416" i="4"/>
  <c r="K1416" i="4" s="1"/>
  <c r="H1415" i="4"/>
  <c r="K1415" i="4" s="1"/>
  <c r="H1414" i="4"/>
  <c r="H1413" i="4"/>
  <c r="K1413" i="4" s="1"/>
  <c r="H1412" i="4"/>
  <c r="K1412" i="4" s="1"/>
  <c r="H1411" i="4"/>
  <c r="K1411" i="4" s="1"/>
  <c r="H1410" i="4"/>
  <c r="H1409" i="4"/>
  <c r="K1409" i="4" s="1"/>
  <c r="H1408" i="4"/>
  <c r="K1408" i="4" s="1"/>
  <c r="H1407" i="4"/>
  <c r="K1407" i="4" s="1"/>
  <c r="H1406" i="4"/>
  <c r="H1405" i="4"/>
  <c r="K1405" i="4" s="1"/>
  <c r="H1404" i="4"/>
  <c r="K1404" i="4" s="1"/>
  <c r="H1403" i="4"/>
  <c r="H1402" i="4"/>
  <c r="H1401" i="4"/>
  <c r="K1401" i="4" s="1"/>
  <c r="H1400" i="4"/>
  <c r="K1400" i="4" s="1"/>
  <c r="H1399" i="4"/>
  <c r="K1399" i="4" s="1"/>
  <c r="H1398" i="4"/>
  <c r="H1397" i="4"/>
  <c r="K1397" i="4" s="1"/>
  <c r="H1396" i="4"/>
  <c r="K1396" i="4" s="1"/>
  <c r="H1395" i="4"/>
  <c r="K1395" i="4" s="1"/>
  <c r="H1394" i="4"/>
  <c r="H1393" i="4"/>
  <c r="K1393" i="4" s="1"/>
  <c r="H1392" i="4"/>
  <c r="K1392" i="4" s="1"/>
  <c r="H1391" i="4"/>
  <c r="K1391" i="4" s="1"/>
  <c r="H1390" i="4"/>
  <c r="H1389" i="4"/>
  <c r="K1389" i="4" s="1"/>
  <c r="H1388" i="4"/>
  <c r="K1388" i="4" s="1"/>
  <c r="H1387" i="4"/>
  <c r="H1386" i="4"/>
  <c r="H1385" i="4"/>
  <c r="K1385" i="4" s="1"/>
  <c r="H1384" i="4"/>
  <c r="K1384" i="4" s="1"/>
  <c r="H1383" i="4"/>
  <c r="K1383" i="4" s="1"/>
  <c r="H1382" i="4"/>
  <c r="H1381" i="4"/>
  <c r="K1381" i="4" s="1"/>
  <c r="H1380" i="4"/>
  <c r="K1380" i="4" s="1"/>
  <c r="H1379" i="4"/>
  <c r="K1379" i="4" s="1"/>
  <c r="H1378" i="4"/>
  <c r="H1377" i="4"/>
  <c r="K1377" i="4" s="1"/>
  <c r="H1376" i="4"/>
  <c r="K1376" i="4" s="1"/>
  <c r="H1375" i="4"/>
  <c r="K1375" i="4" s="1"/>
  <c r="H1374" i="4"/>
  <c r="H1373" i="4"/>
  <c r="K1373" i="4" s="1"/>
  <c r="K1372" i="4"/>
  <c r="H1372" i="4"/>
  <c r="H1371" i="4"/>
  <c r="H1370" i="4"/>
  <c r="H1369" i="4"/>
  <c r="K1369" i="4" s="1"/>
  <c r="H1368" i="4"/>
  <c r="K1368" i="4" s="1"/>
  <c r="H1367" i="4"/>
  <c r="K1367" i="4" s="1"/>
  <c r="H1366" i="4"/>
  <c r="K1365" i="4"/>
  <c r="H1365" i="4"/>
  <c r="H1364" i="4"/>
  <c r="K1364" i="4" s="1"/>
  <c r="H1363" i="4"/>
  <c r="K1363" i="4" s="1"/>
  <c r="H1362" i="4"/>
  <c r="H1361" i="4"/>
  <c r="K1361" i="4" s="1"/>
  <c r="H1360" i="4"/>
  <c r="K1360" i="4" s="1"/>
  <c r="H1359" i="4"/>
  <c r="K1359" i="4" s="1"/>
  <c r="H1358" i="4"/>
  <c r="H1357" i="4"/>
  <c r="K1357" i="4" s="1"/>
  <c r="H1356" i="4"/>
  <c r="K1356" i="4" s="1"/>
  <c r="H1355" i="4"/>
  <c r="H1354" i="4"/>
  <c r="H1353" i="4"/>
  <c r="K1353" i="4" s="1"/>
  <c r="H1352" i="4"/>
  <c r="K1352" i="4" s="1"/>
  <c r="H1351" i="4"/>
  <c r="K1351" i="4" s="1"/>
  <c r="H1350" i="4"/>
  <c r="H1349" i="4"/>
  <c r="K1349" i="4" s="1"/>
  <c r="H1348" i="4"/>
  <c r="K1348" i="4" s="1"/>
  <c r="H1347" i="4"/>
  <c r="K1347" i="4" s="1"/>
  <c r="H1346" i="4"/>
  <c r="H1345" i="4"/>
  <c r="K1345" i="4" s="1"/>
  <c r="H1344" i="4"/>
  <c r="K1344" i="4" s="1"/>
  <c r="H1343" i="4"/>
  <c r="K1343" i="4" s="1"/>
  <c r="H1342" i="4"/>
  <c r="H1341" i="4"/>
  <c r="K1341" i="4" s="1"/>
  <c r="H1340" i="4"/>
  <c r="K1340" i="4" s="1"/>
  <c r="H1339" i="4"/>
  <c r="H1338" i="4"/>
  <c r="H1337" i="4"/>
  <c r="K1337" i="4" s="1"/>
  <c r="H1336" i="4"/>
  <c r="K1336" i="4" s="1"/>
  <c r="H1335" i="4"/>
  <c r="K1335" i="4" s="1"/>
  <c r="H1334" i="4"/>
  <c r="H1333" i="4"/>
  <c r="K1333" i="4" s="1"/>
  <c r="H1332" i="4"/>
  <c r="K1332" i="4" s="1"/>
  <c r="H1331" i="4"/>
  <c r="K1331" i="4" s="1"/>
  <c r="H1330" i="4"/>
  <c r="H1329" i="4"/>
  <c r="K1329" i="4" s="1"/>
  <c r="H1328" i="4"/>
  <c r="K1328" i="4" s="1"/>
  <c r="H1327" i="4"/>
  <c r="K1327" i="4" s="1"/>
  <c r="H1326" i="4"/>
  <c r="H1325" i="4"/>
  <c r="K1325" i="4" s="1"/>
  <c r="H1324" i="4"/>
  <c r="K1324" i="4" s="1"/>
  <c r="H1323" i="4"/>
  <c r="H1322" i="4"/>
  <c r="H1321" i="4"/>
  <c r="K1321" i="4" s="1"/>
  <c r="H1320" i="4"/>
  <c r="K1320" i="4" s="1"/>
  <c r="H1319" i="4"/>
  <c r="K1319" i="4" s="1"/>
  <c r="H1318" i="4"/>
  <c r="H1317" i="4"/>
  <c r="K1317" i="4" s="1"/>
  <c r="H1316" i="4"/>
  <c r="K1316" i="4" s="1"/>
  <c r="H1315" i="4"/>
  <c r="K1315" i="4" s="1"/>
  <c r="H1314" i="4"/>
  <c r="H1313" i="4"/>
  <c r="K1313" i="4" s="1"/>
  <c r="H1312" i="4"/>
  <c r="K1312" i="4" s="1"/>
  <c r="H1311" i="4"/>
  <c r="K1311" i="4" s="1"/>
  <c r="H1310" i="4"/>
  <c r="H1309" i="4"/>
  <c r="K1309" i="4" s="1"/>
  <c r="H1308" i="4"/>
  <c r="K1308" i="4" s="1"/>
  <c r="H1307" i="4"/>
  <c r="H1306" i="4"/>
  <c r="H1305" i="4"/>
  <c r="K1305" i="4" s="1"/>
  <c r="H1304" i="4"/>
  <c r="K1304" i="4" s="1"/>
  <c r="H1303" i="4"/>
  <c r="K1303" i="4" s="1"/>
  <c r="H1302" i="4"/>
  <c r="H1301" i="4"/>
  <c r="K1301" i="4" s="1"/>
  <c r="H1300" i="4"/>
  <c r="K1300" i="4" s="1"/>
  <c r="H1299" i="4"/>
  <c r="K1299" i="4" s="1"/>
  <c r="H1298" i="4"/>
  <c r="H1297" i="4"/>
  <c r="K1297" i="4" s="1"/>
  <c r="H1296" i="4"/>
  <c r="K1296" i="4" s="1"/>
  <c r="H1295" i="4"/>
  <c r="K1295" i="4" s="1"/>
  <c r="H1294" i="4"/>
  <c r="H1293" i="4"/>
  <c r="K1293" i="4" s="1"/>
  <c r="H1292" i="4"/>
  <c r="K1292" i="4" s="1"/>
  <c r="H1291" i="4"/>
  <c r="H1290" i="4"/>
  <c r="H1289" i="4"/>
  <c r="K1289" i="4" s="1"/>
  <c r="H1288" i="4"/>
  <c r="K1288" i="4" s="1"/>
  <c r="H1287" i="4"/>
  <c r="K1287" i="4" s="1"/>
  <c r="H1286" i="4"/>
  <c r="H1285" i="4"/>
  <c r="K1285" i="4" s="1"/>
  <c r="H1284" i="4"/>
  <c r="K1284" i="4" s="1"/>
  <c r="H1283" i="4"/>
  <c r="K1283" i="4" s="1"/>
  <c r="H1282" i="4"/>
  <c r="H1281" i="4"/>
  <c r="K1281" i="4" s="1"/>
  <c r="H1280" i="4"/>
  <c r="K1280" i="4" s="1"/>
  <c r="H1279" i="4"/>
  <c r="K1279" i="4" s="1"/>
  <c r="H1278" i="4"/>
  <c r="H1277" i="4"/>
  <c r="K1277" i="4" s="1"/>
  <c r="H1276" i="4"/>
  <c r="K1276" i="4" s="1"/>
  <c r="H1275" i="4"/>
  <c r="K1275" i="4" s="1"/>
  <c r="H1274" i="4"/>
  <c r="H1273" i="4"/>
  <c r="K1273" i="4" s="1"/>
  <c r="H1272" i="4"/>
  <c r="K1272" i="4" s="1"/>
  <c r="H1271" i="4"/>
  <c r="K1271" i="4" s="1"/>
  <c r="H1270" i="4"/>
  <c r="H1269" i="4"/>
  <c r="K1269" i="4" s="1"/>
  <c r="H1268" i="4"/>
  <c r="K1268" i="4" s="1"/>
  <c r="H1267" i="4"/>
  <c r="K1267" i="4" s="1"/>
  <c r="H1266" i="4"/>
  <c r="H1265" i="4"/>
  <c r="K1265" i="4" s="1"/>
  <c r="H1264" i="4"/>
  <c r="K1264" i="4" s="1"/>
  <c r="H1263" i="4"/>
  <c r="K1263" i="4" s="1"/>
  <c r="H1262" i="4"/>
  <c r="H1261" i="4"/>
  <c r="K1261" i="4" s="1"/>
  <c r="H1260" i="4"/>
  <c r="K1260" i="4" s="1"/>
  <c r="H1259" i="4"/>
  <c r="K1259" i="4" s="1"/>
  <c r="H1258" i="4"/>
  <c r="H1257" i="4"/>
  <c r="K1257" i="4" s="1"/>
  <c r="H1256" i="4"/>
  <c r="K1256" i="4" s="1"/>
  <c r="H1255" i="4"/>
  <c r="K1255" i="4" s="1"/>
  <c r="H1254" i="4"/>
  <c r="H1253" i="4"/>
  <c r="K1253" i="4" s="1"/>
  <c r="H1252" i="4"/>
  <c r="K1252" i="4" s="1"/>
  <c r="H1251" i="4"/>
  <c r="K1251" i="4" s="1"/>
  <c r="H1250" i="4"/>
  <c r="H1249" i="4"/>
  <c r="K1249" i="4" s="1"/>
  <c r="H1248" i="4"/>
  <c r="K1248" i="4" s="1"/>
  <c r="H1247" i="4"/>
  <c r="K1247" i="4" s="1"/>
  <c r="H1246" i="4"/>
  <c r="H1245" i="4"/>
  <c r="K1245" i="4" s="1"/>
  <c r="H1244" i="4"/>
  <c r="K1244" i="4" s="1"/>
  <c r="H1243" i="4"/>
  <c r="K1243" i="4" s="1"/>
  <c r="H1242" i="4"/>
  <c r="H1241" i="4"/>
  <c r="K1241" i="4" s="1"/>
  <c r="H1240" i="4"/>
  <c r="K1240" i="4" s="1"/>
  <c r="H1239" i="4"/>
  <c r="K1239" i="4" s="1"/>
  <c r="H1238" i="4"/>
  <c r="H1237" i="4"/>
  <c r="K1237" i="4" s="1"/>
  <c r="H1236" i="4"/>
  <c r="K1236" i="4" s="1"/>
  <c r="H1235" i="4"/>
  <c r="K1235" i="4" s="1"/>
  <c r="H1234" i="4"/>
  <c r="H1233" i="4"/>
  <c r="K1233" i="4" s="1"/>
  <c r="H1232" i="4"/>
  <c r="K1232" i="4" s="1"/>
  <c r="H1231" i="4"/>
  <c r="K1231" i="4" s="1"/>
  <c r="H1230" i="4"/>
  <c r="H1229" i="4"/>
  <c r="K1229" i="4" s="1"/>
  <c r="H1228" i="4"/>
  <c r="K1228" i="4" s="1"/>
  <c r="H1227" i="4"/>
  <c r="K1227" i="4" s="1"/>
  <c r="H1226" i="4"/>
  <c r="H1225" i="4"/>
  <c r="K1225" i="4" s="1"/>
  <c r="H1224" i="4"/>
  <c r="K1224" i="4" s="1"/>
  <c r="H1223" i="4"/>
  <c r="K1223" i="4" s="1"/>
  <c r="H1222" i="4"/>
  <c r="H1221" i="4"/>
  <c r="K1221" i="4" s="1"/>
  <c r="H1220" i="4"/>
  <c r="K1220" i="4" s="1"/>
  <c r="H1219" i="4"/>
  <c r="K1219" i="4" s="1"/>
  <c r="H1218" i="4"/>
  <c r="H1217" i="4"/>
  <c r="K1217" i="4" s="1"/>
  <c r="H1216" i="4"/>
  <c r="K1216" i="4" s="1"/>
  <c r="H1215" i="4"/>
  <c r="K1215" i="4" s="1"/>
  <c r="H1214" i="4"/>
  <c r="H1213" i="4"/>
  <c r="K1213" i="4" s="1"/>
  <c r="H1212" i="4"/>
  <c r="K1212" i="4" s="1"/>
  <c r="H1211" i="4"/>
  <c r="K1211" i="4" s="1"/>
  <c r="H1210" i="4"/>
  <c r="H1209" i="4"/>
  <c r="K1209" i="4" s="1"/>
  <c r="H1208" i="4"/>
  <c r="K1208" i="4" s="1"/>
  <c r="H1207" i="4"/>
  <c r="K1207" i="4" s="1"/>
  <c r="H1206" i="4"/>
  <c r="H1205" i="4"/>
  <c r="K1205" i="4" s="1"/>
  <c r="H1204" i="4"/>
  <c r="K1204" i="4" s="1"/>
  <c r="H1203" i="4"/>
  <c r="K1203" i="4" s="1"/>
  <c r="H1202" i="4"/>
  <c r="H1201" i="4"/>
  <c r="K1201" i="4" s="1"/>
  <c r="H1200" i="4"/>
  <c r="K1200" i="4" s="1"/>
  <c r="H1199" i="4"/>
  <c r="K1199" i="4" s="1"/>
  <c r="H1198" i="4"/>
  <c r="H1197" i="4"/>
  <c r="K1197" i="4" s="1"/>
  <c r="H1196" i="4"/>
  <c r="K1196" i="4" s="1"/>
  <c r="H1195" i="4"/>
  <c r="K1195" i="4" s="1"/>
  <c r="H1194" i="4"/>
  <c r="H1193" i="4"/>
  <c r="K1193" i="4" s="1"/>
  <c r="H1192" i="4"/>
  <c r="K1192" i="4" s="1"/>
  <c r="H1191" i="4"/>
  <c r="H1190" i="4"/>
  <c r="H1189" i="4"/>
  <c r="K1189" i="4" s="1"/>
  <c r="H1188" i="4"/>
  <c r="H1187" i="4"/>
  <c r="K1187" i="4" s="1"/>
  <c r="H1186" i="4"/>
  <c r="K1185" i="4"/>
  <c r="H1185" i="4"/>
  <c r="H1184" i="4"/>
  <c r="K1184" i="4" s="1"/>
  <c r="H1183" i="4"/>
  <c r="K1183" i="4" s="1"/>
  <c r="H1182" i="4"/>
  <c r="H1181" i="4"/>
  <c r="K1181" i="4" s="1"/>
  <c r="H1180" i="4"/>
  <c r="K1180" i="4" s="1"/>
  <c r="H1179" i="4"/>
  <c r="H1178" i="4"/>
  <c r="H1177" i="4"/>
  <c r="K1177" i="4" s="1"/>
  <c r="H1176" i="4"/>
  <c r="H1175" i="4"/>
  <c r="K1175" i="4" s="1"/>
  <c r="H1174" i="4"/>
  <c r="H1173" i="4"/>
  <c r="K1173" i="4" s="1"/>
  <c r="H1172" i="4"/>
  <c r="H1171" i="4"/>
  <c r="H1170" i="4"/>
  <c r="K1170" i="4" s="1"/>
  <c r="H1169" i="4"/>
  <c r="H1168" i="4"/>
  <c r="H1167" i="4"/>
  <c r="K1167" i="4" s="1"/>
  <c r="H1166" i="4"/>
  <c r="H1165" i="4"/>
  <c r="K1165" i="4" s="1"/>
  <c r="H1164" i="4"/>
  <c r="K1164" i="4" s="1"/>
  <c r="H1163" i="4"/>
  <c r="H1162" i="4"/>
  <c r="K1162" i="4" s="1"/>
  <c r="H1161" i="4"/>
  <c r="H1160" i="4"/>
  <c r="H1159" i="4"/>
  <c r="K1159" i="4" s="1"/>
  <c r="H1158" i="4"/>
  <c r="K1158" i="4" s="1"/>
  <c r="H1157" i="4"/>
  <c r="H1156" i="4"/>
  <c r="K1156" i="4" s="1"/>
  <c r="H1155" i="4"/>
  <c r="K1155" i="4" s="1"/>
  <c r="H1154" i="4"/>
  <c r="H1153" i="4"/>
  <c r="K1153" i="4" s="1"/>
  <c r="H1152" i="4"/>
  <c r="K1152" i="4" s="1"/>
  <c r="H1151" i="4"/>
  <c r="H1150" i="4"/>
  <c r="K1150" i="4" s="1"/>
  <c r="H1149" i="4"/>
  <c r="K1149" i="4" s="1"/>
  <c r="H1148" i="4"/>
  <c r="H1147" i="4"/>
  <c r="K1147" i="4" s="1"/>
  <c r="H1146" i="4"/>
  <c r="K1146" i="4" s="1"/>
  <c r="H1145" i="4"/>
  <c r="H1144" i="4"/>
  <c r="K1144" i="4" s="1"/>
  <c r="H1143" i="4"/>
  <c r="H1142" i="4"/>
  <c r="K1142" i="4" s="1"/>
  <c r="H1141" i="4"/>
  <c r="K1141" i="4" s="1"/>
  <c r="H1140" i="4"/>
  <c r="K1140" i="4" s="1"/>
  <c r="H1139" i="4"/>
  <c r="H1138" i="4"/>
  <c r="K1138" i="4" s="1"/>
  <c r="H1137" i="4"/>
  <c r="H1136" i="4"/>
  <c r="H1135" i="4"/>
  <c r="K1135" i="4" s="1"/>
  <c r="H1134" i="4"/>
  <c r="H1133" i="4"/>
  <c r="K1133" i="4" s="1"/>
  <c r="H1132" i="4"/>
  <c r="K1132" i="4" s="1"/>
  <c r="H1131" i="4"/>
  <c r="H1130" i="4"/>
  <c r="K1130" i="4" s="1"/>
  <c r="H1129" i="4"/>
  <c r="H1128" i="4"/>
  <c r="H1127" i="4"/>
  <c r="K1127" i="4" s="1"/>
  <c r="H1126" i="4"/>
  <c r="H1125" i="4"/>
  <c r="H1124" i="4"/>
  <c r="K1124" i="4" s="1"/>
  <c r="H1123" i="4"/>
  <c r="H1122" i="4"/>
  <c r="H1121" i="4"/>
  <c r="K1121" i="4" s="1"/>
  <c r="H1120" i="4"/>
  <c r="K1120" i="4" s="1"/>
  <c r="H1119" i="4"/>
  <c r="H1118" i="4"/>
  <c r="K1118" i="4" s="1"/>
  <c r="H1117" i="4"/>
  <c r="K1117" i="4" s="1"/>
  <c r="H1116" i="4"/>
  <c r="H1115" i="4"/>
  <c r="K1115" i="4" s="1"/>
  <c r="H1114" i="4"/>
  <c r="K1114" i="4" s="1"/>
  <c r="H1113" i="4"/>
  <c r="H1112" i="4"/>
  <c r="K1112" i="4" s="1"/>
  <c r="H1111" i="4"/>
  <c r="K1111" i="4" s="1"/>
  <c r="H1110" i="4"/>
  <c r="K1110" i="4" s="1"/>
  <c r="K1109" i="4"/>
  <c r="H1109" i="4"/>
  <c r="H1108" i="4"/>
  <c r="H1107" i="4"/>
  <c r="H1106" i="4"/>
  <c r="H1105" i="4"/>
  <c r="K1105" i="4" s="1"/>
  <c r="H1104" i="4"/>
  <c r="K1104" i="4" s="1"/>
  <c r="H1103" i="4"/>
  <c r="H1102" i="4"/>
  <c r="H1101" i="4"/>
  <c r="K1101" i="4" s="1"/>
  <c r="K1100" i="4"/>
  <c r="H1100" i="4"/>
  <c r="H1099" i="4"/>
  <c r="H1098" i="4"/>
  <c r="H1097" i="4"/>
  <c r="K1097" i="4" s="1"/>
  <c r="H1096" i="4"/>
  <c r="K1096" i="4" s="1"/>
  <c r="H1095" i="4"/>
  <c r="H1094" i="4"/>
  <c r="K1093" i="4"/>
  <c r="H1093" i="4"/>
  <c r="H1092" i="4"/>
  <c r="H1091" i="4"/>
  <c r="H1090" i="4"/>
  <c r="H1089" i="4"/>
  <c r="K1089" i="4" s="1"/>
  <c r="H1088" i="4"/>
  <c r="K1088" i="4" s="1"/>
  <c r="H1087" i="4"/>
  <c r="H1086" i="4"/>
  <c r="H1085" i="4"/>
  <c r="K1085" i="4" s="1"/>
  <c r="H1084" i="4"/>
  <c r="K1084" i="4" s="1"/>
  <c r="H1083" i="4"/>
  <c r="H1082" i="4"/>
  <c r="H1081" i="4"/>
  <c r="K1081" i="4" s="1"/>
  <c r="H1080" i="4"/>
  <c r="K1080" i="4" s="1"/>
  <c r="H1079" i="4"/>
  <c r="H1078" i="4"/>
  <c r="H1077" i="4"/>
  <c r="K1077" i="4" s="1"/>
  <c r="H1076" i="4"/>
  <c r="H1075" i="4"/>
  <c r="H1074" i="4"/>
  <c r="H1073" i="4"/>
  <c r="K1073" i="4" s="1"/>
  <c r="H1072" i="4"/>
  <c r="K1072" i="4" s="1"/>
  <c r="H1071" i="4"/>
  <c r="H1070" i="4"/>
  <c r="H1069" i="4"/>
  <c r="K1069" i="4" s="1"/>
  <c r="H1068" i="4"/>
  <c r="K1068" i="4" s="1"/>
  <c r="H1067" i="4"/>
  <c r="H1066" i="4"/>
  <c r="H1065" i="4"/>
  <c r="K1065" i="4" s="1"/>
  <c r="H1064" i="4"/>
  <c r="H1063" i="4"/>
  <c r="H1062" i="4"/>
  <c r="H1061" i="4"/>
  <c r="K1061" i="4" s="1"/>
  <c r="H1060" i="4"/>
  <c r="H1059" i="4"/>
  <c r="H1058" i="4"/>
  <c r="H1057" i="4"/>
  <c r="K1057" i="4" s="1"/>
  <c r="H1056" i="4"/>
  <c r="K1056" i="4" s="1"/>
  <c r="H1055" i="4"/>
  <c r="H1054" i="4"/>
  <c r="H1053" i="4"/>
  <c r="K1053" i="4" s="1"/>
  <c r="H1052" i="4"/>
  <c r="K1052" i="4" s="1"/>
  <c r="H1051" i="4"/>
  <c r="H1050" i="4"/>
  <c r="H1049" i="4"/>
  <c r="K1049" i="4" s="1"/>
  <c r="H1048" i="4"/>
  <c r="K1048" i="4" s="1"/>
  <c r="H1047" i="4"/>
  <c r="H1046" i="4"/>
  <c r="H1045" i="4"/>
  <c r="K1045" i="4" s="1"/>
  <c r="H1044" i="4"/>
  <c r="H1043" i="4"/>
  <c r="H1042" i="4"/>
  <c r="H1041" i="4"/>
  <c r="K1041" i="4" s="1"/>
  <c r="H1040" i="4"/>
  <c r="K1040" i="4" s="1"/>
  <c r="H1039" i="4"/>
  <c r="H1038" i="4"/>
  <c r="H1037" i="4"/>
  <c r="K1037" i="4" s="1"/>
  <c r="H1036" i="4"/>
  <c r="K1036" i="4" s="1"/>
  <c r="H1035" i="4"/>
  <c r="H1034" i="4"/>
  <c r="H1033" i="4"/>
  <c r="K1033" i="4" s="1"/>
  <c r="H1032" i="4"/>
  <c r="K1032" i="4" s="1"/>
  <c r="H1031" i="4"/>
  <c r="H1030" i="4"/>
  <c r="H1029" i="4"/>
  <c r="K1029" i="4" s="1"/>
  <c r="H1028" i="4"/>
  <c r="H1027" i="4"/>
  <c r="H1026" i="4"/>
  <c r="H1025" i="4"/>
  <c r="K1025" i="4" s="1"/>
  <c r="H1024" i="4"/>
  <c r="K1024" i="4" s="1"/>
  <c r="H1023" i="4"/>
  <c r="H1022" i="4"/>
  <c r="H1021" i="4"/>
  <c r="K1021" i="4" s="1"/>
  <c r="H1020" i="4"/>
  <c r="K1020" i="4" s="1"/>
  <c r="H1019" i="4"/>
  <c r="H1018" i="4"/>
  <c r="H1017" i="4"/>
  <c r="K1017" i="4" s="1"/>
  <c r="H1016" i="4"/>
  <c r="K1016" i="4" s="1"/>
  <c r="H1015" i="4"/>
  <c r="H1014" i="4"/>
  <c r="H1013" i="4"/>
  <c r="K1013" i="4" s="1"/>
  <c r="H1012" i="4"/>
  <c r="H1011" i="4"/>
  <c r="H1010" i="4"/>
  <c r="H1009" i="4"/>
  <c r="K1009" i="4" s="1"/>
  <c r="H1008" i="4"/>
  <c r="K1008" i="4" s="1"/>
  <c r="H1007" i="4"/>
  <c r="H1006" i="4"/>
  <c r="H1005" i="4"/>
  <c r="K1005" i="4" s="1"/>
  <c r="H1004" i="4"/>
  <c r="K1004" i="4" s="1"/>
  <c r="H1003" i="4"/>
  <c r="H1002" i="4"/>
  <c r="H1001" i="4"/>
  <c r="H1000" i="4"/>
  <c r="H999" i="4"/>
  <c r="H998" i="4"/>
  <c r="H997" i="4"/>
  <c r="H996" i="4"/>
  <c r="H995" i="4"/>
  <c r="H994" i="4"/>
  <c r="H993" i="4"/>
  <c r="H992" i="4"/>
  <c r="H991" i="4"/>
  <c r="H990" i="4"/>
  <c r="H989" i="4"/>
  <c r="H988" i="4"/>
  <c r="H987" i="4"/>
  <c r="H986" i="4"/>
  <c r="H985" i="4"/>
  <c r="H984" i="4"/>
  <c r="H983" i="4"/>
  <c r="H982" i="4"/>
  <c r="H981" i="4"/>
  <c r="H980" i="4"/>
  <c r="H979" i="4"/>
  <c r="H978" i="4"/>
  <c r="H977" i="4"/>
  <c r="H976" i="4"/>
  <c r="H975" i="4"/>
  <c r="H974" i="4"/>
  <c r="H973" i="4"/>
  <c r="H972" i="4"/>
  <c r="H971" i="4"/>
  <c r="H970" i="4"/>
  <c r="H969" i="4"/>
  <c r="H968" i="4"/>
  <c r="H967" i="4"/>
  <c r="H966" i="4"/>
  <c r="H965" i="4"/>
  <c r="H964" i="4"/>
  <c r="H963" i="4"/>
  <c r="H962" i="4"/>
  <c r="H961" i="4"/>
  <c r="H960" i="4"/>
  <c r="H959" i="4"/>
  <c r="H958" i="4"/>
  <c r="H957" i="4"/>
  <c r="H956" i="4"/>
  <c r="H955" i="4"/>
  <c r="H954" i="4"/>
  <c r="H953" i="4"/>
  <c r="H952" i="4"/>
  <c r="H951" i="4"/>
  <c r="H950" i="4"/>
  <c r="H949" i="4"/>
  <c r="H948" i="4"/>
  <c r="H947" i="4"/>
  <c r="H946" i="4"/>
  <c r="H945" i="4"/>
  <c r="H944" i="4"/>
  <c r="H943" i="4"/>
  <c r="H942" i="4"/>
  <c r="H941" i="4"/>
  <c r="H940" i="4"/>
  <c r="H939" i="4"/>
  <c r="H938" i="4"/>
  <c r="H937" i="4"/>
  <c r="H936" i="4"/>
  <c r="H935" i="4"/>
  <c r="H934" i="4"/>
  <c r="H933" i="4"/>
  <c r="H932" i="4"/>
  <c r="H931" i="4"/>
  <c r="H930" i="4"/>
  <c r="H929" i="4"/>
  <c r="H928" i="4"/>
  <c r="H927" i="4"/>
  <c r="H926" i="4"/>
  <c r="H925" i="4"/>
  <c r="H924" i="4"/>
  <c r="H923" i="4"/>
  <c r="H922" i="4"/>
  <c r="H921" i="4"/>
  <c r="H920" i="4"/>
  <c r="H919" i="4"/>
  <c r="H918" i="4"/>
  <c r="H917" i="4"/>
  <c r="H916" i="4"/>
  <c r="H915" i="4"/>
  <c r="H914" i="4"/>
  <c r="H913" i="4"/>
  <c r="H912" i="4"/>
  <c r="H911" i="4"/>
  <c r="H910" i="4"/>
  <c r="H909" i="4"/>
  <c r="H908" i="4"/>
  <c r="H907" i="4"/>
  <c r="H906" i="4"/>
  <c r="H905" i="4"/>
  <c r="H904" i="4"/>
  <c r="H903" i="4"/>
  <c r="H902" i="4"/>
  <c r="H901" i="4"/>
  <c r="H900" i="4"/>
  <c r="H899" i="4"/>
  <c r="H898" i="4"/>
  <c r="H897" i="4"/>
  <c r="H896" i="4"/>
  <c r="H895" i="4"/>
  <c r="H894" i="4"/>
  <c r="H893" i="4"/>
  <c r="H892" i="4"/>
  <c r="H891" i="4"/>
  <c r="H890" i="4"/>
  <c r="H889" i="4"/>
  <c r="H888" i="4"/>
  <c r="H887" i="4"/>
  <c r="H886" i="4"/>
  <c r="H885" i="4"/>
  <c r="H884" i="4"/>
  <c r="H883" i="4"/>
  <c r="H882" i="4"/>
  <c r="H881" i="4"/>
  <c r="H880" i="4"/>
  <c r="H879" i="4"/>
  <c r="H878" i="4"/>
  <c r="H877" i="4"/>
  <c r="H876" i="4"/>
  <c r="H875" i="4"/>
  <c r="H874" i="4"/>
  <c r="H873" i="4"/>
  <c r="H872" i="4"/>
  <c r="H871" i="4"/>
  <c r="H870" i="4"/>
  <c r="H869" i="4"/>
  <c r="H868" i="4"/>
  <c r="H867" i="4"/>
  <c r="H866" i="4"/>
  <c r="H865" i="4"/>
  <c r="H864" i="4"/>
  <c r="H863" i="4"/>
  <c r="H862" i="4"/>
  <c r="H861" i="4"/>
  <c r="H860" i="4"/>
  <c r="H859" i="4"/>
  <c r="H858" i="4"/>
  <c r="H857" i="4"/>
  <c r="H856" i="4"/>
  <c r="H855" i="4"/>
  <c r="H854" i="4"/>
  <c r="H853" i="4"/>
  <c r="H852" i="4"/>
  <c r="H851" i="4"/>
  <c r="H850" i="4"/>
  <c r="H849" i="4"/>
  <c r="H848" i="4"/>
  <c r="H847" i="4"/>
  <c r="H846" i="4"/>
  <c r="H845" i="4"/>
  <c r="H844" i="4"/>
  <c r="H843" i="4"/>
  <c r="H842" i="4"/>
  <c r="H841" i="4"/>
  <c r="H840" i="4"/>
  <c r="H839" i="4"/>
  <c r="H838" i="4"/>
  <c r="H837" i="4"/>
  <c r="H836" i="4"/>
  <c r="H835" i="4"/>
  <c r="H834" i="4"/>
  <c r="H833" i="4"/>
  <c r="H832" i="4"/>
  <c r="H831" i="4"/>
  <c r="H830" i="4"/>
  <c r="H829" i="4"/>
  <c r="H828" i="4"/>
  <c r="H827" i="4"/>
  <c r="H826" i="4"/>
  <c r="H825" i="4"/>
  <c r="H824" i="4"/>
  <c r="H823" i="4"/>
  <c r="H822" i="4"/>
  <c r="H821" i="4"/>
  <c r="H820" i="4"/>
  <c r="H819" i="4"/>
  <c r="H818" i="4"/>
  <c r="H817" i="4"/>
  <c r="H816" i="4"/>
  <c r="H815" i="4"/>
  <c r="H814" i="4"/>
  <c r="H813" i="4"/>
  <c r="H812" i="4"/>
  <c r="H811" i="4"/>
  <c r="H810" i="4"/>
  <c r="H809" i="4"/>
  <c r="H808" i="4"/>
  <c r="H807" i="4"/>
  <c r="H806" i="4"/>
  <c r="H805" i="4"/>
  <c r="H804" i="4"/>
  <c r="H803" i="4"/>
  <c r="H802" i="4"/>
  <c r="H801" i="4"/>
  <c r="H800" i="4"/>
  <c r="H799" i="4"/>
  <c r="H798" i="4"/>
  <c r="H797" i="4"/>
  <c r="H796" i="4"/>
  <c r="H795" i="4"/>
  <c r="H794" i="4"/>
  <c r="H793" i="4"/>
  <c r="H792" i="4"/>
  <c r="H791" i="4"/>
  <c r="H790" i="4"/>
  <c r="H789" i="4"/>
  <c r="H788" i="4"/>
  <c r="H787" i="4"/>
  <c r="H786" i="4"/>
  <c r="H785" i="4"/>
  <c r="H784" i="4"/>
  <c r="H783" i="4"/>
  <c r="H782" i="4"/>
  <c r="H781" i="4"/>
  <c r="H780" i="4"/>
  <c r="H779" i="4"/>
  <c r="H778" i="4"/>
  <c r="H777" i="4"/>
  <c r="H776" i="4"/>
  <c r="H775" i="4"/>
  <c r="H774" i="4"/>
  <c r="H773" i="4"/>
  <c r="H772" i="4"/>
  <c r="H771" i="4"/>
  <c r="H770" i="4"/>
  <c r="H769" i="4"/>
  <c r="H768" i="4"/>
  <c r="H767" i="4"/>
  <c r="H766" i="4"/>
  <c r="H765" i="4"/>
  <c r="H764" i="4"/>
  <c r="H763" i="4"/>
  <c r="H762" i="4"/>
  <c r="H761" i="4"/>
  <c r="H760" i="4"/>
  <c r="H759" i="4"/>
  <c r="H758" i="4"/>
  <c r="H757" i="4"/>
  <c r="H756" i="4"/>
  <c r="H755" i="4"/>
  <c r="H754" i="4"/>
  <c r="H753" i="4"/>
  <c r="H752" i="4"/>
  <c r="H751" i="4"/>
  <c r="H750" i="4"/>
  <c r="H749" i="4"/>
  <c r="H748" i="4"/>
  <c r="H747" i="4"/>
  <c r="H746" i="4"/>
  <c r="H745" i="4"/>
  <c r="H744" i="4"/>
  <c r="H743" i="4"/>
  <c r="H742" i="4"/>
  <c r="H741" i="4"/>
  <c r="H740" i="4"/>
  <c r="H739" i="4"/>
  <c r="H738" i="4"/>
  <c r="H737" i="4"/>
  <c r="H736" i="4"/>
  <c r="H735" i="4"/>
  <c r="H734" i="4"/>
  <c r="H733" i="4"/>
  <c r="H732" i="4"/>
  <c r="H731" i="4"/>
  <c r="H730" i="4"/>
  <c r="H729" i="4"/>
  <c r="H728" i="4"/>
  <c r="H727" i="4"/>
  <c r="H726" i="4"/>
  <c r="H725" i="4"/>
  <c r="H724" i="4"/>
  <c r="H723" i="4"/>
  <c r="H722" i="4"/>
  <c r="H721" i="4"/>
  <c r="H720" i="4"/>
  <c r="H719" i="4"/>
  <c r="H718" i="4"/>
  <c r="H717" i="4"/>
  <c r="H716" i="4"/>
  <c r="H715" i="4"/>
  <c r="H714" i="4"/>
  <c r="H713" i="4"/>
  <c r="H712" i="4"/>
  <c r="H711" i="4"/>
  <c r="H710" i="4"/>
  <c r="H709" i="4"/>
  <c r="H708" i="4"/>
  <c r="H707" i="4"/>
  <c r="H706" i="4"/>
  <c r="H705" i="4"/>
  <c r="H704" i="4"/>
  <c r="H703" i="4"/>
  <c r="H702" i="4"/>
  <c r="H701" i="4"/>
  <c r="H700" i="4"/>
  <c r="H699" i="4"/>
  <c r="H698" i="4"/>
  <c r="H697" i="4"/>
  <c r="H696" i="4"/>
  <c r="H695" i="4"/>
  <c r="H694" i="4"/>
  <c r="H693" i="4"/>
  <c r="H692" i="4"/>
  <c r="H691" i="4"/>
  <c r="H690" i="4"/>
  <c r="H689" i="4"/>
  <c r="H688" i="4"/>
  <c r="H687" i="4"/>
  <c r="H686" i="4"/>
  <c r="H685" i="4"/>
  <c r="H684" i="4"/>
  <c r="H683" i="4"/>
  <c r="H682" i="4"/>
  <c r="H681" i="4"/>
  <c r="H680" i="4"/>
  <c r="H679" i="4"/>
  <c r="H678" i="4"/>
  <c r="H677" i="4"/>
  <c r="H676" i="4"/>
  <c r="H675" i="4"/>
  <c r="H674" i="4"/>
  <c r="H673" i="4"/>
  <c r="H672" i="4"/>
  <c r="H671" i="4"/>
  <c r="H670" i="4"/>
  <c r="H669" i="4"/>
  <c r="H668" i="4"/>
  <c r="H667" i="4"/>
  <c r="H666" i="4"/>
  <c r="H665" i="4"/>
  <c r="H664" i="4"/>
  <c r="H663" i="4"/>
  <c r="H662" i="4"/>
  <c r="H661" i="4"/>
  <c r="H660" i="4"/>
  <c r="H659" i="4"/>
  <c r="H658" i="4"/>
  <c r="H657" i="4"/>
  <c r="H656" i="4"/>
  <c r="H655" i="4"/>
  <c r="H654" i="4"/>
  <c r="H653" i="4"/>
  <c r="H652" i="4"/>
  <c r="H651" i="4"/>
  <c r="H650" i="4"/>
  <c r="H649" i="4"/>
  <c r="H648" i="4"/>
  <c r="H647" i="4"/>
  <c r="H646" i="4"/>
  <c r="H645" i="4"/>
  <c r="H644" i="4"/>
  <c r="H643" i="4"/>
  <c r="H642" i="4"/>
  <c r="H641" i="4"/>
  <c r="H640" i="4"/>
  <c r="H639" i="4"/>
  <c r="H638" i="4"/>
  <c r="H637" i="4"/>
  <c r="H636" i="4"/>
  <c r="H635" i="4"/>
  <c r="H634" i="4"/>
  <c r="H633" i="4"/>
  <c r="H632" i="4"/>
  <c r="H631" i="4"/>
  <c r="H630" i="4"/>
  <c r="H629" i="4"/>
  <c r="H628" i="4"/>
  <c r="H627" i="4"/>
  <c r="H626" i="4"/>
  <c r="H625" i="4"/>
  <c r="H624" i="4"/>
  <c r="H623" i="4"/>
  <c r="H622" i="4"/>
  <c r="H621" i="4"/>
  <c r="H620" i="4"/>
  <c r="H619" i="4"/>
  <c r="H618" i="4"/>
  <c r="H617" i="4"/>
  <c r="H616" i="4"/>
  <c r="H615" i="4"/>
  <c r="H614" i="4"/>
  <c r="H613" i="4"/>
  <c r="H612" i="4"/>
  <c r="H611" i="4"/>
  <c r="H610" i="4"/>
  <c r="H609" i="4"/>
  <c r="H608" i="4"/>
  <c r="H607" i="4"/>
  <c r="H606" i="4"/>
  <c r="H605" i="4"/>
  <c r="H604" i="4"/>
  <c r="H603" i="4"/>
  <c r="H602" i="4"/>
  <c r="H601" i="4"/>
  <c r="H600" i="4"/>
  <c r="H599" i="4"/>
  <c r="H598" i="4"/>
  <c r="H597" i="4"/>
  <c r="H596" i="4"/>
  <c r="H595" i="4"/>
  <c r="H594" i="4"/>
  <c r="H593" i="4"/>
  <c r="H592" i="4"/>
  <c r="H591" i="4"/>
  <c r="H590" i="4"/>
  <c r="H589" i="4"/>
  <c r="H588" i="4"/>
  <c r="H587" i="4"/>
  <c r="H586" i="4"/>
  <c r="H585" i="4"/>
  <c r="H584" i="4"/>
  <c r="H583" i="4"/>
  <c r="H582" i="4"/>
  <c r="H581" i="4"/>
  <c r="H580" i="4"/>
  <c r="H579" i="4"/>
  <c r="H578" i="4"/>
  <c r="H577" i="4"/>
  <c r="H576" i="4"/>
  <c r="H575" i="4"/>
  <c r="H574" i="4"/>
  <c r="H573" i="4"/>
  <c r="H572" i="4"/>
  <c r="H571" i="4"/>
  <c r="H570" i="4"/>
  <c r="H569" i="4"/>
  <c r="H568" i="4"/>
  <c r="H567" i="4"/>
  <c r="H566" i="4"/>
  <c r="H565" i="4"/>
  <c r="H564" i="4"/>
  <c r="H563" i="4"/>
  <c r="H562" i="4"/>
  <c r="H561" i="4"/>
  <c r="H560" i="4"/>
  <c r="H559" i="4"/>
  <c r="H558" i="4"/>
  <c r="H557" i="4"/>
  <c r="H556" i="4"/>
  <c r="H555" i="4"/>
  <c r="H554" i="4"/>
  <c r="H553" i="4"/>
  <c r="H552" i="4"/>
  <c r="H551" i="4"/>
  <c r="H550" i="4"/>
  <c r="H549" i="4"/>
  <c r="H548" i="4"/>
  <c r="H547" i="4"/>
  <c r="H546" i="4"/>
  <c r="H545" i="4"/>
  <c r="H544" i="4"/>
  <c r="H543" i="4"/>
  <c r="H542" i="4"/>
  <c r="H541" i="4"/>
  <c r="H540" i="4"/>
  <c r="H539" i="4"/>
  <c r="H538" i="4"/>
  <c r="H537" i="4"/>
  <c r="H536" i="4"/>
  <c r="H535" i="4"/>
  <c r="H534" i="4"/>
  <c r="H533" i="4"/>
  <c r="H532" i="4"/>
  <c r="H531" i="4"/>
  <c r="H530" i="4"/>
  <c r="H529" i="4"/>
  <c r="H528" i="4"/>
  <c r="H527" i="4"/>
  <c r="H526" i="4"/>
  <c r="H525" i="4"/>
  <c r="H524" i="4"/>
  <c r="H523" i="4"/>
  <c r="H522" i="4"/>
  <c r="H521" i="4"/>
  <c r="H520" i="4"/>
  <c r="H519" i="4"/>
  <c r="H518" i="4"/>
  <c r="H517" i="4"/>
  <c r="H516" i="4"/>
  <c r="H515" i="4"/>
  <c r="H514" i="4"/>
  <c r="H513" i="4"/>
  <c r="H512" i="4"/>
  <c r="H511" i="4"/>
  <c r="H510" i="4"/>
  <c r="H509" i="4"/>
  <c r="H508" i="4"/>
  <c r="H507" i="4"/>
  <c r="H506" i="4"/>
  <c r="H505" i="4"/>
  <c r="H504" i="4"/>
  <c r="H503" i="4"/>
  <c r="H502" i="4"/>
  <c r="H501" i="4"/>
  <c r="H500" i="4"/>
  <c r="H499" i="4"/>
  <c r="H498" i="4"/>
  <c r="H497" i="4"/>
  <c r="H496" i="4"/>
  <c r="H495" i="4"/>
  <c r="H494" i="4"/>
  <c r="H493" i="4"/>
  <c r="H492" i="4"/>
  <c r="H491" i="4"/>
  <c r="H490" i="4"/>
  <c r="H489" i="4"/>
  <c r="H488" i="4"/>
  <c r="H487" i="4"/>
  <c r="H486" i="4"/>
  <c r="H485" i="4"/>
  <c r="H484" i="4"/>
  <c r="H483" i="4"/>
  <c r="H482" i="4"/>
  <c r="H481" i="4"/>
  <c r="H480" i="4"/>
  <c r="H479" i="4"/>
  <c r="H478" i="4"/>
  <c r="H477" i="4"/>
  <c r="H476" i="4"/>
  <c r="H475" i="4"/>
  <c r="H474" i="4"/>
  <c r="H473" i="4"/>
  <c r="H472" i="4"/>
  <c r="H471" i="4"/>
  <c r="H470" i="4"/>
  <c r="H469" i="4"/>
  <c r="H468" i="4"/>
  <c r="H467" i="4"/>
  <c r="H466" i="4"/>
  <c r="H465" i="4"/>
  <c r="H464" i="4"/>
  <c r="H463" i="4"/>
  <c r="H462" i="4"/>
  <c r="H461" i="4"/>
  <c r="H460" i="4"/>
  <c r="H459" i="4"/>
  <c r="H458" i="4"/>
  <c r="H457" i="4"/>
  <c r="H456" i="4"/>
  <c r="H455" i="4"/>
  <c r="H454" i="4"/>
  <c r="H453" i="4"/>
  <c r="H452" i="4"/>
  <c r="H451" i="4"/>
  <c r="H450" i="4"/>
  <c r="H449" i="4"/>
  <c r="H448" i="4"/>
  <c r="H447" i="4"/>
  <c r="H446" i="4"/>
  <c r="H445" i="4"/>
  <c r="H444" i="4"/>
  <c r="H443" i="4"/>
  <c r="H442" i="4"/>
  <c r="H441" i="4"/>
  <c r="H440" i="4"/>
  <c r="H439" i="4"/>
  <c r="H438" i="4"/>
  <c r="H437" i="4"/>
  <c r="H436" i="4"/>
  <c r="H435" i="4"/>
  <c r="H434" i="4"/>
  <c r="H433" i="4"/>
  <c r="H432" i="4"/>
  <c r="H431" i="4"/>
  <c r="H430" i="4"/>
  <c r="H429" i="4"/>
  <c r="H428" i="4"/>
  <c r="H427" i="4"/>
  <c r="H426" i="4"/>
  <c r="H425" i="4"/>
  <c r="H424" i="4"/>
  <c r="H423" i="4"/>
  <c r="H422" i="4"/>
  <c r="H421" i="4"/>
  <c r="H420" i="4"/>
  <c r="H419" i="4"/>
  <c r="H418" i="4"/>
  <c r="H417" i="4"/>
  <c r="H416" i="4"/>
  <c r="H415" i="4"/>
  <c r="H414" i="4"/>
  <c r="H413" i="4"/>
  <c r="H412" i="4"/>
  <c r="H411" i="4"/>
  <c r="H410" i="4"/>
  <c r="H409" i="4"/>
  <c r="H408" i="4"/>
  <c r="H407" i="4"/>
  <c r="H406" i="4"/>
  <c r="H405" i="4"/>
  <c r="H404" i="4"/>
  <c r="H403" i="4"/>
  <c r="H402" i="4"/>
  <c r="H401" i="4"/>
  <c r="H400" i="4"/>
  <c r="H399" i="4"/>
  <c r="H398" i="4"/>
  <c r="H397" i="4"/>
  <c r="H396" i="4"/>
  <c r="H395" i="4"/>
  <c r="H394" i="4"/>
  <c r="H393" i="4"/>
  <c r="H392" i="4"/>
  <c r="H391" i="4"/>
  <c r="H390" i="4"/>
  <c r="H389" i="4"/>
  <c r="H388" i="4"/>
  <c r="H387" i="4"/>
  <c r="H386" i="4"/>
  <c r="H385" i="4"/>
  <c r="H384" i="4"/>
  <c r="H383" i="4"/>
  <c r="H382" i="4"/>
  <c r="H381" i="4"/>
  <c r="H380" i="4"/>
  <c r="H379" i="4"/>
  <c r="H378" i="4"/>
  <c r="H377" i="4"/>
  <c r="H376" i="4"/>
  <c r="H375" i="4"/>
  <c r="H374" i="4"/>
  <c r="H373" i="4"/>
  <c r="H372" i="4"/>
  <c r="H371" i="4"/>
  <c r="H370" i="4"/>
  <c r="H369" i="4"/>
  <c r="H368" i="4"/>
  <c r="H367" i="4"/>
  <c r="H366" i="4"/>
  <c r="H365" i="4"/>
  <c r="H364" i="4"/>
  <c r="H363" i="4"/>
  <c r="H362" i="4"/>
  <c r="H361" i="4"/>
  <c r="H360" i="4"/>
  <c r="H359" i="4"/>
  <c r="H358" i="4"/>
  <c r="H357" i="4"/>
  <c r="H356" i="4"/>
  <c r="H355" i="4"/>
  <c r="H354" i="4"/>
  <c r="H353" i="4"/>
  <c r="H352" i="4"/>
  <c r="H351" i="4"/>
  <c r="H350" i="4"/>
  <c r="H349" i="4"/>
  <c r="H348" i="4"/>
  <c r="H347" i="4"/>
  <c r="H346" i="4"/>
  <c r="H345" i="4"/>
  <c r="H344" i="4"/>
  <c r="H343" i="4"/>
  <c r="H342" i="4"/>
  <c r="H341" i="4"/>
  <c r="H340" i="4"/>
  <c r="H339" i="4"/>
  <c r="H338" i="4"/>
  <c r="H337" i="4"/>
  <c r="H336" i="4"/>
  <c r="H335" i="4"/>
  <c r="H334" i="4"/>
  <c r="H333" i="4"/>
  <c r="H332" i="4"/>
  <c r="H331" i="4"/>
  <c r="H330" i="4"/>
  <c r="H329" i="4"/>
  <c r="H328" i="4"/>
  <c r="H327" i="4"/>
  <c r="H326" i="4"/>
  <c r="H325" i="4"/>
  <c r="H324" i="4"/>
  <c r="H323" i="4"/>
  <c r="H322" i="4"/>
  <c r="H321" i="4"/>
  <c r="H320" i="4"/>
  <c r="H319" i="4"/>
  <c r="H318" i="4"/>
  <c r="H317" i="4"/>
  <c r="H316" i="4"/>
  <c r="H315" i="4"/>
  <c r="H314" i="4"/>
  <c r="H313" i="4"/>
  <c r="H312" i="4"/>
  <c r="H311" i="4"/>
  <c r="H310" i="4"/>
  <c r="H309" i="4"/>
  <c r="H308" i="4"/>
  <c r="H307" i="4"/>
  <c r="H306" i="4"/>
  <c r="H305" i="4"/>
  <c r="H304" i="4"/>
  <c r="H303" i="4"/>
  <c r="H302" i="4"/>
  <c r="H301" i="4"/>
  <c r="H300" i="4"/>
  <c r="H299" i="4"/>
  <c r="H298" i="4"/>
  <c r="H297" i="4"/>
  <c r="H296" i="4"/>
  <c r="H295" i="4"/>
  <c r="H294" i="4"/>
  <c r="H293" i="4"/>
  <c r="H292" i="4"/>
  <c r="H291" i="4"/>
  <c r="H290" i="4"/>
  <c r="H289" i="4"/>
  <c r="H288" i="4"/>
  <c r="H287" i="4"/>
  <c r="H286" i="4"/>
  <c r="H285" i="4"/>
  <c r="H284" i="4"/>
  <c r="H283" i="4"/>
  <c r="H282" i="4"/>
  <c r="H281" i="4"/>
  <c r="H280" i="4"/>
  <c r="H279" i="4"/>
  <c r="H278" i="4"/>
  <c r="H277" i="4"/>
  <c r="H276" i="4"/>
  <c r="H275" i="4"/>
  <c r="H274" i="4"/>
  <c r="H273" i="4"/>
  <c r="H272" i="4"/>
  <c r="H271" i="4"/>
  <c r="H270" i="4"/>
  <c r="H269" i="4"/>
  <c r="H268" i="4"/>
  <c r="H267" i="4"/>
  <c r="H266" i="4"/>
  <c r="H265" i="4"/>
  <c r="H264" i="4"/>
  <c r="H263" i="4"/>
  <c r="H262" i="4"/>
  <c r="H261" i="4"/>
  <c r="H260" i="4"/>
  <c r="H259" i="4"/>
  <c r="H258" i="4"/>
  <c r="H257" i="4"/>
  <c r="H256" i="4"/>
  <c r="H255" i="4"/>
  <c r="H254" i="4"/>
  <c r="H253" i="4"/>
  <c r="H252" i="4"/>
  <c r="H251" i="4"/>
  <c r="H250" i="4"/>
  <c r="H249" i="4"/>
  <c r="H248" i="4"/>
  <c r="H247" i="4"/>
  <c r="H246" i="4"/>
  <c r="H245" i="4"/>
  <c r="H244" i="4"/>
  <c r="H243" i="4"/>
  <c r="H242" i="4"/>
  <c r="H241" i="4"/>
  <c r="H240" i="4"/>
  <c r="H239" i="4"/>
  <c r="H238" i="4"/>
  <c r="H237" i="4"/>
  <c r="H236" i="4"/>
  <c r="H235" i="4"/>
  <c r="H234" i="4"/>
  <c r="H233" i="4"/>
  <c r="H232" i="4"/>
  <c r="H231" i="4"/>
  <c r="H230" i="4"/>
  <c r="H229" i="4"/>
  <c r="H228" i="4"/>
  <c r="H227" i="4"/>
  <c r="H226" i="4"/>
  <c r="H225" i="4"/>
  <c r="H224" i="4"/>
  <c r="H223" i="4"/>
  <c r="H222" i="4"/>
  <c r="H221" i="4"/>
  <c r="H220" i="4"/>
  <c r="H219" i="4"/>
  <c r="H218" i="4"/>
  <c r="H217" i="4"/>
  <c r="H216" i="4"/>
  <c r="H215" i="4"/>
  <c r="H214" i="4"/>
  <c r="H213" i="4"/>
  <c r="H212" i="4"/>
  <c r="H211" i="4"/>
  <c r="H210" i="4"/>
  <c r="H209" i="4"/>
  <c r="H208" i="4"/>
  <c r="H207" i="4"/>
  <c r="H206" i="4"/>
  <c r="H205" i="4"/>
  <c r="H204" i="4"/>
  <c r="H203" i="4"/>
  <c r="H202" i="4"/>
  <c r="H201" i="4"/>
  <c r="H200" i="4"/>
  <c r="H199" i="4"/>
  <c r="H198" i="4"/>
  <c r="H197" i="4"/>
  <c r="H196" i="4"/>
  <c r="H195" i="4"/>
  <c r="H194" i="4"/>
  <c r="H193" i="4"/>
  <c r="H192" i="4"/>
  <c r="H191" i="4"/>
  <c r="H190" i="4"/>
  <c r="H189" i="4"/>
  <c r="H188" i="4"/>
  <c r="H187" i="4"/>
  <c r="H186" i="4"/>
  <c r="H185" i="4"/>
  <c r="H184" i="4"/>
  <c r="H183" i="4"/>
  <c r="H182" i="4"/>
  <c r="H181" i="4"/>
  <c r="H180" i="4"/>
  <c r="H179" i="4"/>
  <c r="H178" i="4"/>
  <c r="H177" i="4"/>
  <c r="H176" i="4"/>
  <c r="H175" i="4"/>
  <c r="H174" i="4"/>
  <c r="H173" i="4"/>
  <c r="H172" i="4"/>
  <c r="H171" i="4"/>
  <c r="H170" i="4"/>
  <c r="H169" i="4"/>
  <c r="H168" i="4"/>
  <c r="H167" i="4"/>
  <c r="H166" i="4"/>
  <c r="H165" i="4"/>
  <c r="H164" i="4"/>
  <c r="H163" i="4"/>
  <c r="H162" i="4"/>
  <c r="H161" i="4"/>
  <c r="H160" i="4"/>
  <c r="H159" i="4"/>
  <c r="H158" i="4"/>
  <c r="H157" i="4"/>
  <c r="H156" i="4"/>
  <c r="H155" i="4"/>
  <c r="H154" i="4"/>
  <c r="H153" i="4"/>
  <c r="H152" i="4"/>
  <c r="H151" i="4"/>
  <c r="H150" i="4"/>
  <c r="H149" i="4"/>
  <c r="H148" i="4"/>
  <c r="H147" i="4"/>
  <c r="H146" i="4"/>
  <c r="H145" i="4"/>
  <c r="H144" i="4"/>
  <c r="H143" i="4"/>
  <c r="H142" i="4"/>
  <c r="H141" i="4"/>
  <c r="H140" i="4"/>
  <c r="H139" i="4"/>
  <c r="H138" i="4"/>
  <c r="H137" i="4"/>
  <c r="H136" i="4"/>
  <c r="H135" i="4"/>
  <c r="H134" i="4"/>
  <c r="H133" i="4"/>
  <c r="H132" i="4"/>
  <c r="H131" i="4"/>
  <c r="H130" i="4"/>
  <c r="H129" i="4"/>
  <c r="H128" i="4"/>
  <c r="H127" i="4"/>
  <c r="H126" i="4"/>
  <c r="H125" i="4"/>
  <c r="H124" i="4"/>
  <c r="H123" i="4"/>
  <c r="H122" i="4"/>
  <c r="H121" i="4"/>
  <c r="H120" i="4"/>
  <c r="H119" i="4"/>
  <c r="H118" i="4"/>
  <c r="H117" i="4"/>
  <c r="H116" i="4"/>
  <c r="H115" i="4"/>
  <c r="H114" i="4"/>
  <c r="H113" i="4"/>
  <c r="H112" i="4"/>
  <c r="H111" i="4"/>
  <c r="H110" i="4"/>
  <c r="H109" i="4"/>
  <c r="H108" i="4"/>
  <c r="H107" i="4"/>
  <c r="H106" i="4"/>
  <c r="H105" i="4"/>
  <c r="H104" i="4"/>
  <c r="H103" i="4"/>
  <c r="H102" i="4"/>
  <c r="H101" i="4"/>
  <c r="H100" i="4"/>
  <c r="H99" i="4"/>
  <c r="H98" i="4"/>
  <c r="H97" i="4"/>
  <c r="H96" i="4"/>
  <c r="H95" i="4"/>
  <c r="H94" i="4"/>
  <c r="H93" i="4"/>
  <c r="H92" i="4"/>
  <c r="H91" i="4"/>
  <c r="H90" i="4"/>
  <c r="H89" i="4"/>
  <c r="H88" i="4"/>
  <c r="H87" i="4"/>
  <c r="H86" i="4"/>
  <c r="H85" i="4"/>
  <c r="H84" i="4"/>
  <c r="H83" i="4"/>
  <c r="H82" i="4"/>
  <c r="H81" i="4"/>
  <c r="H80" i="4"/>
  <c r="H79" i="4"/>
  <c r="H78" i="4"/>
  <c r="H77" i="4"/>
  <c r="H76" i="4"/>
  <c r="H75" i="4"/>
  <c r="H74" i="4"/>
  <c r="H73" i="4"/>
  <c r="H72" i="4"/>
  <c r="H71" i="4"/>
  <c r="H70" i="4"/>
  <c r="H69" i="4"/>
  <c r="H68" i="4"/>
  <c r="H67" i="4"/>
  <c r="H66" i="4"/>
  <c r="H65" i="4"/>
  <c r="H64" i="4"/>
  <c r="H63" i="4"/>
  <c r="H62" i="4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B27" i="4"/>
  <c r="H25" i="4"/>
  <c r="B26" i="4"/>
  <c r="H24" i="4"/>
  <c r="B25" i="4"/>
  <c r="H23" i="4"/>
  <c r="B24" i="4"/>
  <c r="H22" i="4"/>
  <c r="B23" i="4"/>
  <c r="H21" i="4"/>
  <c r="B22" i="4"/>
  <c r="H20" i="4"/>
  <c r="B21" i="4"/>
  <c r="H19" i="4"/>
  <c r="B20" i="4"/>
  <c r="H18" i="4"/>
  <c r="B18" i="4"/>
  <c r="H17" i="4"/>
  <c r="B17" i="4"/>
  <c r="H16" i="4"/>
  <c r="B16" i="4"/>
  <c r="H15" i="4"/>
  <c r="B15" i="4"/>
  <c r="H14" i="4"/>
  <c r="B14" i="4"/>
  <c r="H13" i="4"/>
  <c r="B13" i="4"/>
  <c r="H12" i="4"/>
  <c r="B12" i="4"/>
  <c r="J11" i="4"/>
  <c r="H11" i="4"/>
  <c r="B11" i="4"/>
  <c r="H10" i="4"/>
  <c r="B10" i="4"/>
  <c r="H9" i="4"/>
  <c r="J9" i="4" s="1"/>
  <c r="B9" i="4"/>
  <c r="H8" i="4"/>
  <c r="J8" i="4" s="1"/>
  <c r="B8" i="4"/>
  <c r="H7" i="4"/>
  <c r="J7" i="4" s="1"/>
  <c r="B7" i="4"/>
  <c r="H6" i="4"/>
  <c r="E7" i="4"/>
  <c r="E12" i="4" s="1"/>
  <c r="E24" i="4" s="1"/>
  <c r="B6" i="4"/>
  <c r="H5" i="4"/>
  <c r="J5" i="4" s="1"/>
  <c r="E5" i="4"/>
  <c r="J138" i="4" s="1"/>
  <c r="B5" i="4"/>
  <c r="H4" i="4"/>
  <c r="J4" i="4" s="1"/>
  <c r="B4" i="4"/>
  <c r="H3" i="4"/>
  <c r="B3" i="4"/>
  <c r="H2" i="4"/>
  <c r="H20" i="3"/>
  <c r="J2" i="3"/>
  <c r="J3" i="3"/>
  <c r="J4" i="3"/>
  <c r="J5" i="3"/>
  <c r="J6" i="3"/>
  <c r="J7" i="3"/>
  <c r="J8" i="3"/>
  <c r="J9" i="3"/>
  <c r="J10" i="3"/>
  <c r="J11" i="3"/>
  <c r="J1466" i="3"/>
  <c r="J2194" i="3"/>
  <c r="J2322" i="3"/>
  <c r="J2450" i="3"/>
  <c r="J2578" i="3"/>
  <c r="J2706" i="3"/>
  <c r="J2834" i="3"/>
  <c r="J2917" i="3"/>
  <c r="J2981" i="3"/>
  <c r="B20" i="3"/>
  <c r="H19" i="3"/>
  <c r="B19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H682" i="3"/>
  <c r="H683" i="3"/>
  <c r="H684" i="3"/>
  <c r="H685" i="3"/>
  <c r="H686" i="3"/>
  <c r="H687" i="3"/>
  <c r="H688" i="3"/>
  <c r="H689" i="3"/>
  <c r="H690" i="3"/>
  <c r="H691" i="3"/>
  <c r="H692" i="3"/>
  <c r="H693" i="3"/>
  <c r="H694" i="3"/>
  <c r="H695" i="3"/>
  <c r="H696" i="3"/>
  <c r="H697" i="3"/>
  <c r="H698" i="3"/>
  <c r="H699" i="3"/>
  <c r="H700" i="3"/>
  <c r="H701" i="3"/>
  <c r="H702" i="3"/>
  <c r="H703" i="3"/>
  <c r="H704" i="3"/>
  <c r="H705" i="3"/>
  <c r="H706" i="3"/>
  <c r="H707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720" i="3"/>
  <c r="H721" i="3"/>
  <c r="H722" i="3"/>
  <c r="H723" i="3"/>
  <c r="H724" i="3"/>
  <c r="H725" i="3"/>
  <c r="H726" i="3"/>
  <c r="H727" i="3"/>
  <c r="H728" i="3"/>
  <c r="H729" i="3"/>
  <c r="H730" i="3"/>
  <c r="H731" i="3"/>
  <c r="H732" i="3"/>
  <c r="H733" i="3"/>
  <c r="H734" i="3"/>
  <c r="H735" i="3"/>
  <c r="H736" i="3"/>
  <c r="H737" i="3"/>
  <c r="H738" i="3"/>
  <c r="H739" i="3"/>
  <c r="H740" i="3"/>
  <c r="H741" i="3"/>
  <c r="H742" i="3"/>
  <c r="H743" i="3"/>
  <c r="H744" i="3"/>
  <c r="H745" i="3"/>
  <c r="H746" i="3"/>
  <c r="H747" i="3"/>
  <c r="H748" i="3"/>
  <c r="H749" i="3"/>
  <c r="H750" i="3"/>
  <c r="H751" i="3"/>
  <c r="H752" i="3"/>
  <c r="H753" i="3"/>
  <c r="H754" i="3"/>
  <c r="H755" i="3"/>
  <c r="H756" i="3"/>
  <c r="H757" i="3"/>
  <c r="H758" i="3"/>
  <c r="H759" i="3"/>
  <c r="H760" i="3"/>
  <c r="H761" i="3"/>
  <c r="H762" i="3"/>
  <c r="H763" i="3"/>
  <c r="H764" i="3"/>
  <c r="H765" i="3"/>
  <c r="H766" i="3"/>
  <c r="H767" i="3"/>
  <c r="H768" i="3"/>
  <c r="H769" i="3"/>
  <c r="H770" i="3"/>
  <c r="H771" i="3"/>
  <c r="H772" i="3"/>
  <c r="H773" i="3"/>
  <c r="H774" i="3"/>
  <c r="H775" i="3"/>
  <c r="H776" i="3"/>
  <c r="H777" i="3"/>
  <c r="H778" i="3"/>
  <c r="H779" i="3"/>
  <c r="H780" i="3"/>
  <c r="H781" i="3"/>
  <c r="H782" i="3"/>
  <c r="H783" i="3"/>
  <c r="H784" i="3"/>
  <c r="H785" i="3"/>
  <c r="H786" i="3"/>
  <c r="H787" i="3"/>
  <c r="H788" i="3"/>
  <c r="H789" i="3"/>
  <c r="H790" i="3"/>
  <c r="H791" i="3"/>
  <c r="H792" i="3"/>
  <c r="H793" i="3"/>
  <c r="H794" i="3"/>
  <c r="H795" i="3"/>
  <c r="H796" i="3"/>
  <c r="H797" i="3"/>
  <c r="H798" i="3"/>
  <c r="H799" i="3"/>
  <c r="H800" i="3"/>
  <c r="H801" i="3"/>
  <c r="H802" i="3"/>
  <c r="H803" i="3"/>
  <c r="H804" i="3"/>
  <c r="H805" i="3"/>
  <c r="H806" i="3"/>
  <c r="H807" i="3"/>
  <c r="H808" i="3"/>
  <c r="H809" i="3"/>
  <c r="H810" i="3"/>
  <c r="H811" i="3"/>
  <c r="H812" i="3"/>
  <c r="H813" i="3"/>
  <c r="H814" i="3"/>
  <c r="H815" i="3"/>
  <c r="H816" i="3"/>
  <c r="H817" i="3"/>
  <c r="H818" i="3"/>
  <c r="H819" i="3"/>
  <c r="H820" i="3"/>
  <c r="H821" i="3"/>
  <c r="H822" i="3"/>
  <c r="H823" i="3"/>
  <c r="H824" i="3"/>
  <c r="H825" i="3"/>
  <c r="H826" i="3"/>
  <c r="H827" i="3"/>
  <c r="H828" i="3"/>
  <c r="H829" i="3"/>
  <c r="H830" i="3"/>
  <c r="H831" i="3"/>
  <c r="H832" i="3"/>
  <c r="H833" i="3"/>
  <c r="H834" i="3"/>
  <c r="H835" i="3"/>
  <c r="H836" i="3"/>
  <c r="H837" i="3"/>
  <c r="H838" i="3"/>
  <c r="H839" i="3"/>
  <c r="H840" i="3"/>
  <c r="H841" i="3"/>
  <c r="H842" i="3"/>
  <c r="H843" i="3"/>
  <c r="H844" i="3"/>
  <c r="H845" i="3"/>
  <c r="H846" i="3"/>
  <c r="H847" i="3"/>
  <c r="H848" i="3"/>
  <c r="H849" i="3"/>
  <c r="H850" i="3"/>
  <c r="H851" i="3"/>
  <c r="H852" i="3"/>
  <c r="H853" i="3"/>
  <c r="H854" i="3"/>
  <c r="H855" i="3"/>
  <c r="H856" i="3"/>
  <c r="H857" i="3"/>
  <c r="H858" i="3"/>
  <c r="H859" i="3"/>
  <c r="H860" i="3"/>
  <c r="H861" i="3"/>
  <c r="H862" i="3"/>
  <c r="H863" i="3"/>
  <c r="H864" i="3"/>
  <c r="H865" i="3"/>
  <c r="H866" i="3"/>
  <c r="H867" i="3"/>
  <c r="H868" i="3"/>
  <c r="H869" i="3"/>
  <c r="H870" i="3"/>
  <c r="H871" i="3"/>
  <c r="H872" i="3"/>
  <c r="H873" i="3"/>
  <c r="H874" i="3"/>
  <c r="H875" i="3"/>
  <c r="H876" i="3"/>
  <c r="H877" i="3"/>
  <c r="H878" i="3"/>
  <c r="H879" i="3"/>
  <c r="H880" i="3"/>
  <c r="H881" i="3"/>
  <c r="H882" i="3"/>
  <c r="H883" i="3"/>
  <c r="H884" i="3"/>
  <c r="H885" i="3"/>
  <c r="H886" i="3"/>
  <c r="H887" i="3"/>
  <c r="H888" i="3"/>
  <c r="H889" i="3"/>
  <c r="H890" i="3"/>
  <c r="H891" i="3"/>
  <c r="H892" i="3"/>
  <c r="H893" i="3"/>
  <c r="H894" i="3"/>
  <c r="H895" i="3"/>
  <c r="H896" i="3"/>
  <c r="H897" i="3"/>
  <c r="H898" i="3"/>
  <c r="H899" i="3"/>
  <c r="H900" i="3"/>
  <c r="H901" i="3"/>
  <c r="H902" i="3"/>
  <c r="H903" i="3"/>
  <c r="H904" i="3"/>
  <c r="H905" i="3"/>
  <c r="H906" i="3"/>
  <c r="H907" i="3"/>
  <c r="H908" i="3"/>
  <c r="H909" i="3"/>
  <c r="H910" i="3"/>
  <c r="H911" i="3"/>
  <c r="H912" i="3"/>
  <c r="H913" i="3"/>
  <c r="H914" i="3"/>
  <c r="H915" i="3"/>
  <c r="H916" i="3"/>
  <c r="H917" i="3"/>
  <c r="H918" i="3"/>
  <c r="H919" i="3"/>
  <c r="H920" i="3"/>
  <c r="H921" i="3"/>
  <c r="H922" i="3"/>
  <c r="H923" i="3"/>
  <c r="H924" i="3"/>
  <c r="H925" i="3"/>
  <c r="H926" i="3"/>
  <c r="H927" i="3"/>
  <c r="H928" i="3"/>
  <c r="H929" i="3"/>
  <c r="H930" i="3"/>
  <c r="H931" i="3"/>
  <c r="H932" i="3"/>
  <c r="H933" i="3"/>
  <c r="H934" i="3"/>
  <c r="H935" i="3"/>
  <c r="H936" i="3"/>
  <c r="H937" i="3"/>
  <c r="H938" i="3"/>
  <c r="H939" i="3"/>
  <c r="H940" i="3"/>
  <c r="H941" i="3"/>
  <c r="H942" i="3"/>
  <c r="H943" i="3"/>
  <c r="H944" i="3"/>
  <c r="H945" i="3"/>
  <c r="H946" i="3"/>
  <c r="H947" i="3"/>
  <c r="H948" i="3"/>
  <c r="H949" i="3"/>
  <c r="H950" i="3"/>
  <c r="H951" i="3"/>
  <c r="H952" i="3"/>
  <c r="H953" i="3"/>
  <c r="H954" i="3"/>
  <c r="H955" i="3"/>
  <c r="H956" i="3"/>
  <c r="H957" i="3"/>
  <c r="H958" i="3"/>
  <c r="H959" i="3"/>
  <c r="H960" i="3"/>
  <c r="H961" i="3"/>
  <c r="H962" i="3"/>
  <c r="H963" i="3"/>
  <c r="H964" i="3"/>
  <c r="H965" i="3"/>
  <c r="H966" i="3"/>
  <c r="H967" i="3"/>
  <c r="H968" i="3"/>
  <c r="H969" i="3"/>
  <c r="H970" i="3"/>
  <c r="H971" i="3"/>
  <c r="H972" i="3"/>
  <c r="H973" i="3"/>
  <c r="H974" i="3"/>
  <c r="H975" i="3"/>
  <c r="H976" i="3"/>
  <c r="H977" i="3"/>
  <c r="H978" i="3"/>
  <c r="H979" i="3"/>
  <c r="H980" i="3"/>
  <c r="H981" i="3"/>
  <c r="H982" i="3"/>
  <c r="H983" i="3"/>
  <c r="H984" i="3"/>
  <c r="H985" i="3"/>
  <c r="H986" i="3"/>
  <c r="H987" i="3"/>
  <c r="H988" i="3"/>
  <c r="H989" i="3"/>
  <c r="H990" i="3"/>
  <c r="H991" i="3"/>
  <c r="H992" i="3"/>
  <c r="H993" i="3"/>
  <c r="H994" i="3"/>
  <c r="H995" i="3"/>
  <c r="H996" i="3"/>
  <c r="H997" i="3"/>
  <c r="H998" i="3"/>
  <c r="H999" i="3"/>
  <c r="H1000" i="3"/>
  <c r="H1001" i="3"/>
  <c r="H1002" i="3"/>
  <c r="H1003" i="3"/>
  <c r="H1004" i="3"/>
  <c r="H1005" i="3"/>
  <c r="H1006" i="3"/>
  <c r="H1007" i="3"/>
  <c r="H1008" i="3"/>
  <c r="H1009" i="3"/>
  <c r="H1010" i="3"/>
  <c r="H1011" i="3"/>
  <c r="H1012" i="3"/>
  <c r="H1013" i="3"/>
  <c r="H1014" i="3"/>
  <c r="H1015" i="3"/>
  <c r="H1016" i="3"/>
  <c r="H1017" i="3"/>
  <c r="H1018" i="3"/>
  <c r="H1019" i="3"/>
  <c r="H1020" i="3"/>
  <c r="H1021" i="3"/>
  <c r="H1022" i="3"/>
  <c r="H1023" i="3"/>
  <c r="H1024" i="3"/>
  <c r="H1025" i="3"/>
  <c r="H1026" i="3"/>
  <c r="H1027" i="3"/>
  <c r="H1028" i="3"/>
  <c r="H1029" i="3"/>
  <c r="H1030" i="3"/>
  <c r="H1031" i="3"/>
  <c r="H1032" i="3"/>
  <c r="H1033" i="3"/>
  <c r="H1034" i="3"/>
  <c r="H1035" i="3"/>
  <c r="H1036" i="3"/>
  <c r="H1037" i="3"/>
  <c r="H1038" i="3"/>
  <c r="H1039" i="3"/>
  <c r="H1040" i="3"/>
  <c r="H1041" i="3"/>
  <c r="H1042" i="3"/>
  <c r="H1043" i="3"/>
  <c r="H1044" i="3"/>
  <c r="H1045" i="3"/>
  <c r="H1046" i="3"/>
  <c r="H1047" i="3"/>
  <c r="H1048" i="3"/>
  <c r="H1049" i="3"/>
  <c r="H1050" i="3"/>
  <c r="H1051" i="3"/>
  <c r="H1052" i="3"/>
  <c r="H1053" i="3"/>
  <c r="H1054" i="3"/>
  <c r="H1055" i="3"/>
  <c r="H1056" i="3"/>
  <c r="H1057" i="3"/>
  <c r="H1058" i="3"/>
  <c r="H1059" i="3"/>
  <c r="H1060" i="3"/>
  <c r="H1061" i="3"/>
  <c r="H1062" i="3"/>
  <c r="H1063" i="3"/>
  <c r="H1064" i="3"/>
  <c r="H1065" i="3"/>
  <c r="H1066" i="3"/>
  <c r="H1067" i="3"/>
  <c r="H1068" i="3"/>
  <c r="H1069" i="3"/>
  <c r="H1070" i="3"/>
  <c r="H1071" i="3"/>
  <c r="H1072" i="3"/>
  <c r="H1073" i="3"/>
  <c r="H1074" i="3"/>
  <c r="H1075" i="3"/>
  <c r="H1076" i="3"/>
  <c r="H1077" i="3"/>
  <c r="H1078" i="3"/>
  <c r="H1079" i="3"/>
  <c r="H1080" i="3"/>
  <c r="H1081" i="3"/>
  <c r="H1082" i="3"/>
  <c r="H1083" i="3"/>
  <c r="H1084" i="3"/>
  <c r="H1085" i="3"/>
  <c r="H1086" i="3"/>
  <c r="H1087" i="3"/>
  <c r="H1088" i="3"/>
  <c r="H1089" i="3"/>
  <c r="H1090" i="3"/>
  <c r="H1091" i="3"/>
  <c r="H1092" i="3"/>
  <c r="H1093" i="3"/>
  <c r="H1094" i="3"/>
  <c r="H1095" i="3"/>
  <c r="H1096" i="3"/>
  <c r="H1097" i="3"/>
  <c r="H1098" i="3"/>
  <c r="H1099" i="3"/>
  <c r="H1100" i="3"/>
  <c r="H1101" i="3"/>
  <c r="H1102" i="3"/>
  <c r="H1103" i="3"/>
  <c r="H1104" i="3"/>
  <c r="H1105" i="3"/>
  <c r="H1106" i="3"/>
  <c r="H1107" i="3"/>
  <c r="H1108" i="3"/>
  <c r="H1109" i="3"/>
  <c r="H1110" i="3"/>
  <c r="H1111" i="3"/>
  <c r="H1112" i="3"/>
  <c r="H1113" i="3"/>
  <c r="H1114" i="3"/>
  <c r="H1115" i="3"/>
  <c r="H1116" i="3"/>
  <c r="H1117" i="3"/>
  <c r="H1118" i="3"/>
  <c r="H1119" i="3"/>
  <c r="H1120" i="3"/>
  <c r="H1121" i="3"/>
  <c r="H1122" i="3"/>
  <c r="H1123" i="3"/>
  <c r="H1124" i="3"/>
  <c r="H1125" i="3"/>
  <c r="H1126" i="3"/>
  <c r="H1127" i="3"/>
  <c r="H1128" i="3"/>
  <c r="H1129" i="3"/>
  <c r="H1130" i="3"/>
  <c r="H1131" i="3"/>
  <c r="H1132" i="3"/>
  <c r="H1133" i="3"/>
  <c r="H1134" i="3"/>
  <c r="H1135" i="3"/>
  <c r="H1136" i="3"/>
  <c r="H1137" i="3"/>
  <c r="H1138" i="3"/>
  <c r="H1139" i="3"/>
  <c r="H1140" i="3"/>
  <c r="H1141" i="3"/>
  <c r="H1142" i="3"/>
  <c r="H1143" i="3"/>
  <c r="H1144" i="3"/>
  <c r="H1145" i="3"/>
  <c r="H1146" i="3"/>
  <c r="H1147" i="3"/>
  <c r="H1148" i="3"/>
  <c r="H1149" i="3"/>
  <c r="H1150" i="3"/>
  <c r="H1151" i="3"/>
  <c r="H1152" i="3"/>
  <c r="H1153" i="3"/>
  <c r="H1154" i="3"/>
  <c r="H1155" i="3"/>
  <c r="H1156" i="3"/>
  <c r="H1157" i="3"/>
  <c r="H1158" i="3"/>
  <c r="H1159" i="3"/>
  <c r="H1160" i="3"/>
  <c r="H1161" i="3"/>
  <c r="H1162" i="3"/>
  <c r="H1163" i="3"/>
  <c r="H1164" i="3"/>
  <c r="H1165" i="3"/>
  <c r="H1166" i="3"/>
  <c r="H1167" i="3"/>
  <c r="H1168" i="3"/>
  <c r="H1169" i="3"/>
  <c r="H1170" i="3"/>
  <c r="H1171" i="3"/>
  <c r="H1172" i="3"/>
  <c r="H1173" i="3"/>
  <c r="H1174" i="3"/>
  <c r="H1175" i="3"/>
  <c r="H1176" i="3"/>
  <c r="H1177" i="3"/>
  <c r="H1178" i="3"/>
  <c r="H1179" i="3"/>
  <c r="H1180" i="3"/>
  <c r="H1181" i="3"/>
  <c r="H1182" i="3"/>
  <c r="H1183" i="3"/>
  <c r="H1184" i="3"/>
  <c r="H1185" i="3"/>
  <c r="H1186" i="3"/>
  <c r="H1187" i="3"/>
  <c r="H1188" i="3"/>
  <c r="H1189" i="3"/>
  <c r="H1190" i="3"/>
  <c r="H1191" i="3"/>
  <c r="H1192" i="3"/>
  <c r="H1193" i="3"/>
  <c r="H1194" i="3"/>
  <c r="H1195" i="3"/>
  <c r="H1196" i="3"/>
  <c r="H1197" i="3"/>
  <c r="H1198" i="3"/>
  <c r="H1199" i="3"/>
  <c r="H1200" i="3"/>
  <c r="H1201" i="3"/>
  <c r="H1202" i="3"/>
  <c r="H1203" i="3"/>
  <c r="H1204" i="3"/>
  <c r="H1205" i="3"/>
  <c r="H1206" i="3"/>
  <c r="H1207" i="3"/>
  <c r="H1208" i="3"/>
  <c r="H1209" i="3"/>
  <c r="H1210" i="3"/>
  <c r="H1211" i="3"/>
  <c r="H1212" i="3"/>
  <c r="H1213" i="3"/>
  <c r="H1214" i="3"/>
  <c r="H1215" i="3"/>
  <c r="H1216" i="3"/>
  <c r="H1217" i="3"/>
  <c r="H1218" i="3"/>
  <c r="H1219" i="3"/>
  <c r="H1220" i="3"/>
  <c r="H1221" i="3"/>
  <c r="H1222" i="3"/>
  <c r="H1223" i="3"/>
  <c r="H1224" i="3"/>
  <c r="H1225" i="3"/>
  <c r="H1226" i="3"/>
  <c r="H1227" i="3"/>
  <c r="H1228" i="3"/>
  <c r="H1229" i="3"/>
  <c r="H1230" i="3"/>
  <c r="H1231" i="3"/>
  <c r="H1232" i="3"/>
  <c r="H1233" i="3"/>
  <c r="H1234" i="3"/>
  <c r="H1235" i="3"/>
  <c r="H1236" i="3"/>
  <c r="H1237" i="3"/>
  <c r="H1238" i="3"/>
  <c r="H1239" i="3"/>
  <c r="H1240" i="3"/>
  <c r="H1241" i="3"/>
  <c r="H1242" i="3"/>
  <c r="H1243" i="3"/>
  <c r="H1244" i="3"/>
  <c r="H1245" i="3"/>
  <c r="H1246" i="3"/>
  <c r="H1247" i="3"/>
  <c r="H1248" i="3"/>
  <c r="H1249" i="3"/>
  <c r="H1250" i="3"/>
  <c r="H1251" i="3"/>
  <c r="H1252" i="3"/>
  <c r="H1253" i="3"/>
  <c r="H1254" i="3"/>
  <c r="H1255" i="3"/>
  <c r="H1256" i="3"/>
  <c r="H1257" i="3"/>
  <c r="H1258" i="3"/>
  <c r="H1259" i="3"/>
  <c r="H1260" i="3"/>
  <c r="H1261" i="3"/>
  <c r="H1262" i="3"/>
  <c r="H1263" i="3"/>
  <c r="H1264" i="3"/>
  <c r="H1265" i="3"/>
  <c r="H1266" i="3"/>
  <c r="H1267" i="3"/>
  <c r="H1268" i="3"/>
  <c r="H1269" i="3"/>
  <c r="H1270" i="3"/>
  <c r="H1271" i="3"/>
  <c r="H1272" i="3"/>
  <c r="H1273" i="3"/>
  <c r="H1274" i="3"/>
  <c r="H1275" i="3"/>
  <c r="H1276" i="3"/>
  <c r="H1277" i="3"/>
  <c r="H1278" i="3"/>
  <c r="H1279" i="3"/>
  <c r="H1280" i="3"/>
  <c r="H1281" i="3"/>
  <c r="H1282" i="3"/>
  <c r="H1283" i="3"/>
  <c r="H1284" i="3"/>
  <c r="H1285" i="3"/>
  <c r="H1286" i="3"/>
  <c r="H1287" i="3"/>
  <c r="H1288" i="3"/>
  <c r="H1289" i="3"/>
  <c r="H1290" i="3"/>
  <c r="H1291" i="3"/>
  <c r="H1292" i="3"/>
  <c r="H1293" i="3"/>
  <c r="H1294" i="3"/>
  <c r="H1295" i="3"/>
  <c r="H1296" i="3"/>
  <c r="H1297" i="3"/>
  <c r="H1298" i="3"/>
  <c r="H1299" i="3"/>
  <c r="H1300" i="3"/>
  <c r="H1301" i="3"/>
  <c r="H1302" i="3"/>
  <c r="H1303" i="3"/>
  <c r="H1304" i="3"/>
  <c r="H1305" i="3"/>
  <c r="H1306" i="3"/>
  <c r="H1307" i="3"/>
  <c r="H1308" i="3"/>
  <c r="H1309" i="3"/>
  <c r="H1310" i="3"/>
  <c r="H1311" i="3"/>
  <c r="H1312" i="3"/>
  <c r="H1313" i="3"/>
  <c r="H1314" i="3"/>
  <c r="H1315" i="3"/>
  <c r="H1316" i="3"/>
  <c r="H1317" i="3"/>
  <c r="H1318" i="3"/>
  <c r="H1319" i="3"/>
  <c r="H1320" i="3"/>
  <c r="H1321" i="3"/>
  <c r="H1322" i="3"/>
  <c r="H1323" i="3"/>
  <c r="H1324" i="3"/>
  <c r="H1325" i="3"/>
  <c r="H1326" i="3"/>
  <c r="H1327" i="3"/>
  <c r="H1328" i="3"/>
  <c r="H1329" i="3"/>
  <c r="H1330" i="3"/>
  <c r="H1331" i="3"/>
  <c r="H1332" i="3"/>
  <c r="H1333" i="3"/>
  <c r="H1334" i="3"/>
  <c r="H1335" i="3"/>
  <c r="H1336" i="3"/>
  <c r="H1337" i="3"/>
  <c r="H1338" i="3"/>
  <c r="H1339" i="3"/>
  <c r="H1340" i="3"/>
  <c r="H1341" i="3"/>
  <c r="H1342" i="3"/>
  <c r="H1343" i="3"/>
  <c r="H1344" i="3"/>
  <c r="H1345" i="3"/>
  <c r="H1346" i="3"/>
  <c r="H1347" i="3"/>
  <c r="H1348" i="3"/>
  <c r="H1349" i="3"/>
  <c r="H1350" i="3"/>
  <c r="H1351" i="3"/>
  <c r="H1352" i="3"/>
  <c r="H1353" i="3"/>
  <c r="H1354" i="3"/>
  <c r="H1355" i="3"/>
  <c r="H1356" i="3"/>
  <c r="H1357" i="3"/>
  <c r="H1358" i="3"/>
  <c r="H1359" i="3"/>
  <c r="H1360" i="3"/>
  <c r="H1361" i="3"/>
  <c r="H1362" i="3"/>
  <c r="H1363" i="3"/>
  <c r="H1364" i="3"/>
  <c r="H1365" i="3"/>
  <c r="H1366" i="3"/>
  <c r="H1367" i="3"/>
  <c r="H1368" i="3"/>
  <c r="H1369" i="3"/>
  <c r="H1370" i="3"/>
  <c r="H1371" i="3"/>
  <c r="H1372" i="3"/>
  <c r="H1373" i="3"/>
  <c r="H1374" i="3"/>
  <c r="H1375" i="3"/>
  <c r="H1376" i="3"/>
  <c r="H1377" i="3"/>
  <c r="H1378" i="3"/>
  <c r="H1379" i="3"/>
  <c r="H1380" i="3"/>
  <c r="H1381" i="3"/>
  <c r="H1382" i="3"/>
  <c r="H1383" i="3"/>
  <c r="H1384" i="3"/>
  <c r="H1385" i="3"/>
  <c r="H1386" i="3"/>
  <c r="H1387" i="3"/>
  <c r="H1388" i="3"/>
  <c r="H1389" i="3"/>
  <c r="H1390" i="3"/>
  <c r="H1391" i="3"/>
  <c r="H1392" i="3"/>
  <c r="H1393" i="3"/>
  <c r="H1394" i="3"/>
  <c r="H1395" i="3"/>
  <c r="H1396" i="3"/>
  <c r="H1397" i="3"/>
  <c r="H1398" i="3"/>
  <c r="H1399" i="3"/>
  <c r="H1400" i="3"/>
  <c r="H1401" i="3"/>
  <c r="H1402" i="3"/>
  <c r="H1403" i="3"/>
  <c r="H1404" i="3"/>
  <c r="H1405" i="3"/>
  <c r="H1406" i="3"/>
  <c r="H1407" i="3"/>
  <c r="H1408" i="3"/>
  <c r="H1409" i="3"/>
  <c r="H1410" i="3"/>
  <c r="H1411" i="3"/>
  <c r="H1412" i="3"/>
  <c r="H1413" i="3"/>
  <c r="H1414" i="3"/>
  <c r="H1415" i="3"/>
  <c r="H1416" i="3"/>
  <c r="H1417" i="3"/>
  <c r="H1418" i="3"/>
  <c r="H1419" i="3"/>
  <c r="H1420" i="3"/>
  <c r="H1421" i="3"/>
  <c r="H1422" i="3"/>
  <c r="H1423" i="3"/>
  <c r="H1424" i="3"/>
  <c r="H1425" i="3"/>
  <c r="H1426" i="3"/>
  <c r="H1427" i="3"/>
  <c r="H1428" i="3"/>
  <c r="H1429" i="3"/>
  <c r="H1430" i="3"/>
  <c r="H1431" i="3"/>
  <c r="H1432" i="3"/>
  <c r="H1433" i="3"/>
  <c r="H1434" i="3"/>
  <c r="H1435" i="3"/>
  <c r="H1436" i="3"/>
  <c r="H1437" i="3"/>
  <c r="H1438" i="3"/>
  <c r="H1439" i="3"/>
  <c r="H1440" i="3"/>
  <c r="H1441" i="3"/>
  <c r="H1442" i="3"/>
  <c r="H1443" i="3"/>
  <c r="H1444" i="3"/>
  <c r="H1445" i="3"/>
  <c r="H1446" i="3"/>
  <c r="H1447" i="3"/>
  <c r="H1448" i="3"/>
  <c r="H1449" i="3"/>
  <c r="H1450" i="3"/>
  <c r="H1451" i="3"/>
  <c r="H1452" i="3"/>
  <c r="H1453" i="3"/>
  <c r="H1454" i="3"/>
  <c r="H1455" i="3"/>
  <c r="H1456" i="3"/>
  <c r="H1457" i="3"/>
  <c r="H1458" i="3"/>
  <c r="H1459" i="3"/>
  <c r="H1460" i="3"/>
  <c r="H1461" i="3"/>
  <c r="H1462" i="3"/>
  <c r="H1463" i="3"/>
  <c r="H1464" i="3"/>
  <c r="H1465" i="3"/>
  <c r="H1466" i="3"/>
  <c r="H1467" i="3"/>
  <c r="H1468" i="3"/>
  <c r="H1469" i="3"/>
  <c r="H1470" i="3"/>
  <c r="H1471" i="3"/>
  <c r="H1472" i="3"/>
  <c r="H1473" i="3"/>
  <c r="H1474" i="3"/>
  <c r="H1475" i="3"/>
  <c r="H1476" i="3"/>
  <c r="H1477" i="3"/>
  <c r="H1478" i="3"/>
  <c r="H1479" i="3"/>
  <c r="H1480" i="3"/>
  <c r="H1481" i="3"/>
  <c r="H1482" i="3"/>
  <c r="H1483" i="3"/>
  <c r="H1484" i="3"/>
  <c r="H1485" i="3"/>
  <c r="H1486" i="3"/>
  <c r="H1487" i="3"/>
  <c r="H1488" i="3"/>
  <c r="H1489" i="3"/>
  <c r="H1490" i="3"/>
  <c r="H1491" i="3"/>
  <c r="H1492" i="3"/>
  <c r="H1493" i="3"/>
  <c r="H1494" i="3"/>
  <c r="H1495" i="3"/>
  <c r="H1496" i="3"/>
  <c r="H1497" i="3"/>
  <c r="H1498" i="3"/>
  <c r="H1499" i="3"/>
  <c r="H1500" i="3"/>
  <c r="H1501" i="3"/>
  <c r="H1502" i="3"/>
  <c r="H1503" i="3"/>
  <c r="H1504" i="3"/>
  <c r="H1505" i="3"/>
  <c r="H1506" i="3"/>
  <c r="H1507" i="3"/>
  <c r="H1508" i="3"/>
  <c r="H1509" i="3"/>
  <c r="H1510" i="3"/>
  <c r="H1511" i="3"/>
  <c r="H1512" i="3"/>
  <c r="H1513" i="3"/>
  <c r="H1514" i="3"/>
  <c r="H1515" i="3"/>
  <c r="H1516" i="3"/>
  <c r="H1517" i="3"/>
  <c r="H1518" i="3"/>
  <c r="H1519" i="3"/>
  <c r="H1520" i="3"/>
  <c r="H1521" i="3"/>
  <c r="H1522" i="3"/>
  <c r="H1523" i="3"/>
  <c r="H1524" i="3"/>
  <c r="H1525" i="3"/>
  <c r="H1526" i="3"/>
  <c r="H1527" i="3"/>
  <c r="H1528" i="3"/>
  <c r="H1529" i="3"/>
  <c r="H1530" i="3"/>
  <c r="H1531" i="3"/>
  <c r="H1532" i="3"/>
  <c r="H1533" i="3"/>
  <c r="H1534" i="3"/>
  <c r="H1535" i="3"/>
  <c r="H1536" i="3"/>
  <c r="H1537" i="3"/>
  <c r="H1538" i="3"/>
  <c r="H1539" i="3"/>
  <c r="H1540" i="3"/>
  <c r="H1541" i="3"/>
  <c r="H1542" i="3"/>
  <c r="H1543" i="3"/>
  <c r="H1544" i="3"/>
  <c r="H1545" i="3"/>
  <c r="H1546" i="3"/>
  <c r="H1547" i="3"/>
  <c r="H1548" i="3"/>
  <c r="H1549" i="3"/>
  <c r="H1550" i="3"/>
  <c r="H1551" i="3"/>
  <c r="H1552" i="3"/>
  <c r="H1553" i="3"/>
  <c r="H1554" i="3"/>
  <c r="H1555" i="3"/>
  <c r="H1556" i="3"/>
  <c r="H1557" i="3"/>
  <c r="H1558" i="3"/>
  <c r="H1559" i="3"/>
  <c r="H1560" i="3"/>
  <c r="H1561" i="3"/>
  <c r="H1562" i="3"/>
  <c r="H1563" i="3"/>
  <c r="H1564" i="3"/>
  <c r="H1565" i="3"/>
  <c r="H1566" i="3"/>
  <c r="H1567" i="3"/>
  <c r="H1568" i="3"/>
  <c r="H1569" i="3"/>
  <c r="H1570" i="3"/>
  <c r="H1571" i="3"/>
  <c r="H1572" i="3"/>
  <c r="H1573" i="3"/>
  <c r="H1574" i="3"/>
  <c r="H1575" i="3"/>
  <c r="H1576" i="3"/>
  <c r="H1577" i="3"/>
  <c r="H1578" i="3"/>
  <c r="H1579" i="3"/>
  <c r="H1580" i="3"/>
  <c r="H1581" i="3"/>
  <c r="H1582" i="3"/>
  <c r="H1583" i="3"/>
  <c r="H1584" i="3"/>
  <c r="H1585" i="3"/>
  <c r="H1586" i="3"/>
  <c r="H1587" i="3"/>
  <c r="H1588" i="3"/>
  <c r="H1589" i="3"/>
  <c r="H1590" i="3"/>
  <c r="H1591" i="3"/>
  <c r="H1592" i="3"/>
  <c r="H1593" i="3"/>
  <c r="H1594" i="3"/>
  <c r="H1595" i="3"/>
  <c r="H1596" i="3"/>
  <c r="H1597" i="3"/>
  <c r="H1598" i="3"/>
  <c r="H1599" i="3"/>
  <c r="H1600" i="3"/>
  <c r="H1601" i="3"/>
  <c r="H1602" i="3"/>
  <c r="H1603" i="3"/>
  <c r="H1604" i="3"/>
  <c r="H1605" i="3"/>
  <c r="H1606" i="3"/>
  <c r="H1607" i="3"/>
  <c r="H1608" i="3"/>
  <c r="H1609" i="3"/>
  <c r="H1610" i="3"/>
  <c r="H1611" i="3"/>
  <c r="H1612" i="3"/>
  <c r="H1613" i="3"/>
  <c r="H1614" i="3"/>
  <c r="H1615" i="3"/>
  <c r="H1616" i="3"/>
  <c r="H1617" i="3"/>
  <c r="H1618" i="3"/>
  <c r="H1619" i="3"/>
  <c r="H1620" i="3"/>
  <c r="H1621" i="3"/>
  <c r="H1622" i="3"/>
  <c r="H1623" i="3"/>
  <c r="H1624" i="3"/>
  <c r="H1625" i="3"/>
  <c r="H1626" i="3"/>
  <c r="H1627" i="3"/>
  <c r="H1628" i="3"/>
  <c r="H1629" i="3"/>
  <c r="H1630" i="3"/>
  <c r="H1631" i="3"/>
  <c r="H1632" i="3"/>
  <c r="H1633" i="3"/>
  <c r="H1634" i="3"/>
  <c r="H1635" i="3"/>
  <c r="H1636" i="3"/>
  <c r="H1637" i="3"/>
  <c r="H1638" i="3"/>
  <c r="H1639" i="3"/>
  <c r="H1640" i="3"/>
  <c r="H1641" i="3"/>
  <c r="H1642" i="3"/>
  <c r="H1643" i="3"/>
  <c r="H1644" i="3"/>
  <c r="H1645" i="3"/>
  <c r="H1646" i="3"/>
  <c r="H1647" i="3"/>
  <c r="H1648" i="3"/>
  <c r="H1649" i="3"/>
  <c r="H1650" i="3"/>
  <c r="H1651" i="3"/>
  <c r="H1652" i="3"/>
  <c r="H1653" i="3"/>
  <c r="H1654" i="3"/>
  <c r="H1655" i="3"/>
  <c r="H1656" i="3"/>
  <c r="H1657" i="3"/>
  <c r="H1658" i="3"/>
  <c r="H1659" i="3"/>
  <c r="H1660" i="3"/>
  <c r="H1661" i="3"/>
  <c r="H1662" i="3"/>
  <c r="H1663" i="3"/>
  <c r="H1664" i="3"/>
  <c r="H1665" i="3"/>
  <c r="H1666" i="3"/>
  <c r="H1667" i="3"/>
  <c r="H1668" i="3"/>
  <c r="H1669" i="3"/>
  <c r="H1670" i="3"/>
  <c r="H1671" i="3"/>
  <c r="H1672" i="3"/>
  <c r="H1673" i="3"/>
  <c r="H1674" i="3"/>
  <c r="H1675" i="3"/>
  <c r="H1676" i="3"/>
  <c r="H1677" i="3"/>
  <c r="H1678" i="3"/>
  <c r="H1679" i="3"/>
  <c r="H1680" i="3"/>
  <c r="H1681" i="3"/>
  <c r="H1682" i="3"/>
  <c r="H1683" i="3"/>
  <c r="H1684" i="3"/>
  <c r="H1685" i="3"/>
  <c r="H1686" i="3"/>
  <c r="H1687" i="3"/>
  <c r="H1688" i="3"/>
  <c r="H1689" i="3"/>
  <c r="H1690" i="3"/>
  <c r="H1691" i="3"/>
  <c r="H1692" i="3"/>
  <c r="H1693" i="3"/>
  <c r="H1694" i="3"/>
  <c r="H1695" i="3"/>
  <c r="H1696" i="3"/>
  <c r="H1697" i="3"/>
  <c r="H1698" i="3"/>
  <c r="H1699" i="3"/>
  <c r="H1700" i="3"/>
  <c r="H1701" i="3"/>
  <c r="H1702" i="3"/>
  <c r="H1703" i="3"/>
  <c r="H1704" i="3"/>
  <c r="H1705" i="3"/>
  <c r="H1706" i="3"/>
  <c r="H1707" i="3"/>
  <c r="H1708" i="3"/>
  <c r="H1709" i="3"/>
  <c r="H1710" i="3"/>
  <c r="H1711" i="3"/>
  <c r="H1712" i="3"/>
  <c r="H1713" i="3"/>
  <c r="H1714" i="3"/>
  <c r="H1715" i="3"/>
  <c r="H1716" i="3"/>
  <c r="H1717" i="3"/>
  <c r="H1718" i="3"/>
  <c r="H1719" i="3"/>
  <c r="H1720" i="3"/>
  <c r="H1721" i="3"/>
  <c r="H1722" i="3"/>
  <c r="H1723" i="3"/>
  <c r="H1724" i="3"/>
  <c r="H1725" i="3"/>
  <c r="H1726" i="3"/>
  <c r="H1727" i="3"/>
  <c r="H1728" i="3"/>
  <c r="H1729" i="3"/>
  <c r="H1730" i="3"/>
  <c r="H1731" i="3"/>
  <c r="H1732" i="3"/>
  <c r="H1733" i="3"/>
  <c r="H1734" i="3"/>
  <c r="H1735" i="3"/>
  <c r="H1736" i="3"/>
  <c r="H1737" i="3"/>
  <c r="H1738" i="3"/>
  <c r="H1739" i="3"/>
  <c r="H1740" i="3"/>
  <c r="H1741" i="3"/>
  <c r="H1742" i="3"/>
  <c r="H1743" i="3"/>
  <c r="H1744" i="3"/>
  <c r="H1745" i="3"/>
  <c r="H1746" i="3"/>
  <c r="H1747" i="3"/>
  <c r="H1748" i="3"/>
  <c r="H1749" i="3"/>
  <c r="H1750" i="3"/>
  <c r="H1751" i="3"/>
  <c r="H1752" i="3"/>
  <c r="H1753" i="3"/>
  <c r="H1754" i="3"/>
  <c r="H1755" i="3"/>
  <c r="H1756" i="3"/>
  <c r="H1757" i="3"/>
  <c r="H1758" i="3"/>
  <c r="H1759" i="3"/>
  <c r="H1760" i="3"/>
  <c r="H1761" i="3"/>
  <c r="H1762" i="3"/>
  <c r="H1763" i="3"/>
  <c r="H1764" i="3"/>
  <c r="H1765" i="3"/>
  <c r="H1766" i="3"/>
  <c r="H1767" i="3"/>
  <c r="H1768" i="3"/>
  <c r="H1769" i="3"/>
  <c r="H1770" i="3"/>
  <c r="H1771" i="3"/>
  <c r="H1772" i="3"/>
  <c r="H1773" i="3"/>
  <c r="H1774" i="3"/>
  <c r="H1775" i="3"/>
  <c r="H1776" i="3"/>
  <c r="H1777" i="3"/>
  <c r="H1778" i="3"/>
  <c r="H1779" i="3"/>
  <c r="H1780" i="3"/>
  <c r="H1781" i="3"/>
  <c r="H1782" i="3"/>
  <c r="H1783" i="3"/>
  <c r="H1784" i="3"/>
  <c r="H1785" i="3"/>
  <c r="H1786" i="3"/>
  <c r="H1787" i="3"/>
  <c r="H1788" i="3"/>
  <c r="H1789" i="3"/>
  <c r="H1790" i="3"/>
  <c r="H1791" i="3"/>
  <c r="H1792" i="3"/>
  <c r="H1793" i="3"/>
  <c r="H1794" i="3"/>
  <c r="H1795" i="3"/>
  <c r="H1796" i="3"/>
  <c r="H1797" i="3"/>
  <c r="H1798" i="3"/>
  <c r="H1799" i="3"/>
  <c r="H1800" i="3"/>
  <c r="H1801" i="3"/>
  <c r="H1802" i="3"/>
  <c r="H1803" i="3"/>
  <c r="H1804" i="3"/>
  <c r="H1805" i="3"/>
  <c r="H1806" i="3"/>
  <c r="H1807" i="3"/>
  <c r="H1808" i="3"/>
  <c r="H1809" i="3"/>
  <c r="H1810" i="3"/>
  <c r="H1811" i="3"/>
  <c r="H1812" i="3"/>
  <c r="H1813" i="3"/>
  <c r="H1814" i="3"/>
  <c r="H1815" i="3"/>
  <c r="H1816" i="3"/>
  <c r="H1817" i="3"/>
  <c r="H1818" i="3"/>
  <c r="H1819" i="3"/>
  <c r="H1820" i="3"/>
  <c r="H1821" i="3"/>
  <c r="H1822" i="3"/>
  <c r="H1823" i="3"/>
  <c r="H1824" i="3"/>
  <c r="H1825" i="3"/>
  <c r="H1826" i="3"/>
  <c r="H1827" i="3"/>
  <c r="H1828" i="3"/>
  <c r="H1829" i="3"/>
  <c r="H1830" i="3"/>
  <c r="H1831" i="3"/>
  <c r="H1832" i="3"/>
  <c r="H1833" i="3"/>
  <c r="H1834" i="3"/>
  <c r="H1835" i="3"/>
  <c r="H1836" i="3"/>
  <c r="H1837" i="3"/>
  <c r="H1838" i="3"/>
  <c r="H1839" i="3"/>
  <c r="H1840" i="3"/>
  <c r="H1841" i="3"/>
  <c r="H1842" i="3"/>
  <c r="H1843" i="3"/>
  <c r="H1844" i="3"/>
  <c r="H1845" i="3"/>
  <c r="H1846" i="3"/>
  <c r="H1847" i="3"/>
  <c r="H1848" i="3"/>
  <c r="H1849" i="3"/>
  <c r="H1850" i="3"/>
  <c r="H1851" i="3"/>
  <c r="H1852" i="3"/>
  <c r="H1853" i="3"/>
  <c r="H1854" i="3"/>
  <c r="H1855" i="3"/>
  <c r="H1856" i="3"/>
  <c r="H1857" i="3"/>
  <c r="H1858" i="3"/>
  <c r="H1859" i="3"/>
  <c r="H1860" i="3"/>
  <c r="H1861" i="3"/>
  <c r="H1862" i="3"/>
  <c r="H1863" i="3"/>
  <c r="H1864" i="3"/>
  <c r="H1865" i="3"/>
  <c r="H1866" i="3"/>
  <c r="H1867" i="3"/>
  <c r="H1868" i="3"/>
  <c r="H1869" i="3"/>
  <c r="H1870" i="3"/>
  <c r="H1871" i="3"/>
  <c r="H1872" i="3"/>
  <c r="H1873" i="3"/>
  <c r="H1874" i="3"/>
  <c r="H1875" i="3"/>
  <c r="H1876" i="3"/>
  <c r="H1877" i="3"/>
  <c r="H1878" i="3"/>
  <c r="H1879" i="3"/>
  <c r="H1880" i="3"/>
  <c r="H1881" i="3"/>
  <c r="H1882" i="3"/>
  <c r="H1883" i="3"/>
  <c r="H1884" i="3"/>
  <c r="H1885" i="3"/>
  <c r="H1886" i="3"/>
  <c r="H1887" i="3"/>
  <c r="H1888" i="3"/>
  <c r="H1889" i="3"/>
  <c r="H1890" i="3"/>
  <c r="H1891" i="3"/>
  <c r="H1892" i="3"/>
  <c r="H1893" i="3"/>
  <c r="H1894" i="3"/>
  <c r="H1895" i="3"/>
  <c r="H1896" i="3"/>
  <c r="H1897" i="3"/>
  <c r="H1898" i="3"/>
  <c r="H1899" i="3"/>
  <c r="H1900" i="3"/>
  <c r="H1901" i="3"/>
  <c r="H1902" i="3"/>
  <c r="H1903" i="3"/>
  <c r="H1904" i="3"/>
  <c r="H1905" i="3"/>
  <c r="H1906" i="3"/>
  <c r="H1907" i="3"/>
  <c r="H1908" i="3"/>
  <c r="H1909" i="3"/>
  <c r="H1910" i="3"/>
  <c r="H1911" i="3"/>
  <c r="H1912" i="3"/>
  <c r="H1913" i="3"/>
  <c r="H1914" i="3"/>
  <c r="H1915" i="3"/>
  <c r="H1916" i="3"/>
  <c r="H1917" i="3"/>
  <c r="H1918" i="3"/>
  <c r="H1919" i="3"/>
  <c r="H1920" i="3"/>
  <c r="H1921" i="3"/>
  <c r="H1922" i="3"/>
  <c r="H1923" i="3"/>
  <c r="H1924" i="3"/>
  <c r="H1925" i="3"/>
  <c r="H1926" i="3"/>
  <c r="H1927" i="3"/>
  <c r="H1928" i="3"/>
  <c r="H1929" i="3"/>
  <c r="H1930" i="3"/>
  <c r="H1931" i="3"/>
  <c r="H1932" i="3"/>
  <c r="H1933" i="3"/>
  <c r="H1934" i="3"/>
  <c r="H1935" i="3"/>
  <c r="H1936" i="3"/>
  <c r="H1937" i="3"/>
  <c r="H1938" i="3"/>
  <c r="H1939" i="3"/>
  <c r="H1940" i="3"/>
  <c r="H1941" i="3"/>
  <c r="H1942" i="3"/>
  <c r="H1943" i="3"/>
  <c r="H1944" i="3"/>
  <c r="H1945" i="3"/>
  <c r="H1946" i="3"/>
  <c r="H1947" i="3"/>
  <c r="H1948" i="3"/>
  <c r="H1949" i="3"/>
  <c r="H1950" i="3"/>
  <c r="H1951" i="3"/>
  <c r="H1952" i="3"/>
  <c r="H1953" i="3"/>
  <c r="H1954" i="3"/>
  <c r="H1955" i="3"/>
  <c r="H1956" i="3"/>
  <c r="H1957" i="3"/>
  <c r="H1958" i="3"/>
  <c r="H1959" i="3"/>
  <c r="H1960" i="3"/>
  <c r="H1961" i="3"/>
  <c r="H1962" i="3"/>
  <c r="H1963" i="3"/>
  <c r="H1964" i="3"/>
  <c r="H1965" i="3"/>
  <c r="H1966" i="3"/>
  <c r="H1967" i="3"/>
  <c r="H1968" i="3"/>
  <c r="H1969" i="3"/>
  <c r="H1970" i="3"/>
  <c r="H1971" i="3"/>
  <c r="H1972" i="3"/>
  <c r="H1973" i="3"/>
  <c r="H1974" i="3"/>
  <c r="H1975" i="3"/>
  <c r="H1976" i="3"/>
  <c r="H1977" i="3"/>
  <c r="H1978" i="3"/>
  <c r="H1979" i="3"/>
  <c r="H1980" i="3"/>
  <c r="H1981" i="3"/>
  <c r="H1982" i="3"/>
  <c r="H1983" i="3"/>
  <c r="H1984" i="3"/>
  <c r="H1985" i="3"/>
  <c r="H1986" i="3"/>
  <c r="H1987" i="3"/>
  <c r="H1988" i="3"/>
  <c r="H1989" i="3"/>
  <c r="H1990" i="3"/>
  <c r="H1991" i="3"/>
  <c r="H1992" i="3"/>
  <c r="H1993" i="3"/>
  <c r="H1994" i="3"/>
  <c r="H1995" i="3"/>
  <c r="H1996" i="3"/>
  <c r="H1997" i="3"/>
  <c r="H1998" i="3"/>
  <c r="H1999" i="3"/>
  <c r="H2000" i="3"/>
  <c r="H2001" i="3"/>
  <c r="H2002" i="3"/>
  <c r="H2003" i="3"/>
  <c r="H2004" i="3"/>
  <c r="H2005" i="3"/>
  <c r="H2006" i="3"/>
  <c r="H2007" i="3"/>
  <c r="H2008" i="3"/>
  <c r="H2009" i="3"/>
  <c r="H2010" i="3"/>
  <c r="H2011" i="3"/>
  <c r="H2012" i="3"/>
  <c r="H2013" i="3"/>
  <c r="H2014" i="3"/>
  <c r="H2015" i="3"/>
  <c r="H2016" i="3"/>
  <c r="H2017" i="3"/>
  <c r="H2018" i="3"/>
  <c r="H2019" i="3"/>
  <c r="H2020" i="3"/>
  <c r="H2021" i="3"/>
  <c r="H2022" i="3"/>
  <c r="H2023" i="3"/>
  <c r="H2024" i="3"/>
  <c r="H2025" i="3"/>
  <c r="H2026" i="3"/>
  <c r="H2027" i="3"/>
  <c r="H2028" i="3"/>
  <c r="H2029" i="3"/>
  <c r="H2030" i="3"/>
  <c r="H2031" i="3"/>
  <c r="H2032" i="3"/>
  <c r="H2033" i="3"/>
  <c r="H2034" i="3"/>
  <c r="H2035" i="3"/>
  <c r="H2036" i="3"/>
  <c r="H2037" i="3"/>
  <c r="H2038" i="3"/>
  <c r="H2039" i="3"/>
  <c r="H2040" i="3"/>
  <c r="H2041" i="3"/>
  <c r="H2042" i="3"/>
  <c r="H2043" i="3"/>
  <c r="H2044" i="3"/>
  <c r="H2045" i="3"/>
  <c r="H2046" i="3"/>
  <c r="H2047" i="3"/>
  <c r="H2048" i="3"/>
  <c r="H2049" i="3"/>
  <c r="H2050" i="3"/>
  <c r="H2051" i="3"/>
  <c r="H2052" i="3"/>
  <c r="H2053" i="3"/>
  <c r="H2054" i="3"/>
  <c r="H2055" i="3"/>
  <c r="H2056" i="3"/>
  <c r="H2057" i="3"/>
  <c r="H2058" i="3"/>
  <c r="H2059" i="3"/>
  <c r="H2060" i="3"/>
  <c r="H2061" i="3"/>
  <c r="H2062" i="3"/>
  <c r="H2063" i="3"/>
  <c r="H2064" i="3"/>
  <c r="H2065" i="3"/>
  <c r="H2066" i="3"/>
  <c r="H2067" i="3"/>
  <c r="H2068" i="3"/>
  <c r="H2069" i="3"/>
  <c r="H2070" i="3"/>
  <c r="H2071" i="3"/>
  <c r="H2072" i="3"/>
  <c r="H2073" i="3"/>
  <c r="H2074" i="3"/>
  <c r="H2075" i="3"/>
  <c r="H2076" i="3"/>
  <c r="H2077" i="3"/>
  <c r="H2078" i="3"/>
  <c r="H2079" i="3"/>
  <c r="H2080" i="3"/>
  <c r="H2081" i="3"/>
  <c r="H2082" i="3"/>
  <c r="H2083" i="3"/>
  <c r="H2084" i="3"/>
  <c r="H2085" i="3"/>
  <c r="H2086" i="3"/>
  <c r="H2087" i="3"/>
  <c r="H2088" i="3"/>
  <c r="H2089" i="3"/>
  <c r="H2090" i="3"/>
  <c r="H2091" i="3"/>
  <c r="H2092" i="3"/>
  <c r="H2093" i="3"/>
  <c r="H2094" i="3"/>
  <c r="H2095" i="3"/>
  <c r="H2096" i="3"/>
  <c r="H2097" i="3"/>
  <c r="H2098" i="3"/>
  <c r="H2099" i="3"/>
  <c r="H2100" i="3"/>
  <c r="H2101" i="3"/>
  <c r="H2102" i="3"/>
  <c r="H2103" i="3"/>
  <c r="H2104" i="3"/>
  <c r="H2105" i="3"/>
  <c r="H2106" i="3"/>
  <c r="H2107" i="3"/>
  <c r="H2108" i="3"/>
  <c r="H2109" i="3"/>
  <c r="H2110" i="3"/>
  <c r="H2111" i="3"/>
  <c r="H2112" i="3"/>
  <c r="H2113" i="3"/>
  <c r="H2114" i="3"/>
  <c r="H2115" i="3"/>
  <c r="H2116" i="3"/>
  <c r="H2117" i="3"/>
  <c r="H2118" i="3"/>
  <c r="H2119" i="3"/>
  <c r="H2120" i="3"/>
  <c r="H2121" i="3"/>
  <c r="H2122" i="3"/>
  <c r="H2123" i="3"/>
  <c r="H2124" i="3"/>
  <c r="H2125" i="3"/>
  <c r="H2126" i="3"/>
  <c r="H2127" i="3"/>
  <c r="H2128" i="3"/>
  <c r="H2129" i="3"/>
  <c r="H2130" i="3"/>
  <c r="H2131" i="3"/>
  <c r="H2132" i="3"/>
  <c r="H2133" i="3"/>
  <c r="H2134" i="3"/>
  <c r="H2135" i="3"/>
  <c r="H2136" i="3"/>
  <c r="H2137" i="3"/>
  <c r="H2138" i="3"/>
  <c r="H2139" i="3"/>
  <c r="H2140" i="3"/>
  <c r="H2141" i="3"/>
  <c r="H2142" i="3"/>
  <c r="H2143" i="3"/>
  <c r="H2144" i="3"/>
  <c r="H2145" i="3"/>
  <c r="H2146" i="3"/>
  <c r="H2147" i="3"/>
  <c r="H2148" i="3"/>
  <c r="H2149" i="3"/>
  <c r="H2150" i="3"/>
  <c r="H2151" i="3"/>
  <c r="H2152" i="3"/>
  <c r="H2153" i="3"/>
  <c r="H2154" i="3"/>
  <c r="H2155" i="3"/>
  <c r="H2156" i="3"/>
  <c r="H2157" i="3"/>
  <c r="H2158" i="3"/>
  <c r="H2159" i="3"/>
  <c r="H2160" i="3"/>
  <c r="H2161" i="3"/>
  <c r="H2162" i="3"/>
  <c r="H2163" i="3"/>
  <c r="H2164" i="3"/>
  <c r="H2165" i="3"/>
  <c r="H2166" i="3"/>
  <c r="H2167" i="3"/>
  <c r="H2168" i="3"/>
  <c r="H2169" i="3"/>
  <c r="H2170" i="3"/>
  <c r="H2171" i="3"/>
  <c r="H2172" i="3"/>
  <c r="H2173" i="3"/>
  <c r="H2174" i="3"/>
  <c r="H2175" i="3"/>
  <c r="H2176" i="3"/>
  <c r="H2177" i="3"/>
  <c r="H2178" i="3"/>
  <c r="H2179" i="3"/>
  <c r="H2180" i="3"/>
  <c r="H2181" i="3"/>
  <c r="H2182" i="3"/>
  <c r="H2183" i="3"/>
  <c r="H2184" i="3"/>
  <c r="H2185" i="3"/>
  <c r="H2186" i="3"/>
  <c r="H2187" i="3"/>
  <c r="H2188" i="3"/>
  <c r="H2189" i="3"/>
  <c r="H2190" i="3"/>
  <c r="H2191" i="3"/>
  <c r="H2192" i="3"/>
  <c r="H2193" i="3"/>
  <c r="H2194" i="3"/>
  <c r="H2195" i="3"/>
  <c r="H2196" i="3"/>
  <c r="H2197" i="3"/>
  <c r="H2198" i="3"/>
  <c r="H2199" i="3"/>
  <c r="H2200" i="3"/>
  <c r="H2201" i="3"/>
  <c r="H2202" i="3"/>
  <c r="H2203" i="3"/>
  <c r="H2204" i="3"/>
  <c r="H2205" i="3"/>
  <c r="H2206" i="3"/>
  <c r="H2207" i="3"/>
  <c r="H2208" i="3"/>
  <c r="H2209" i="3"/>
  <c r="H2210" i="3"/>
  <c r="H2211" i="3"/>
  <c r="H2212" i="3"/>
  <c r="H2213" i="3"/>
  <c r="H2214" i="3"/>
  <c r="H2215" i="3"/>
  <c r="H2216" i="3"/>
  <c r="H2217" i="3"/>
  <c r="H2218" i="3"/>
  <c r="H2219" i="3"/>
  <c r="H2220" i="3"/>
  <c r="H2221" i="3"/>
  <c r="H2222" i="3"/>
  <c r="H2223" i="3"/>
  <c r="H2224" i="3"/>
  <c r="H2225" i="3"/>
  <c r="H2226" i="3"/>
  <c r="H2227" i="3"/>
  <c r="H2228" i="3"/>
  <c r="H2229" i="3"/>
  <c r="H2230" i="3"/>
  <c r="H2231" i="3"/>
  <c r="H2232" i="3"/>
  <c r="H2233" i="3"/>
  <c r="H2234" i="3"/>
  <c r="H2235" i="3"/>
  <c r="H2236" i="3"/>
  <c r="H2237" i="3"/>
  <c r="H2238" i="3"/>
  <c r="H2239" i="3"/>
  <c r="H2240" i="3"/>
  <c r="H2241" i="3"/>
  <c r="H2242" i="3"/>
  <c r="H2243" i="3"/>
  <c r="H2244" i="3"/>
  <c r="H2245" i="3"/>
  <c r="H2246" i="3"/>
  <c r="H2247" i="3"/>
  <c r="H2248" i="3"/>
  <c r="H2249" i="3"/>
  <c r="H2250" i="3"/>
  <c r="H2251" i="3"/>
  <c r="H2252" i="3"/>
  <c r="H2253" i="3"/>
  <c r="H2254" i="3"/>
  <c r="H2255" i="3"/>
  <c r="H2256" i="3"/>
  <c r="H2257" i="3"/>
  <c r="H2258" i="3"/>
  <c r="H2259" i="3"/>
  <c r="H2260" i="3"/>
  <c r="H2261" i="3"/>
  <c r="H2262" i="3"/>
  <c r="H2263" i="3"/>
  <c r="H2264" i="3"/>
  <c r="H2265" i="3"/>
  <c r="H2266" i="3"/>
  <c r="H2267" i="3"/>
  <c r="H2268" i="3"/>
  <c r="H2269" i="3"/>
  <c r="H2270" i="3"/>
  <c r="H2271" i="3"/>
  <c r="H2272" i="3"/>
  <c r="H2273" i="3"/>
  <c r="H2274" i="3"/>
  <c r="H2275" i="3"/>
  <c r="H2276" i="3"/>
  <c r="H2277" i="3"/>
  <c r="H2278" i="3"/>
  <c r="H2279" i="3"/>
  <c r="H2280" i="3"/>
  <c r="H2281" i="3"/>
  <c r="H2282" i="3"/>
  <c r="H2283" i="3"/>
  <c r="H2284" i="3"/>
  <c r="H2285" i="3"/>
  <c r="H2286" i="3"/>
  <c r="H2287" i="3"/>
  <c r="H2288" i="3"/>
  <c r="H2289" i="3"/>
  <c r="H2290" i="3"/>
  <c r="H2291" i="3"/>
  <c r="H2292" i="3"/>
  <c r="H2293" i="3"/>
  <c r="H2294" i="3"/>
  <c r="H2295" i="3"/>
  <c r="H2296" i="3"/>
  <c r="H2297" i="3"/>
  <c r="H2298" i="3"/>
  <c r="H2299" i="3"/>
  <c r="H2300" i="3"/>
  <c r="H2301" i="3"/>
  <c r="H2302" i="3"/>
  <c r="H2303" i="3"/>
  <c r="H2304" i="3"/>
  <c r="H2305" i="3"/>
  <c r="H2306" i="3"/>
  <c r="H2307" i="3"/>
  <c r="H2308" i="3"/>
  <c r="H2309" i="3"/>
  <c r="H2310" i="3"/>
  <c r="H2311" i="3"/>
  <c r="H2312" i="3"/>
  <c r="H2313" i="3"/>
  <c r="H2314" i="3"/>
  <c r="H2315" i="3"/>
  <c r="H2316" i="3"/>
  <c r="H2317" i="3"/>
  <c r="H2318" i="3"/>
  <c r="H2319" i="3"/>
  <c r="H2320" i="3"/>
  <c r="H2321" i="3"/>
  <c r="H2322" i="3"/>
  <c r="H2323" i="3"/>
  <c r="H2324" i="3"/>
  <c r="H2325" i="3"/>
  <c r="H2326" i="3"/>
  <c r="H2327" i="3"/>
  <c r="H2328" i="3"/>
  <c r="H2329" i="3"/>
  <c r="H2330" i="3"/>
  <c r="H2331" i="3"/>
  <c r="H2332" i="3"/>
  <c r="H2333" i="3"/>
  <c r="H2334" i="3"/>
  <c r="H2335" i="3"/>
  <c r="H2336" i="3"/>
  <c r="H2337" i="3"/>
  <c r="H2338" i="3"/>
  <c r="H2339" i="3"/>
  <c r="H2340" i="3"/>
  <c r="H2341" i="3"/>
  <c r="H2342" i="3"/>
  <c r="H2343" i="3"/>
  <c r="H2344" i="3"/>
  <c r="H2345" i="3"/>
  <c r="H2346" i="3"/>
  <c r="H2347" i="3"/>
  <c r="H2348" i="3"/>
  <c r="H2349" i="3"/>
  <c r="H2350" i="3"/>
  <c r="H2351" i="3"/>
  <c r="H2352" i="3"/>
  <c r="H2353" i="3"/>
  <c r="H2354" i="3"/>
  <c r="H2355" i="3"/>
  <c r="H2356" i="3"/>
  <c r="H2357" i="3"/>
  <c r="H2358" i="3"/>
  <c r="H2359" i="3"/>
  <c r="H2360" i="3"/>
  <c r="H2361" i="3"/>
  <c r="H2362" i="3"/>
  <c r="H2363" i="3"/>
  <c r="H2364" i="3"/>
  <c r="H2365" i="3"/>
  <c r="H2366" i="3"/>
  <c r="H2367" i="3"/>
  <c r="H2368" i="3"/>
  <c r="H2369" i="3"/>
  <c r="H2370" i="3"/>
  <c r="H2371" i="3"/>
  <c r="H2372" i="3"/>
  <c r="H2373" i="3"/>
  <c r="H2374" i="3"/>
  <c r="H2375" i="3"/>
  <c r="H2376" i="3"/>
  <c r="H2377" i="3"/>
  <c r="H2378" i="3"/>
  <c r="H2379" i="3"/>
  <c r="H2380" i="3"/>
  <c r="H2381" i="3"/>
  <c r="H2382" i="3"/>
  <c r="H2383" i="3"/>
  <c r="H2384" i="3"/>
  <c r="H2385" i="3"/>
  <c r="H2386" i="3"/>
  <c r="H2387" i="3"/>
  <c r="H2388" i="3"/>
  <c r="H2389" i="3"/>
  <c r="H2390" i="3"/>
  <c r="H2391" i="3"/>
  <c r="H2392" i="3"/>
  <c r="H2393" i="3"/>
  <c r="H2394" i="3"/>
  <c r="H2395" i="3"/>
  <c r="H2396" i="3"/>
  <c r="H2397" i="3"/>
  <c r="H2398" i="3"/>
  <c r="H2399" i="3"/>
  <c r="H2400" i="3"/>
  <c r="H2401" i="3"/>
  <c r="H2402" i="3"/>
  <c r="H2403" i="3"/>
  <c r="H2404" i="3"/>
  <c r="H2405" i="3"/>
  <c r="H2406" i="3"/>
  <c r="H2407" i="3"/>
  <c r="H2408" i="3"/>
  <c r="H2409" i="3"/>
  <c r="H2410" i="3"/>
  <c r="H2411" i="3"/>
  <c r="H2412" i="3"/>
  <c r="H2413" i="3"/>
  <c r="H2414" i="3"/>
  <c r="H2415" i="3"/>
  <c r="H2416" i="3"/>
  <c r="H2417" i="3"/>
  <c r="H2418" i="3"/>
  <c r="H2419" i="3"/>
  <c r="H2420" i="3"/>
  <c r="H2421" i="3"/>
  <c r="H2422" i="3"/>
  <c r="H2423" i="3"/>
  <c r="H2424" i="3"/>
  <c r="H2425" i="3"/>
  <c r="H2426" i="3"/>
  <c r="H2427" i="3"/>
  <c r="H2428" i="3"/>
  <c r="H2429" i="3"/>
  <c r="H2430" i="3"/>
  <c r="H2431" i="3"/>
  <c r="H2432" i="3"/>
  <c r="H2433" i="3"/>
  <c r="H2434" i="3"/>
  <c r="H2435" i="3"/>
  <c r="H2436" i="3"/>
  <c r="H2437" i="3"/>
  <c r="H2438" i="3"/>
  <c r="H2439" i="3"/>
  <c r="H2440" i="3"/>
  <c r="H2441" i="3"/>
  <c r="H2442" i="3"/>
  <c r="H2443" i="3"/>
  <c r="H2444" i="3"/>
  <c r="H2445" i="3"/>
  <c r="H2446" i="3"/>
  <c r="H2447" i="3"/>
  <c r="H2448" i="3"/>
  <c r="H2449" i="3"/>
  <c r="H2450" i="3"/>
  <c r="H2451" i="3"/>
  <c r="H2452" i="3"/>
  <c r="H2453" i="3"/>
  <c r="H2454" i="3"/>
  <c r="H2455" i="3"/>
  <c r="H2456" i="3"/>
  <c r="H2457" i="3"/>
  <c r="H2458" i="3"/>
  <c r="H2459" i="3"/>
  <c r="H2460" i="3"/>
  <c r="H2461" i="3"/>
  <c r="H2462" i="3"/>
  <c r="H2463" i="3"/>
  <c r="H2464" i="3"/>
  <c r="H2465" i="3"/>
  <c r="H2466" i="3"/>
  <c r="H2467" i="3"/>
  <c r="H2468" i="3"/>
  <c r="H2469" i="3"/>
  <c r="H2470" i="3"/>
  <c r="H2471" i="3"/>
  <c r="H2472" i="3"/>
  <c r="H2473" i="3"/>
  <c r="H2474" i="3"/>
  <c r="H2475" i="3"/>
  <c r="H2476" i="3"/>
  <c r="H2477" i="3"/>
  <c r="H2478" i="3"/>
  <c r="H2479" i="3"/>
  <c r="H2480" i="3"/>
  <c r="H2481" i="3"/>
  <c r="H2482" i="3"/>
  <c r="H2483" i="3"/>
  <c r="H2484" i="3"/>
  <c r="H2485" i="3"/>
  <c r="H2486" i="3"/>
  <c r="H2487" i="3"/>
  <c r="H2488" i="3"/>
  <c r="H2489" i="3"/>
  <c r="H2490" i="3"/>
  <c r="H2491" i="3"/>
  <c r="H2492" i="3"/>
  <c r="H2493" i="3"/>
  <c r="H2494" i="3"/>
  <c r="H2495" i="3"/>
  <c r="H2496" i="3"/>
  <c r="H2497" i="3"/>
  <c r="H2498" i="3"/>
  <c r="H2499" i="3"/>
  <c r="H2500" i="3"/>
  <c r="H2501" i="3"/>
  <c r="H2502" i="3"/>
  <c r="H2503" i="3"/>
  <c r="H2504" i="3"/>
  <c r="H2505" i="3"/>
  <c r="H2506" i="3"/>
  <c r="H2507" i="3"/>
  <c r="H2508" i="3"/>
  <c r="H2509" i="3"/>
  <c r="H2510" i="3"/>
  <c r="H2511" i="3"/>
  <c r="H2512" i="3"/>
  <c r="H2513" i="3"/>
  <c r="H2514" i="3"/>
  <c r="H2515" i="3"/>
  <c r="H2516" i="3"/>
  <c r="H2517" i="3"/>
  <c r="H2518" i="3"/>
  <c r="H2519" i="3"/>
  <c r="H2520" i="3"/>
  <c r="H2521" i="3"/>
  <c r="H2522" i="3"/>
  <c r="H2523" i="3"/>
  <c r="H2524" i="3"/>
  <c r="H2525" i="3"/>
  <c r="H2526" i="3"/>
  <c r="H2527" i="3"/>
  <c r="H2528" i="3"/>
  <c r="H2529" i="3"/>
  <c r="H2530" i="3"/>
  <c r="H2531" i="3"/>
  <c r="H2532" i="3"/>
  <c r="H2533" i="3"/>
  <c r="H2534" i="3"/>
  <c r="H2535" i="3"/>
  <c r="H2536" i="3"/>
  <c r="H2537" i="3"/>
  <c r="H2538" i="3"/>
  <c r="H2539" i="3"/>
  <c r="H2540" i="3"/>
  <c r="H2541" i="3"/>
  <c r="H2542" i="3"/>
  <c r="H2543" i="3"/>
  <c r="H2544" i="3"/>
  <c r="H2545" i="3"/>
  <c r="H2546" i="3"/>
  <c r="H2547" i="3"/>
  <c r="H2548" i="3"/>
  <c r="H2549" i="3"/>
  <c r="H2550" i="3"/>
  <c r="H2551" i="3"/>
  <c r="H2552" i="3"/>
  <c r="H2553" i="3"/>
  <c r="H2554" i="3"/>
  <c r="H2555" i="3"/>
  <c r="H2556" i="3"/>
  <c r="H2557" i="3"/>
  <c r="H2558" i="3"/>
  <c r="H2559" i="3"/>
  <c r="H2560" i="3"/>
  <c r="H2561" i="3"/>
  <c r="H2562" i="3"/>
  <c r="H2563" i="3"/>
  <c r="H2564" i="3"/>
  <c r="H2565" i="3"/>
  <c r="H2566" i="3"/>
  <c r="H2567" i="3"/>
  <c r="H2568" i="3"/>
  <c r="H2569" i="3"/>
  <c r="H2570" i="3"/>
  <c r="H2571" i="3"/>
  <c r="H2572" i="3"/>
  <c r="H2573" i="3"/>
  <c r="H2574" i="3"/>
  <c r="H2575" i="3"/>
  <c r="H2576" i="3"/>
  <c r="H2577" i="3"/>
  <c r="H2578" i="3"/>
  <c r="H2579" i="3"/>
  <c r="H2580" i="3"/>
  <c r="H2581" i="3"/>
  <c r="H2582" i="3"/>
  <c r="H2583" i="3"/>
  <c r="H2584" i="3"/>
  <c r="H2585" i="3"/>
  <c r="H2586" i="3"/>
  <c r="H2587" i="3"/>
  <c r="H2588" i="3"/>
  <c r="H2589" i="3"/>
  <c r="H2590" i="3"/>
  <c r="H2591" i="3"/>
  <c r="H2592" i="3"/>
  <c r="H2593" i="3"/>
  <c r="H2594" i="3"/>
  <c r="H2595" i="3"/>
  <c r="H2596" i="3"/>
  <c r="H2597" i="3"/>
  <c r="H2598" i="3"/>
  <c r="H2599" i="3"/>
  <c r="H2600" i="3"/>
  <c r="H2601" i="3"/>
  <c r="H2602" i="3"/>
  <c r="H2603" i="3"/>
  <c r="H2604" i="3"/>
  <c r="H2605" i="3"/>
  <c r="H2606" i="3"/>
  <c r="H2607" i="3"/>
  <c r="H2608" i="3"/>
  <c r="H2609" i="3"/>
  <c r="H2610" i="3"/>
  <c r="H2611" i="3"/>
  <c r="H2612" i="3"/>
  <c r="H2613" i="3"/>
  <c r="H2614" i="3"/>
  <c r="H2615" i="3"/>
  <c r="H2616" i="3"/>
  <c r="H2617" i="3"/>
  <c r="H2618" i="3"/>
  <c r="H2619" i="3"/>
  <c r="H2620" i="3"/>
  <c r="H2621" i="3"/>
  <c r="H2622" i="3"/>
  <c r="H2623" i="3"/>
  <c r="H2624" i="3"/>
  <c r="H2625" i="3"/>
  <c r="H2626" i="3"/>
  <c r="H2627" i="3"/>
  <c r="H2628" i="3"/>
  <c r="H2629" i="3"/>
  <c r="H2630" i="3"/>
  <c r="H2631" i="3"/>
  <c r="H2632" i="3"/>
  <c r="H2633" i="3"/>
  <c r="H2634" i="3"/>
  <c r="H2635" i="3"/>
  <c r="H2636" i="3"/>
  <c r="H2637" i="3"/>
  <c r="H2638" i="3"/>
  <c r="H2639" i="3"/>
  <c r="H2640" i="3"/>
  <c r="H2641" i="3"/>
  <c r="H2642" i="3"/>
  <c r="H2643" i="3"/>
  <c r="H2644" i="3"/>
  <c r="H2645" i="3"/>
  <c r="H2646" i="3"/>
  <c r="H2647" i="3"/>
  <c r="H2648" i="3"/>
  <c r="H2649" i="3"/>
  <c r="H2650" i="3"/>
  <c r="H2651" i="3"/>
  <c r="H2652" i="3"/>
  <c r="H2653" i="3"/>
  <c r="H2654" i="3"/>
  <c r="H2655" i="3"/>
  <c r="H2656" i="3"/>
  <c r="H2657" i="3"/>
  <c r="H2658" i="3"/>
  <c r="H2659" i="3"/>
  <c r="H2660" i="3"/>
  <c r="H2661" i="3"/>
  <c r="H2662" i="3"/>
  <c r="H2663" i="3"/>
  <c r="H2664" i="3"/>
  <c r="H2665" i="3"/>
  <c r="H2666" i="3"/>
  <c r="H2667" i="3"/>
  <c r="H2668" i="3"/>
  <c r="H2669" i="3"/>
  <c r="H2670" i="3"/>
  <c r="H2671" i="3"/>
  <c r="H2672" i="3"/>
  <c r="H2673" i="3"/>
  <c r="H2674" i="3"/>
  <c r="H2675" i="3"/>
  <c r="H2676" i="3"/>
  <c r="H2677" i="3"/>
  <c r="H2678" i="3"/>
  <c r="H2679" i="3"/>
  <c r="H2680" i="3"/>
  <c r="H2681" i="3"/>
  <c r="H2682" i="3"/>
  <c r="H2683" i="3"/>
  <c r="H2684" i="3"/>
  <c r="H2685" i="3"/>
  <c r="H2686" i="3"/>
  <c r="H2687" i="3"/>
  <c r="H2688" i="3"/>
  <c r="H2689" i="3"/>
  <c r="H2690" i="3"/>
  <c r="H2691" i="3"/>
  <c r="H2692" i="3"/>
  <c r="H2693" i="3"/>
  <c r="H2694" i="3"/>
  <c r="H2695" i="3"/>
  <c r="H2696" i="3"/>
  <c r="H2697" i="3"/>
  <c r="H2698" i="3"/>
  <c r="H2699" i="3"/>
  <c r="H2700" i="3"/>
  <c r="H2701" i="3"/>
  <c r="H2702" i="3"/>
  <c r="H2703" i="3"/>
  <c r="H2704" i="3"/>
  <c r="H2705" i="3"/>
  <c r="H2706" i="3"/>
  <c r="H2707" i="3"/>
  <c r="H2708" i="3"/>
  <c r="H2709" i="3"/>
  <c r="H2710" i="3"/>
  <c r="H2711" i="3"/>
  <c r="H2712" i="3"/>
  <c r="H2713" i="3"/>
  <c r="H2714" i="3"/>
  <c r="H2715" i="3"/>
  <c r="H2716" i="3"/>
  <c r="H2717" i="3"/>
  <c r="H2718" i="3"/>
  <c r="H2719" i="3"/>
  <c r="H2720" i="3"/>
  <c r="H2721" i="3"/>
  <c r="H2722" i="3"/>
  <c r="H2723" i="3"/>
  <c r="H2724" i="3"/>
  <c r="H2725" i="3"/>
  <c r="H2726" i="3"/>
  <c r="H2727" i="3"/>
  <c r="H2728" i="3"/>
  <c r="H2729" i="3"/>
  <c r="H2730" i="3"/>
  <c r="H2731" i="3"/>
  <c r="H2732" i="3"/>
  <c r="H2733" i="3"/>
  <c r="H2734" i="3"/>
  <c r="H2735" i="3"/>
  <c r="H2736" i="3"/>
  <c r="H2737" i="3"/>
  <c r="H2738" i="3"/>
  <c r="H2739" i="3"/>
  <c r="H2740" i="3"/>
  <c r="H2741" i="3"/>
  <c r="H2742" i="3"/>
  <c r="H2743" i="3"/>
  <c r="H2744" i="3"/>
  <c r="H2745" i="3"/>
  <c r="H2746" i="3"/>
  <c r="H2747" i="3"/>
  <c r="H2748" i="3"/>
  <c r="H2749" i="3"/>
  <c r="H2750" i="3"/>
  <c r="H2751" i="3"/>
  <c r="H2752" i="3"/>
  <c r="H2753" i="3"/>
  <c r="H2754" i="3"/>
  <c r="H2755" i="3"/>
  <c r="H2756" i="3"/>
  <c r="H2757" i="3"/>
  <c r="H2758" i="3"/>
  <c r="H2759" i="3"/>
  <c r="H2760" i="3"/>
  <c r="H2761" i="3"/>
  <c r="H2762" i="3"/>
  <c r="H2763" i="3"/>
  <c r="H2764" i="3"/>
  <c r="H2765" i="3"/>
  <c r="H2766" i="3"/>
  <c r="H2767" i="3"/>
  <c r="H2768" i="3"/>
  <c r="H2769" i="3"/>
  <c r="H2770" i="3"/>
  <c r="H2771" i="3"/>
  <c r="H2772" i="3"/>
  <c r="H2773" i="3"/>
  <c r="H2774" i="3"/>
  <c r="H2775" i="3"/>
  <c r="H2776" i="3"/>
  <c r="H2777" i="3"/>
  <c r="H2778" i="3"/>
  <c r="H2779" i="3"/>
  <c r="H2780" i="3"/>
  <c r="H2781" i="3"/>
  <c r="H2782" i="3"/>
  <c r="H2783" i="3"/>
  <c r="H2784" i="3"/>
  <c r="H2785" i="3"/>
  <c r="H2786" i="3"/>
  <c r="H2787" i="3"/>
  <c r="H2788" i="3"/>
  <c r="H2789" i="3"/>
  <c r="H2790" i="3"/>
  <c r="H2791" i="3"/>
  <c r="H2792" i="3"/>
  <c r="H2793" i="3"/>
  <c r="H2794" i="3"/>
  <c r="H2795" i="3"/>
  <c r="H2796" i="3"/>
  <c r="H2797" i="3"/>
  <c r="H2798" i="3"/>
  <c r="H2799" i="3"/>
  <c r="H2800" i="3"/>
  <c r="H2801" i="3"/>
  <c r="H2802" i="3"/>
  <c r="H2803" i="3"/>
  <c r="H2804" i="3"/>
  <c r="H2805" i="3"/>
  <c r="H2806" i="3"/>
  <c r="H2807" i="3"/>
  <c r="H2808" i="3"/>
  <c r="H2809" i="3"/>
  <c r="H2810" i="3"/>
  <c r="H2811" i="3"/>
  <c r="H2812" i="3"/>
  <c r="H2813" i="3"/>
  <c r="H2814" i="3"/>
  <c r="H2815" i="3"/>
  <c r="H2816" i="3"/>
  <c r="H2817" i="3"/>
  <c r="H2818" i="3"/>
  <c r="H2819" i="3"/>
  <c r="H2820" i="3"/>
  <c r="H2821" i="3"/>
  <c r="H2822" i="3"/>
  <c r="H2823" i="3"/>
  <c r="H2824" i="3"/>
  <c r="H2825" i="3"/>
  <c r="H2826" i="3"/>
  <c r="H2827" i="3"/>
  <c r="H2828" i="3"/>
  <c r="H2829" i="3"/>
  <c r="H2830" i="3"/>
  <c r="H2831" i="3"/>
  <c r="H2832" i="3"/>
  <c r="H2833" i="3"/>
  <c r="H2834" i="3"/>
  <c r="H2835" i="3"/>
  <c r="H2836" i="3"/>
  <c r="H2837" i="3"/>
  <c r="H2838" i="3"/>
  <c r="H2839" i="3"/>
  <c r="H2840" i="3"/>
  <c r="H2841" i="3"/>
  <c r="H2842" i="3"/>
  <c r="H2843" i="3"/>
  <c r="H2844" i="3"/>
  <c r="H2845" i="3"/>
  <c r="H2846" i="3"/>
  <c r="H2847" i="3"/>
  <c r="H2848" i="3"/>
  <c r="H2849" i="3"/>
  <c r="H2850" i="3"/>
  <c r="H2851" i="3"/>
  <c r="H2852" i="3"/>
  <c r="H2853" i="3"/>
  <c r="H2854" i="3"/>
  <c r="H2855" i="3"/>
  <c r="H2856" i="3"/>
  <c r="H2857" i="3"/>
  <c r="H2858" i="3"/>
  <c r="H2859" i="3"/>
  <c r="H2860" i="3"/>
  <c r="H2861" i="3"/>
  <c r="H2862" i="3"/>
  <c r="H2863" i="3"/>
  <c r="H2864" i="3"/>
  <c r="H2865" i="3"/>
  <c r="H2866" i="3"/>
  <c r="H2867" i="3"/>
  <c r="H2868" i="3"/>
  <c r="H2869" i="3"/>
  <c r="H2870" i="3"/>
  <c r="H2871" i="3"/>
  <c r="H2872" i="3"/>
  <c r="H2873" i="3"/>
  <c r="H2874" i="3"/>
  <c r="H2875" i="3"/>
  <c r="H2876" i="3"/>
  <c r="H2877" i="3"/>
  <c r="H2878" i="3"/>
  <c r="H2879" i="3"/>
  <c r="H2880" i="3"/>
  <c r="H2881" i="3"/>
  <c r="H2882" i="3"/>
  <c r="H2883" i="3"/>
  <c r="H2884" i="3"/>
  <c r="H2885" i="3"/>
  <c r="H2886" i="3"/>
  <c r="H2887" i="3"/>
  <c r="H2888" i="3"/>
  <c r="H2889" i="3"/>
  <c r="H2890" i="3"/>
  <c r="H2891" i="3"/>
  <c r="H2892" i="3"/>
  <c r="H2893" i="3"/>
  <c r="H2894" i="3"/>
  <c r="H2895" i="3"/>
  <c r="H2896" i="3"/>
  <c r="H2897" i="3"/>
  <c r="H2898" i="3"/>
  <c r="H2899" i="3"/>
  <c r="H2900" i="3"/>
  <c r="H2901" i="3"/>
  <c r="H2902" i="3"/>
  <c r="H2903" i="3"/>
  <c r="H2904" i="3"/>
  <c r="H2905" i="3"/>
  <c r="H2906" i="3"/>
  <c r="H2907" i="3"/>
  <c r="H2908" i="3"/>
  <c r="H2909" i="3"/>
  <c r="H2910" i="3"/>
  <c r="H2911" i="3"/>
  <c r="H2912" i="3"/>
  <c r="H2913" i="3"/>
  <c r="H2914" i="3"/>
  <c r="H2915" i="3"/>
  <c r="H2916" i="3"/>
  <c r="H2917" i="3"/>
  <c r="H2918" i="3"/>
  <c r="H2919" i="3"/>
  <c r="H2920" i="3"/>
  <c r="H2921" i="3"/>
  <c r="H2922" i="3"/>
  <c r="H2923" i="3"/>
  <c r="H2924" i="3"/>
  <c r="H2925" i="3"/>
  <c r="H2926" i="3"/>
  <c r="H2927" i="3"/>
  <c r="H2928" i="3"/>
  <c r="H2929" i="3"/>
  <c r="H2930" i="3"/>
  <c r="H2931" i="3"/>
  <c r="H2932" i="3"/>
  <c r="H2933" i="3"/>
  <c r="H2934" i="3"/>
  <c r="H2935" i="3"/>
  <c r="H2936" i="3"/>
  <c r="H2937" i="3"/>
  <c r="H2938" i="3"/>
  <c r="H2939" i="3"/>
  <c r="H2940" i="3"/>
  <c r="H2941" i="3"/>
  <c r="H2942" i="3"/>
  <c r="H2943" i="3"/>
  <c r="H2944" i="3"/>
  <c r="H2945" i="3"/>
  <c r="H2946" i="3"/>
  <c r="H2947" i="3"/>
  <c r="H2948" i="3"/>
  <c r="H2949" i="3"/>
  <c r="H2950" i="3"/>
  <c r="H2951" i="3"/>
  <c r="H2952" i="3"/>
  <c r="H2953" i="3"/>
  <c r="H2954" i="3"/>
  <c r="H2955" i="3"/>
  <c r="H2956" i="3"/>
  <c r="H2957" i="3"/>
  <c r="H2958" i="3"/>
  <c r="H2959" i="3"/>
  <c r="H2960" i="3"/>
  <c r="H2961" i="3"/>
  <c r="H2962" i="3"/>
  <c r="H2963" i="3"/>
  <c r="H2964" i="3"/>
  <c r="H2965" i="3"/>
  <c r="H2966" i="3"/>
  <c r="H2967" i="3"/>
  <c r="H2968" i="3"/>
  <c r="H2969" i="3"/>
  <c r="H2970" i="3"/>
  <c r="H2971" i="3"/>
  <c r="H2972" i="3"/>
  <c r="H2973" i="3"/>
  <c r="H2974" i="3"/>
  <c r="H2975" i="3"/>
  <c r="H2976" i="3"/>
  <c r="H2977" i="3"/>
  <c r="H2978" i="3"/>
  <c r="H2979" i="3"/>
  <c r="H2980" i="3"/>
  <c r="H2981" i="3"/>
  <c r="H2982" i="3"/>
  <c r="H2983" i="3"/>
  <c r="H2984" i="3"/>
  <c r="H2985" i="3"/>
  <c r="H2986" i="3"/>
  <c r="H2987" i="3"/>
  <c r="H2988" i="3"/>
  <c r="H2989" i="3"/>
  <c r="H2990" i="3"/>
  <c r="H2991" i="3"/>
  <c r="H2992" i="3"/>
  <c r="H2993" i="3"/>
  <c r="H2994" i="3"/>
  <c r="H2995" i="3"/>
  <c r="H2996" i="3"/>
  <c r="H2997" i="3"/>
  <c r="H2998" i="3"/>
  <c r="H2999" i="3"/>
  <c r="H3000" i="3"/>
  <c r="H3001" i="3"/>
  <c r="H3002" i="3"/>
  <c r="H2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21" i="3"/>
  <c r="B22" i="3"/>
  <c r="B23" i="3"/>
  <c r="B24" i="3"/>
  <c r="B25" i="3"/>
  <c r="B26" i="3"/>
  <c r="B3" i="3"/>
  <c r="E5" i="3"/>
  <c r="J89" i="3" s="1"/>
  <c r="E10" i="3"/>
  <c r="E8" i="2"/>
  <c r="E11" i="2" s="1"/>
  <c r="E7" i="1"/>
  <c r="E10" i="1" s="1"/>
  <c r="I18" i="8" l="1"/>
  <c r="J4" i="8"/>
  <c r="I10" i="8" s="1"/>
  <c r="I6" i="8"/>
  <c r="I7" i="8"/>
  <c r="I14" i="8" s="1"/>
  <c r="I19" i="8" s="1"/>
  <c r="C11" i="8"/>
  <c r="C12" i="8" s="1"/>
  <c r="C18" i="8" s="1"/>
  <c r="C7" i="8"/>
  <c r="D4" i="8"/>
  <c r="C10" i="8" s="1"/>
  <c r="E22" i="1"/>
  <c r="E34" i="1"/>
  <c r="H3" i="1" s="1"/>
  <c r="E45" i="1"/>
  <c r="H4" i="1" s="1"/>
  <c r="E55" i="1"/>
  <c r="E57" i="1" s="1"/>
  <c r="H5" i="1" s="1"/>
  <c r="E67" i="1"/>
  <c r="E69" i="1"/>
  <c r="H6" i="1" s="1"/>
  <c r="J2949" i="3"/>
  <c r="J2885" i="3"/>
  <c r="J2770" i="3"/>
  <c r="J2642" i="3"/>
  <c r="J2514" i="3"/>
  <c r="J2386" i="3"/>
  <c r="J2258" i="3"/>
  <c r="J1973" i="3"/>
  <c r="J2941" i="3"/>
  <c r="J2875" i="3"/>
  <c r="J2754" i="3"/>
  <c r="J2626" i="3"/>
  <c r="J2498" i="3"/>
  <c r="J2370" i="3"/>
  <c r="J2242" i="3"/>
  <c r="J1850" i="3"/>
  <c r="J2997" i="3"/>
  <c r="J2933" i="3"/>
  <c r="J2861" i="3"/>
  <c r="J2738" i="3"/>
  <c r="J2610" i="3"/>
  <c r="J2482" i="3"/>
  <c r="J2354" i="3"/>
  <c r="J2226" i="3"/>
  <c r="J1722" i="3"/>
  <c r="J2989" i="3"/>
  <c r="J2925" i="3"/>
  <c r="J2850" i="3"/>
  <c r="J2722" i="3"/>
  <c r="J2594" i="3"/>
  <c r="J2466" i="3"/>
  <c r="J2338" i="3"/>
  <c r="J2210" i="3"/>
  <c r="J1594" i="3"/>
  <c r="J2973" i="3"/>
  <c r="J2909" i="3"/>
  <c r="J2818" i="3"/>
  <c r="J2690" i="3"/>
  <c r="J2562" i="3"/>
  <c r="J2434" i="3"/>
  <c r="J2306" i="3"/>
  <c r="J2165" i="3"/>
  <c r="J1338" i="3"/>
  <c r="J2965" i="3"/>
  <c r="J2901" i="3"/>
  <c r="J2802" i="3"/>
  <c r="J2674" i="3"/>
  <c r="J2546" i="3"/>
  <c r="J2418" i="3"/>
  <c r="J2290" i="3"/>
  <c r="J2101" i="3"/>
  <c r="J1197" i="3"/>
  <c r="J2957" i="3"/>
  <c r="J2893" i="3"/>
  <c r="J2786" i="3"/>
  <c r="J2658" i="3"/>
  <c r="J2530" i="3"/>
  <c r="J2402" i="3"/>
  <c r="J2274" i="3"/>
  <c r="J2037" i="3"/>
  <c r="J506" i="3"/>
  <c r="E23" i="1"/>
  <c r="H2" i="1" s="1"/>
  <c r="E13" i="2"/>
  <c r="E10" i="4"/>
  <c r="E16" i="4"/>
  <c r="E23" i="4" s="1"/>
  <c r="E45" i="2"/>
  <c r="E47" i="2" s="1"/>
  <c r="J5" i="2" s="1"/>
  <c r="E35" i="2"/>
  <c r="E36" i="2" s="1"/>
  <c r="J4" i="2" s="1"/>
  <c r="J2996" i="3"/>
  <c r="J2988" i="3"/>
  <c r="J2980" i="3"/>
  <c r="J2972" i="3"/>
  <c r="J2964" i="3"/>
  <c r="J2956" i="3"/>
  <c r="J2948" i="3"/>
  <c r="J2940" i="3"/>
  <c r="J2932" i="3"/>
  <c r="J2924" i="3"/>
  <c r="J2916" i="3"/>
  <c r="J2908" i="3"/>
  <c r="J2900" i="3"/>
  <c r="J2892" i="3"/>
  <c r="J2884" i="3"/>
  <c r="J2874" i="3"/>
  <c r="J2860" i="3"/>
  <c r="J2849" i="3"/>
  <c r="J2833" i="3"/>
  <c r="J2817" i="3"/>
  <c r="J2801" i="3"/>
  <c r="J2785" i="3"/>
  <c r="J2769" i="3"/>
  <c r="J2753" i="3"/>
  <c r="J2737" i="3"/>
  <c r="J2721" i="3"/>
  <c r="J2705" i="3"/>
  <c r="J2689" i="3"/>
  <c r="J2673" i="3"/>
  <c r="J2657" i="3"/>
  <c r="J2641" i="3"/>
  <c r="J2625" i="3"/>
  <c r="J2609" i="3"/>
  <c r="J2593" i="3"/>
  <c r="J2577" i="3"/>
  <c r="J2561" i="3"/>
  <c r="J2545" i="3"/>
  <c r="J2529" i="3"/>
  <c r="J2513" i="3"/>
  <c r="J2497" i="3"/>
  <c r="J2481" i="3"/>
  <c r="J2465" i="3"/>
  <c r="J2449" i="3"/>
  <c r="J2433" i="3"/>
  <c r="J2417" i="3"/>
  <c r="J2401" i="3"/>
  <c r="J2385" i="3"/>
  <c r="J2369" i="3"/>
  <c r="J2353" i="3"/>
  <c r="J2337" i="3"/>
  <c r="J2321" i="3"/>
  <c r="J2305" i="3"/>
  <c r="J2289" i="3"/>
  <c r="J2273" i="3"/>
  <c r="J2257" i="3"/>
  <c r="J2241" i="3"/>
  <c r="J2225" i="3"/>
  <c r="J2209" i="3"/>
  <c r="J2193" i="3"/>
  <c r="J2157" i="3"/>
  <c r="J2093" i="3"/>
  <c r="J2029" i="3"/>
  <c r="J1962" i="3"/>
  <c r="J1834" i="3"/>
  <c r="J1706" i="3"/>
  <c r="J1578" i="3"/>
  <c r="J1450" i="3"/>
  <c r="J1322" i="3"/>
  <c r="J1133" i="3"/>
  <c r="J12" i="3"/>
  <c r="J21" i="3"/>
  <c r="J29" i="3"/>
  <c r="J37" i="3"/>
  <c r="J45" i="3"/>
  <c r="J53" i="3"/>
  <c r="J61" i="3"/>
  <c r="J69" i="3"/>
  <c r="J77" i="3"/>
  <c r="J85" i="3"/>
  <c r="J93" i="3"/>
  <c r="J101" i="3"/>
  <c r="J109" i="3"/>
  <c r="J117" i="3"/>
  <c r="J125" i="3"/>
  <c r="J133" i="3"/>
  <c r="J141" i="3"/>
  <c r="J149" i="3"/>
  <c r="J157" i="3"/>
  <c r="J165" i="3"/>
  <c r="J173" i="3"/>
  <c r="J181" i="3"/>
  <c r="J189" i="3"/>
  <c r="J197" i="3"/>
  <c r="J205" i="3"/>
  <c r="J213" i="3"/>
  <c r="J221" i="3"/>
  <c r="J229" i="3"/>
  <c r="J237" i="3"/>
  <c r="J245" i="3"/>
  <c r="J253" i="3"/>
  <c r="J261" i="3"/>
  <c r="J269" i="3"/>
  <c r="J277" i="3"/>
  <c r="J285" i="3"/>
  <c r="J293" i="3"/>
  <c r="J301" i="3"/>
  <c r="J309" i="3"/>
  <c r="J317" i="3"/>
  <c r="J325" i="3"/>
  <c r="J333" i="3"/>
  <c r="J341" i="3"/>
  <c r="J349" i="3"/>
  <c r="J357" i="3"/>
  <c r="J365" i="3"/>
  <c r="J373" i="3"/>
  <c r="J381" i="3"/>
  <c r="J389" i="3"/>
  <c r="J397" i="3"/>
  <c r="J405" i="3"/>
  <c r="J413" i="3"/>
  <c r="J421" i="3"/>
  <c r="J429" i="3"/>
  <c r="J437" i="3"/>
  <c r="J445" i="3"/>
  <c r="J453" i="3"/>
  <c r="J461" i="3"/>
  <c r="J469" i="3"/>
  <c r="J477" i="3"/>
  <c r="J485" i="3"/>
  <c r="J493" i="3"/>
  <c r="J501" i="3"/>
  <c r="J509" i="3"/>
  <c r="J517" i="3"/>
  <c r="J525" i="3"/>
  <c r="J533" i="3"/>
  <c r="J541" i="3"/>
  <c r="J549" i="3"/>
  <c r="J557" i="3"/>
  <c r="J565" i="3"/>
  <c r="J573" i="3"/>
  <c r="J581" i="3"/>
  <c r="J589" i="3"/>
  <c r="J597" i="3"/>
  <c r="J605" i="3"/>
  <c r="J613" i="3"/>
  <c r="J621" i="3"/>
  <c r="J629" i="3"/>
  <c r="J637" i="3"/>
  <c r="J645" i="3"/>
  <c r="J653" i="3"/>
  <c r="J661" i="3"/>
  <c r="J669" i="3"/>
  <c r="J677" i="3"/>
  <c r="J685" i="3"/>
  <c r="J693" i="3"/>
  <c r="J701" i="3"/>
  <c r="J709" i="3"/>
  <c r="J717" i="3"/>
  <c r="J725" i="3"/>
  <c r="J733" i="3"/>
  <c r="J741" i="3"/>
  <c r="J749" i="3"/>
  <c r="J757" i="3"/>
  <c r="J765" i="3"/>
  <c r="J773" i="3"/>
  <c r="J781" i="3"/>
  <c r="J789" i="3"/>
  <c r="J797" i="3"/>
  <c r="J805" i="3"/>
  <c r="J813" i="3"/>
  <c r="J821" i="3"/>
  <c r="J829" i="3"/>
  <c r="J837" i="3"/>
  <c r="J845" i="3"/>
  <c r="J853" i="3"/>
  <c r="J861" i="3"/>
  <c r="J13" i="3"/>
  <c r="J22" i="3"/>
  <c r="J30" i="3"/>
  <c r="J38" i="3"/>
  <c r="J46" i="3"/>
  <c r="J54" i="3"/>
  <c r="J62" i="3"/>
  <c r="J70" i="3"/>
  <c r="J78" i="3"/>
  <c r="J86" i="3"/>
  <c r="J94" i="3"/>
  <c r="J102" i="3"/>
  <c r="J110" i="3"/>
  <c r="J118" i="3"/>
  <c r="J126" i="3"/>
  <c r="J134" i="3"/>
  <c r="J142" i="3"/>
  <c r="J150" i="3"/>
  <c r="J158" i="3"/>
  <c r="J166" i="3"/>
  <c r="J174" i="3"/>
  <c r="J182" i="3"/>
  <c r="J190" i="3"/>
  <c r="J198" i="3"/>
  <c r="J206" i="3"/>
  <c r="J214" i="3"/>
  <c r="J222" i="3"/>
  <c r="J230" i="3"/>
  <c r="J238" i="3"/>
  <c r="J246" i="3"/>
  <c r="J254" i="3"/>
  <c r="J262" i="3"/>
  <c r="J270" i="3"/>
  <c r="J278" i="3"/>
  <c r="J286" i="3"/>
  <c r="J294" i="3"/>
  <c r="J302" i="3"/>
  <c r="J310" i="3"/>
  <c r="J318" i="3"/>
  <c r="J326" i="3"/>
  <c r="J334" i="3"/>
  <c r="J342" i="3"/>
  <c r="J350" i="3"/>
  <c r="J358" i="3"/>
  <c r="J366" i="3"/>
  <c r="J374" i="3"/>
  <c r="J382" i="3"/>
  <c r="J390" i="3"/>
  <c r="J398" i="3"/>
  <c r="J406" i="3"/>
  <c r="J414" i="3"/>
  <c r="J422" i="3"/>
  <c r="J430" i="3"/>
  <c r="J438" i="3"/>
  <c r="J446" i="3"/>
  <c r="J454" i="3"/>
  <c r="J462" i="3"/>
  <c r="J470" i="3"/>
  <c r="J478" i="3"/>
  <c r="J486" i="3"/>
  <c r="J494" i="3"/>
  <c r="J502" i="3"/>
  <c r="J510" i="3"/>
  <c r="J518" i="3"/>
  <c r="J526" i="3"/>
  <c r="J534" i="3"/>
  <c r="J542" i="3"/>
  <c r="J550" i="3"/>
  <c r="J558" i="3"/>
  <c r="J566" i="3"/>
  <c r="J574" i="3"/>
  <c r="J582" i="3"/>
  <c r="J590" i="3"/>
  <c r="J598" i="3"/>
  <c r="J606" i="3"/>
  <c r="J614" i="3"/>
  <c r="J622" i="3"/>
  <c r="J630" i="3"/>
  <c r="J638" i="3"/>
  <c r="J646" i="3"/>
  <c r="J654" i="3"/>
  <c r="J662" i="3"/>
  <c r="J670" i="3"/>
  <c r="J678" i="3"/>
  <c r="J686" i="3"/>
  <c r="J694" i="3"/>
  <c r="J702" i="3"/>
  <c r="J710" i="3"/>
  <c r="J718" i="3"/>
  <c r="J726" i="3"/>
  <c r="J734" i="3"/>
  <c r="J742" i="3"/>
  <c r="J750" i="3"/>
  <c r="J758" i="3"/>
  <c r="J766" i="3"/>
  <c r="J774" i="3"/>
  <c r="J782" i="3"/>
  <c r="J790" i="3"/>
  <c r="J798" i="3"/>
  <c r="J806" i="3"/>
  <c r="J814" i="3"/>
  <c r="J822" i="3"/>
  <c r="J830" i="3"/>
  <c r="J838" i="3"/>
  <c r="J846" i="3"/>
  <c r="J854" i="3"/>
  <c r="J14" i="3"/>
  <c r="J23" i="3"/>
  <c r="J31" i="3"/>
  <c r="J39" i="3"/>
  <c r="J47" i="3"/>
  <c r="J55" i="3"/>
  <c r="J63" i="3"/>
  <c r="J71" i="3"/>
  <c r="J79" i="3"/>
  <c r="J87" i="3"/>
  <c r="J95" i="3"/>
  <c r="J103" i="3"/>
  <c r="J111" i="3"/>
  <c r="J119" i="3"/>
  <c r="J127" i="3"/>
  <c r="J135" i="3"/>
  <c r="J143" i="3"/>
  <c r="J151" i="3"/>
  <c r="J159" i="3"/>
  <c r="J167" i="3"/>
  <c r="J175" i="3"/>
  <c r="J183" i="3"/>
  <c r="J191" i="3"/>
  <c r="J199" i="3"/>
  <c r="J207" i="3"/>
  <c r="J215" i="3"/>
  <c r="J223" i="3"/>
  <c r="J231" i="3"/>
  <c r="J239" i="3"/>
  <c r="J247" i="3"/>
  <c r="J255" i="3"/>
  <c r="J263" i="3"/>
  <c r="J271" i="3"/>
  <c r="J279" i="3"/>
  <c r="J287" i="3"/>
  <c r="J295" i="3"/>
  <c r="J303" i="3"/>
  <c r="J311" i="3"/>
  <c r="J319" i="3"/>
  <c r="J327" i="3"/>
  <c r="J335" i="3"/>
  <c r="J343" i="3"/>
  <c r="J351" i="3"/>
  <c r="J359" i="3"/>
  <c r="J367" i="3"/>
  <c r="J375" i="3"/>
  <c r="J383" i="3"/>
  <c r="J391" i="3"/>
  <c r="J399" i="3"/>
  <c r="J407" i="3"/>
  <c r="J415" i="3"/>
  <c r="J423" i="3"/>
  <c r="J431" i="3"/>
  <c r="J439" i="3"/>
  <c r="J447" i="3"/>
  <c r="J455" i="3"/>
  <c r="J463" i="3"/>
  <c r="J471" i="3"/>
  <c r="J479" i="3"/>
  <c r="J487" i="3"/>
  <c r="J495" i="3"/>
  <c r="J503" i="3"/>
  <c r="J511" i="3"/>
  <c r="J519" i="3"/>
  <c r="J527" i="3"/>
  <c r="J535" i="3"/>
  <c r="J543" i="3"/>
  <c r="J551" i="3"/>
  <c r="J559" i="3"/>
  <c r="J567" i="3"/>
  <c r="J575" i="3"/>
  <c r="J583" i="3"/>
  <c r="J591" i="3"/>
  <c r="J599" i="3"/>
  <c r="J607" i="3"/>
  <c r="J615" i="3"/>
  <c r="J623" i="3"/>
  <c r="J631" i="3"/>
  <c r="J639" i="3"/>
  <c r="J647" i="3"/>
  <c r="J655" i="3"/>
  <c r="J663" i="3"/>
  <c r="J671" i="3"/>
  <c r="J679" i="3"/>
  <c r="J687" i="3"/>
  <c r="J695" i="3"/>
  <c r="J703" i="3"/>
  <c r="J711" i="3"/>
  <c r="J719" i="3"/>
  <c r="J727" i="3"/>
  <c r="J735" i="3"/>
  <c r="J743" i="3"/>
  <c r="J751" i="3"/>
  <c r="J759" i="3"/>
  <c r="J767" i="3"/>
  <c r="J775" i="3"/>
  <c r="J783" i="3"/>
  <c r="J791" i="3"/>
  <c r="J799" i="3"/>
  <c r="J807" i="3"/>
  <c r="J815" i="3"/>
  <c r="J823" i="3"/>
  <c r="J831" i="3"/>
  <c r="J839" i="3"/>
  <c r="J847" i="3"/>
  <c r="J855" i="3"/>
  <c r="J863" i="3"/>
  <c r="J15" i="3"/>
  <c r="J24" i="3"/>
  <c r="J32" i="3"/>
  <c r="J40" i="3"/>
  <c r="J48" i="3"/>
  <c r="J56" i="3"/>
  <c r="J64" i="3"/>
  <c r="J72" i="3"/>
  <c r="J80" i="3"/>
  <c r="J88" i="3"/>
  <c r="J96" i="3"/>
  <c r="J104" i="3"/>
  <c r="J112" i="3"/>
  <c r="J120" i="3"/>
  <c r="J128" i="3"/>
  <c r="J136" i="3"/>
  <c r="J144" i="3"/>
  <c r="J152" i="3"/>
  <c r="J160" i="3"/>
  <c r="J168" i="3"/>
  <c r="J176" i="3"/>
  <c r="J184" i="3"/>
  <c r="J192" i="3"/>
  <c r="J200" i="3"/>
  <c r="J208" i="3"/>
  <c r="J216" i="3"/>
  <c r="J224" i="3"/>
  <c r="J232" i="3"/>
  <c r="J240" i="3"/>
  <c r="J248" i="3"/>
  <c r="J256" i="3"/>
  <c r="J264" i="3"/>
  <c r="J272" i="3"/>
  <c r="J280" i="3"/>
  <c r="J288" i="3"/>
  <c r="J296" i="3"/>
  <c r="J304" i="3"/>
  <c r="J312" i="3"/>
  <c r="J320" i="3"/>
  <c r="J328" i="3"/>
  <c r="J336" i="3"/>
  <c r="J344" i="3"/>
  <c r="J352" i="3"/>
  <c r="J360" i="3"/>
  <c r="J368" i="3"/>
  <c r="J376" i="3"/>
  <c r="J384" i="3"/>
  <c r="J392" i="3"/>
  <c r="J400" i="3"/>
  <c r="J408" i="3"/>
  <c r="J416" i="3"/>
  <c r="J424" i="3"/>
  <c r="J432" i="3"/>
  <c r="J440" i="3"/>
  <c r="J448" i="3"/>
  <c r="J456" i="3"/>
  <c r="J464" i="3"/>
  <c r="J472" i="3"/>
  <c r="J17" i="3"/>
  <c r="J26" i="3"/>
  <c r="J34" i="3"/>
  <c r="J42" i="3"/>
  <c r="J50" i="3"/>
  <c r="J58" i="3"/>
  <c r="J66" i="3"/>
  <c r="J74" i="3"/>
  <c r="J82" i="3"/>
  <c r="J90" i="3"/>
  <c r="J98" i="3"/>
  <c r="J106" i="3"/>
  <c r="J114" i="3"/>
  <c r="J122" i="3"/>
  <c r="J130" i="3"/>
  <c r="J138" i="3"/>
  <c r="J146" i="3"/>
  <c r="J154" i="3"/>
  <c r="J162" i="3"/>
  <c r="J170" i="3"/>
  <c r="J178" i="3"/>
  <c r="J186" i="3"/>
  <c r="J194" i="3"/>
  <c r="J202" i="3"/>
  <c r="J210" i="3"/>
  <c r="J218" i="3"/>
  <c r="J226" i="3"/>
  <c r="J234" i="3"/>
  <c r="J242" i="3"/>
  <c r="J250" i="3"/>
  <c r="J258" i="3"/>
  <c r="J266" i="3"/>
  <c r="J274" i="3"/>
  <c r="J282" i="3"/>
  <c r="J290" i="3"/>
  <c r="J298" i="3"/>
  <c r="J306" i="3"/>
  <c r="J314" i="3"/>
  <c r="J322" i="3"/>
  <c r="J330" i="3"/>
  <c r="J338" i="3"/>
  <c r="J346" i="3"/>
  <c r="J354" i="3"/>
  <c r="J362" i="3"/>
  <c r="J370" i="3"/>
  <c r="J378" i="3"/>
  <c r="J386" i="3"/>
  <c r="J394" i="3"/>
  <c r="J402" i="3"/>
  <c r="J410" i="3"/>
  <c r="J418" i="3"/>
  <c r="J426" i="3"/>
  <c r="J434" i="3"/>
  <c r="J442" i="3"/>
  <c r="J450" i="3"/>
  <c r="J458" i="3"/>
  <c r="J466" i="3"/>
  <c r="J474" i="3"/>
  <c r="J18" i="3"/>
  <c r="J27" i="3"/>
  <c r="J35" i="3"/>
  <c r="J43" i="3"/>
  <c r="J51" i="3"/>
  <c r="J59" i="3"/>
  <c r="J67" i="3"/>
  <c r="J75" i="3"/>
  <c r="J83" i="3"/>
  <c r="J91" i="3"/>
  <c r="J99" i="3"/>
  <c r="J107" i="3"/>
  <c r="J115" i="3"/>
  <c r="J123" i="3"/>
  <c r="J131" i="3"/>
  <c r="J139" i="3"/>
  <c r="J147" i="3"/>
  <c r="J155" i="3"/>
  <c r="J163" i="3"/>
  <c r="J171" i="3"/>
  <c r="J179" i="3"/>
  <c r="J187" i="3"/>
  <c r="J195" i="3"/>
  <c r="J203" i="3"/>
  <c r="J211" i="3"/>
  <c r="J219" i="3"/>
  <c r="J227" i="3"/>
  <c r="J235" i="3"/>
  <c r="J243" i="3"/>
  <c r="J251" i="3"/>
  <c r="J259" i="3"/>
  <c r="J267" i="3"/>
  <c r="J275" i="3"/>
  <c r="J283" i="3"/>
  <c r="J291" i="3"/>
  <c r="J299" i="3"/>
  <c r="J307" i="3"/>
  <c r="J315" i="3"/>
  <c r="J323" i="3"/>
  <c r="J331" i="3"/>
  <c r="J339" i="3"/>
  <c r="J347" i="3"/>
  <c r="J355" i="3"/>
  <c r="J363" i="3"/>
  <c r="J371" i="3"/>
  <c r="J379" i="3"/>
  <c r="J387" i="3"/>
  <c r="J395" i="3"/>
  <c r="J403" i="3"/>
  <c r="J411" i="3"/>
  <c r="J419" i="3"/>
  <c r="J427" i="3"/>
  <c r="J435" i="3"/>
  <c r="J443" i="3"/>
  <c r="J451" i="3"/>
  <c r="J459" i="3"/>
  <c r="J467" i="3"/>
  <c r="J19" i="3"/>
  <c r="J28" i="3"/>
  <c r="J36" i="3"/>
  <c r="J44" i="3"/>
  <c r="J52" i="3"/>
  <c r="J60" i="3"/>
  <c r="J68" i="3"/>
  <c r="J76" i="3"/>
  <c r="J84" i="3"/>
  <c r="J92" i="3"/>
  <c r="J100" i="3"/>
  <c r="J108" i="3"/>
  <c r="J116" i="3"/>
  <c r="J124" i="3"/>
  <c r="J132" i="3"/>
  <c r="J140" i="3"/>
  <c r="J148" i="3"/>
  <c r="J156" i="3"/>
  <c r="J164" i="3"/>
  <c r="J172" i="3"/>
  <c r="J180" i="3"/>
  <c r="J188" i="3"/>
  <c r="J196" i="3"/>
  <c r="J204" i="3"/>
  <c r="J212" i="3"/>
  <c r="J220" i="3"/>
  <c r="J228" i="3"/>
  <c r="J236" i="3"/>
  <c r="J244" i="3"/>
  <c r="J252" i="3"/>
  <c r="J260" i="3"/>
  <c r="J268" i="3"/>
  <c r="J276" i="3"/>
  <c r="J284" i="3"/>
  <c r="J292" i="3"/>
  <c r="J300" i="3"/>
  <c r="J308" i="3"/>
  <c r="J316" i="3"/>
  <c r="J324" i="3"/>
  <c r="J332" i="3"/>
  <c r="J340" i="3"/>
  <c r="J348" i="3"/>
  <c r="J356" i="3"/>
  <c r="J364" i="3"/>
  <c r="J372" i="3"/>
  <c r="J380" i="3"/>
  <c r="J388" i="3"/>
  <c r="J396" i="3"/>
  <c r="J404" i="3"/>
  <c r="J412" i="3"/>
  <c r="J420" i="3"/>
  <c r="J428" i="3"/>
  <c r="J436" i="3"/>
  <c r="J444" i="3"/>
  <c r="J452" i="3"/>
  <c r="J460" i="3"/>
  <c r="J468" i="3"/>
  <c r="J476" i="3"/>
  <c r="J484" i="3"/>
  <c r="J492" i="3"/>
  <c r="J500" i="3"/>
  <c r="J508" i="3"/>
  <c r="J516" i="3"/>
  <c r="J524" i="3"/>
  <c r="J532" i="3"/>
  <c r="J540" i="3"/>
  <c r="J548" i="3"/>
  <c r="J556" i="3"/>
  <c r="J564" i="3"/>
  <c r="J572" i="3"/>
  <c r="J580" i="3"/>
  <c r="J588" i="3"/>
  <c r="J596" i="3"/>
  <c r="J604" i="3"/>
  <c r="J612" i="3"/>
  <c r="J620" i="3"/>
  <c r="J628" i="3"/>
  <c r="J636" i="3"/>
  <c r="J644" i="3"/>
  <c r="J652" i="3"/>
  <c r="J660" i="3"/>
  <c r="J668" i="3"/>
  <c r="J676" i="3"/>
  <c r="J684" i="3"/>
  <c r="J692" i="3"/>
  <c r="J700" i="3"/>
  <c r="J708" i="3"/>
  <c r="J716" i="3"/>
  <c r="J724" i="3"/>
  <c r="J732" i="3"/>
  <c r="J740" i="3"/>
  <c r="J748" i="3"/>
  <c r="J756" i="3"/>
  <c r="J764" i="3"/>
  <c r="J772" i="3"/>
  <c r="J780" i="3"/>
  <c r="J788" i="3"/>
  <c r="J796" i="3"/>
  <c r="J804" i="3"/>
  <c r="J812" i="3"/>
  <c r="J820" i="3"/>
  <c r="J828" i="3"/>
  <c r="J836" i="3"/>
  <c r="J844" i="3"/>
  <c r="J852" i="3"/>
  <c r="J860" i="3"/>
  <c r="J33" i="3"/>
  <c r="J97" i="3"/>
  <c r="J161" i="3"/>
  <c r="J225" i="3"/>
  <c r="J289" i="3"/>
  <c r="J353" i="3"/>
  <c r="J417" i="3"/>
  <c r="J475" i="3"/>
  <c r="J491" i="3"/>
  <c r="J507" i="3"/>
  <c r="J523" i="3"/>
  <c r="J539" i="3"/>
  <c r="J555" i="3"/>
  <c r="J571" i="3"/>
  <c r="J587" i="3"/>
  <c r="J603" i="3"/>
  <c r="J619" i="3"/>
  <c r="J635" i="3"/>
  <c r="J651" i="3"/>
  <c r="J667" i="3"/>
  <c r="J683" i="3"/>
  <c r="J699" i="3"/>
  <c r="J715" i="3"/>
  <c r="J731" i="3"/>
  <c r="J747" i="3"/>
  <c r="J763" i="3"/>
  <c r="J779" i="3"/>
  <c r="J795" i="3"/>
  <c r="J811" i="3"/>
  <c r="J827" i="3"/>
  <c r="J843" i="3"/>
  <c r="J859" i="3"/>
  <c r="J870" i="3"/>
  <c r="J878" i="3"/>
  <c r="J886" i="3"/>
  <c r="J894" i="3"/>
  <c r="J902" i="3"/>
  <c r="J910" i="3"/>
  <c r="J918" i="3"/>
  <c r="J926" i="3"/>
  <c r="J934" i="3"/>
  <c r="J942" i="3"/>
  <c r="J950" i="3"/>
  <c r="J958" i="3"/>
  <c r="J966" i="3"/>
  <c r="J974" i="3"/>
  <c r="J982" i="3"/>
  <c r="J990" i="3"/>
  <c r="J998" i="3"/>
  <c r="J1006" i="3"/>
  <c r="J1014" i="3"/>
  <c r="J1022" i="3"/>
  <c r="J1030" i="3"/>
  <c r="J1038" i="3"/>
  <c r="J1046" i="3"/>
  <c r="J1054" i="3"/>
  <c r="J1062" i="3"/>
  <c r="J1070" i="3"/>
  <c r="J1078" i="3"/>
  <c r="J1086" i="3"/>
  <c r="J1094" i="3"/>
  <c r="J1102" i="3"/>
  <c r="J1110" i="3"/>
  <c r="J1118" i="3"/>
  <c r="J1126" i="3"/>
  <c r="J1134" i="3"/>
  <c r="J1142" i="3"/>
  <c r="J1150" i="3"/>
  <c r="J1158" i="3"/>
  <c r="J1166" i="3"/>
  <c r="J1174" i="3"/>
  <c r="J1182" i="3"/>
  <c r="J1190" i="3"/>
  <c r="J1198" i="3"/>
  <c r="J1206" i="3"/>
  <c r="J1214" i="3"/>
  <c r="J1222" i="3"/>
  <c r="J1230" i="3"/>
  <c r="J1238" i="3"/>
  <c r="J1246" i="3"/>
  <c r="J1254" i="3"/>
  <c r="J1262" i="3"/>
  <c r="J1270" i="3"/>
  <c r="J1278" i="3"/>
  <c r="J1286" i="3"/>
  <c r="J1294" i="3"/>
  <c r="J1302" i="3"/>
  <c r="J1310" i="3"/>
  <c r="J1318" i="3"/>
  <c r="J1326" i="3"/>
  <c r="J1334" i="3"/>
  <c r="J1342" i="3"/>
  <c r="J1350" i="3"/>
  <c r="J1358" i="3"/>
  <c r="J1366" i="3"/>
  <c r="J1374" i="3"/>
  <c r="J1382" i="3"/>
  <c r="J1390" i="3"/>
  <c r="J1398" i="3"/>
  <c r="J1406" i="3"/>
  <c r="J1414" i="3"/>
  <c r="J1422" i="3"/>
  <c r="J1430" i="3"/>
  <c r="J1438" i="3"/>
  <c r="J1446" i="3"/>
  <c r="J1454" i="3"/>
  <c r="J1462" i="3"/>
  <c r="J1470" i="3"/>
  <c r="J1478" i="3"/>
  <c r="J1486" i="3"/>
  <c r="J1494" i="3"/>
  <c r="J1502" i="3"/>
  <c r="J1510" i="3"/>
  <c r="J1518" i="3"/>
  <c r="J1526" i="3"/>
  <c r="J1534" i="3"/>
  <c r="J1542" i="3"/>
  <c r="J1550" i="3"/>
  <c r="J1558" i="3"/>
  <c r="J1566" i="3"/>
  <c r="J1574" i="3"/>
  <c r="J1582" i="3"/>
  <c r="J1590" i="3"/>
  <c r="J1598" i="3"/>
  <c r="J1606" i="3"/>
  <c r="J1614" i="3"/>
  <c r="J1622" i="3"/>
  <c r="J1630" i="3"/>
  <c r="J1638" i="3"/>
  <c r="J1646" i="3"/>
  <c r="J1654" i="3"/>
  <c r="J1662" i="3"/>
  <c r="J1670" i="3"/>
  <c r="J1678" i="3"/>
  <c r="J1686" i="3"/>
  <c r="J1694" i="3"/>
  <c r="J1702" i="3"/>
  <c r="J1710" i="3"/>
  <c r="J1718" i="3"/>
  <c r="J1726" i="3"/>
  <c r="J1734" i="3"/>
  <c r="J1742" i="3"/>
  <c r="J1750" i="3"/>
  <c r="J1758" i="3"/>
  <c r="J1766" i="3"/>
  <c r="J1774" i="3"/>
  <c r="J1782" i="3"/>
  <c r="J1790" i="3"/>
  <c r="J1798" i="3"/>
  <c r="J1806" i="3"/>
  <c r="J1814" i="3"/>
  <c r="J1822" i="3"/>
  <c r="J1830" i="3"/>
  <c r="J1838" i="3"/>
  <c r="J1846" i="3"/>
  <c r="J1854" i="3"/>
  <c r="J1862" i="3"/>
  <c r="J1870" i="3"/>
  <c r="J1878" i="3"/>
  <c r="J1886" i="3"/>
  <c r="J1894" i="3"/>
  <c r="J1902" i="3"/>
  <c r="J1910" i="3"/>
  <c r="J1918" i="3"/>
  <c r="J1926" i="3"/>
  <c r="J1934" i="3"/>
  <c r="J1942" i="3"/>
  <c r="J1950" i="3"/>
  <c r="J1958" i="3"/>
  <c r="J1966" i="3"/>
  <c r="J41" i="3"/>
  <c r="J105" i="3"/>
  <c r="J169" i="3"/>
  <c r="J233" i="3"/>
  <c r="J297" i="3"/>
  <c r="J361" i="3"/>
  <c r="J425" i="3"/>
  <c r="J480" i="3"/>
  <c r="J496" i="3"/>
  <c r="J512" i="3"/>
  <c r="J528" i="3"/>
  <c r="J544" i="3"/>
  <c r="J560" i="3"/>
  <c r="J576" i="3"/>
  <c r="J592" i="3"/>
  <c r="J608" i="3"/>
  <c r="J624" i="3"/>
  <c r="J640" i="3"/>
  <c r="J656" i="3"/>
  <c r="J672" i="3"/>
  <c r="J688" i="3"/>
  <c r="J704" i="3"/>
  <c r="J720" i="3"/>
  <c r="J736" i="3"/>
  <c r="J752" i="3"/>
  <c r="J768" i="3"/>
  <c r="J784" i="3"/>
  <c r="J800" i="3"/>
  <c r="J816" i="3"/>
  <c r="J832" i="3"/>
  <c r="J848" i="3"/>
  <c r="J862" i="3"/>
  <c r="J871" i="3"/>
  <c r="J879" i="3"/>
  <c r="J887" i="3"/>
  <c r="J895" i="3"/>
  <c r="J903" i="3"/>
  <c r="J911" i="3"/>
  <c r="J919" i="3"/>
  <c r="J927" i="3"/>
  <c r="J935" i="3"/>
  <c r="J943" i="3"/>
  <c r="J951" i="3"/>
  <c r="J959" i="3"/>
  <c r="J967" i="3"/>
  <c r="J975" i="3"/>
  <c r="J983" i="3"/>
  <c r="J991" i="3"/>
  <c r="J999" i="3"/>
  <c r="J1007" i="3"/>
  <c r="J1015" i="3"/>
  <c r="J1023" i="3"/>
  <c r="J1031" i="3"/>
  <c r="J1039" i="3"/>
  <c r="J1047" i="3"/>
  <c r="J1055" i="3"/>
  <c r="J1063" i="3"/>
  <c r="J1071" i="3"/>
  <c r="J1079" i="3"/>
  <c r="J1087" i="3"/>
  <c r="J1095" i="3"/>
  <c r="J1103" i="3"/>
  <c r="J1111" i="3"/>
  <c r="J1119" i="3"/>
  <c r="J1127" i="3"/>
  <c r="J1135" i="3"/>
  <c r="J1143" i="3"/>
  <c r="J1151" i="3"/>
  <c r="J1159" i="3"/>
  <c r="J1167" i="3"/>
  <c r="J1175" i="3"/>
  <c r="J1183" i="3"/>
  <c r="J1191" i="3"/>
  <c r="J1199" i="3"/>
  <c r="J1207" i="3"/>
  <c r="J1215" i="3"/>
  <c r="J1223" i="3"/>
  <c r="J1231" i="3"/>
  <c r="J1239" i="3"/>
  <c r="J1247" i="3"/>
  <c r="J1255" i="3"/>
  <c r="J1263" i="3"/>
  <c r="J1271" i="3"/>
  <c r="J1279" i="3"/>
  <c r="J1287" i="3"/>
  <c r="J1295" i="3"/>
  <c r="J1303" i="3"/>
  <c r="J1311" i="3"/>
  <c r="J1319" i="3"/>
  <c r="J1327" i="3"/>
  <c r="J1335" i="3"/>
  <c r="J1343" i="3"/>
  <c r="J1351" i="3"/>
  <c r="J1359" i="3"/>
  <c r="J1367" i="3"/>
  <c r="J1375" i="3"/>
  <c r="J1383" i="3"/>
  <c r="J1391" i="3"/>
  <c r="J1399" i="3"/>
  <c r="J1407" i="3"/>
  <c r="J1415" i="3"/>
  <c r="J1423" i="3"/>
  <c r="J1431" i="3"/>
  <c r="J1439" i="3"/>
  <c r="J1447" i="3"/>
  <c r="J1455" i="3"/>
  <c r="J1463" i="3"/>
  <c r="J1471" i="3"/>
  <c r="J1479" i="3"/>
  <c r="J1487" i="3"/>
  <c r="J1495" i="3"/>
  <c r="J1503" i="3"/>
  <c r="J1511" i="3"/>
  <c r="J1519" i="3"/>
  <c r="J1527" i="3"/>
  <c r="J1535" i="3"/>
  <c r="J1543" i="3"/>
  <c r="J1551" i="3"/>
  <c r="J1559" i="3"/>
  <c r="J1567" i="3"/>
  <c r="J1575" i="3"/>
  <c r="J1583" i="3"/>
  <c r="J1591" i="3"/>
  <c r="J1599" i="3"/>
  <c r="J1607" i="3"/>
  <c r="J1615" i="3"/>
  <c r="J1623" i="3"/>
  <c r="J1631" i="3"/>
  <c r="J1639" i="3"/>
  <c r="J1647" i="3"/>
  <c r="J1655" i="3"/>
  <c r="J1663" i="3"/>
  <c r="J1671" i="3"/>
  <c r="J1679" i="3"/>
  <c r="J1687" i="3"/>
  <c r="J1695" i="3"/>
  <c r="J1703" i="3"/>
  <c r="J1711" i="3"/>
  <c r="J1719" i="3"/>
  <c r="J1727" i="3"/>
  <c r="J1735" i="3"/>
  <c r="J1743" i="3"/>
  <c r="J1751" i="3"/>
  <c r="J1759" i="3"/>
  <c r="J1767" i="3"/>
  <c r="J1775" i="3"/>
  <c r="J1783" i="3"/>
  <c r="J1791" i="3"/>
  <c r="J1799" i="3"/>
  <c r="J1807" i="3"/>
  <c r="J1815" i="3"/>
  <c r="J1823" i="3"/>
  <c r="J1831" i="3"/>
  <c r="J1839" i="3"/>
  <c r="J1847" i="3"/>
  <c r="J1855" i="3"/>
  <c r="J1863" i="3"/>
  <c r="J1871" i="3"/>
  <c r="J1879" i="3"/>
  <c r="J1887" i="3"/>
  <c r="J1895" i="3"/>
  <c r="J1903" i="3"/>
  <c r="J1911" i="3"/>
  <c r="J1919" i="3"/>
  <c r="J1927" i="3"/>
  <c r="J1935" i="3"/>
  <c r="J1943" i="3"/>
  <c r="J1951" i="3"/>
  <c r="J1959" i="3"/>
  <c r="J49" i="3"/>
  <c r="J113" i="3"/>
  <c r="J177" i="3"/>
  <c r="J241" i="3"/>
  <c r="J305" i="3"/>
  <c r="J369" i="3"/>
  <c r="J433" i="3"/>
  <c r="J481" i="3"/>
  <c r="J497" i="3"/>
  <c r="J513" i="3"/>
  <c r="J529" i="3"/>
  <c r="J545" i="3"/>
  <c r="J561" i="3"/>
  <c r="J577" i="3"/>
  <c r="J593" i="3"/>
  <c r="J609" i="3"/>
  <c r="J625" i="3"/>
  <c r="J641" i="3"/>
  <c r="J657" i="3"/>
  <c r="J673" i="3"/>
  <c r="J689" i="3"/>
  <c r="J705" i="3"/>
  <c r="J721" i="3"/>
  <c r="J737" i="3"/>
  <c r="J753" i="3"/>
  <c r="J769" i="3"/>
  <c r="J785" i="3"/>
  <c r="J801" i="3"/>
  <c r="J817" i="3"/>
  <c r="J833" i="3"/>
  <c r="J849" i="3"/>
  <c r="J864" i="3"/>
  <c r="J872" i="3"/>
  <c r="J880" i="3"/>
  <c r="J888" i="3"/>
  <c r="J896" i="3"/>
  <c r="J904" i="3"/>
  <c r="J912" i="3"/>
  <c r="J920" i="3"/>
  <c r="J928" i="3"/>
  <c r="J936" i="3"/>
  <c r="J944" i="3"/>
  <c r="J952" i="3"/>
  <c r="J960" i="3"/>
  <c r="J968" i="3"/>
  <c r="J976" i="3"/>
  <c r="J984" i="3"/>
  <c r="J992" i="3"/>
  <c r="J1000" i="3"/>
  <c r="J1008" i="3"/>
  <c r="J1016" i="3"/>
  <c r="J1024" i="3"/>
  <c r="J1032" i="3"/>
  <c r="J1040" i="3"/>
  <c r="J1048" i="3"/>
  <c r="J1056" i="3"/>
  <c r="J1064" i="3"/>
  <c r="J1072" i="3"/>
  <c r="J1080" i="3"/>
  <c r="J1088" i="3"/>
  <c r="J1096" i="3"/>
  <c r="J1104" i="3"/>
  <c r="J1112" i="3"/>
  <c r="J1120" i="3"/>
  <c r="J1128" i="3"/>
  <c r="J1136" i="3"/>
  <c r="J1144" i="3"/>
  <c r="J1152" i="3"/>
  <c r="J1160" i="3"/>
  <c r="J1168" i="3"/>
  <c r="J1176" i="3"/>
  <c r="J1184" i="3"/>
  <c r="J1192" i="3"/>
  <c r="J1200" i="3"/>
  <c r="J1208" i="3"/>
  <c r="J1216" i="3"/>
  <c r="J1224" i="3"/>
  <c r="J1232" i="3"/>
  <c r="J1240" i="3"/>
  <c r="J1248" i="3"/>
  <c r="J1256" i="3"/>
  <c r="J1264" i="3"/>
  <c r="J1272" i="3"/>
  <c r="J1280" i="3"/>
  <c r="J1288" i="3"/>
  <c r="J1296" i="3"/>
  <c r="J1304" i="3"/>
  <c r="J1312" i="3"/>
  <c r="J1320" i="3"/>
  <c r="J1328" i="3"/>
  <c r="J1336" i="3"/>
  <c r="J1344" i="3"/>
  <c r="J1352" i="3"/>
  <c r="J1360" i="3"/>
  <c r="J1368" i="3"/>
  <c r="J1376" i="3"/>
  <c r="J1384" i="3"/>
  <c r="J1392" i="3"/>
  <c r="J1400" i="3"/>
  <c r="J1408" i="3"/>
  <c r="J1416" i="3"/>
  <c r="J1424" i="3"/>
  <c r="J1432" i="3"/>
  <c r="J1440" i="3"/>
  <c r="J1448" i="3"/>
  <c r="J1456" i="3"/>
  <c r="J1464" i="3"/>
  <c r="J1472" i="3"/>
  <c r="J1480" i="3"/>
  <c r="J1488" i="3"/>
  <c r="J1496" i="3"/>
  <c r="J1504" i="3"/>
  <c r="J1512" i="3"/>
  <c r="J1520" i="3"/>
  <c r="J1528" i="3"/>
  <c r="J1536" i="3"/>
  <c r="J1544" i="3"/>
  <c r="J1552" i="3"/>
  <c r="J1560" i="3"/>
  <c r="J1568" i="3"/>
  <c r="J1576" i="3"/>
  <c r="J1584" i="3"/>
  <c r="J1592" i="3"/>
  <c r="J1600" i="3"/>
  <c r="J1608" i="3"/>
  <c r="J1616" i="3"/>
  <c r="J1624" i="3"/>
  <c r="J1632" i="3"/>
  <c r="J1640" i="3"/>
  <c r="J1648" i="3"/>
  <c r="J1656" i="3"/>
  <c r="J1664" i="3"/>
  <c r="J1672" i="3"/>
  <c r="J1680" i="3"/>
  <c r="J1688" i="3"/>
  <c r="J1696" i="3"/>
  <c r="J1704" i="3"/>
  <c r="J1712" i="3"/>
  <c r="J1720" i="3"/>
  <c r="J1728" i="3"/>
  <c r="J1736" i="3"/>
  <c r="J1744" i="3"/>
  <c r="J1752" i="3"/>
  <c r="J1760" i="3"/>
  <c r="J1768" i="3"/>
  <c r="J1776" i="3"/>
  <c r="J1784" i="3"/>
  <c r="J1792" i="3"/>
  <c r="J1800" i="3"/>
  <c r="J1808" i="3"/>
  <c r="J1816" i="3"/>
  <c r="J1824" i="3"/>
  <c r="J1832" i="3"/>
  <c r="J1840" i="3"/>
  <c r="J1848" i="3"/>
  <c r="J1856" i="3"/>
  <c r="J1864" i="3"/>
  <c r="J1872" i="3"/>
  <c r="J1880" i="3"/>
  <c r="J1888" i="3"/>
  <c r="J1896" i="3"/>
  <c r="J1904" i="3"/>
  <c r="J1912" i="3"/>
  <c r="J1920" i="3"/>
  <c r="J1928" i="3"/>
  <c r="J1936" i="3"/>
  <c r="J1944" i="3"/>
  <c r="J1952" i="3"/>
  <c r="J1960" i="3"/>
  <c r="J1968" i="3"/>
  <c r="J57" i="3"/>
  <c r="J121" i="3"/>
  <c r="J185" i="3"/>
  <c r="J249" i="3"/>
  <c r="J313" i="3"/>
  <c r="J377" i="3"/>
  <c r="J441" i="3"/>
  <c r="J482" i="3"/>
  <c r="J498" i="3"/>
  <c r="J514" i="3"/>
  <c r="J530" i="3"/>
  <c r="J546" i="3"/>
  <c r="J562" i="3"/>
  <c r="J578" i="3"/>
  <c r="J594" i="3"/>
  <c r="J610" i="3"/>
  <c r="J626" i="3"/>
  <c r="J642" i="3"/>
  <c r="J658" i="3"/>
  <c r="J674" i="3"/>
  <c r="J690" i="3"/>
  <c r="J706" i="3"/>
  <c r="J722" i="3"/>
  <c r="J738" i="3"/>
  <c r="J754" i="3"/>
  <c r="J770" i="3"/>
  <c r="J786" i="3"/>
  <c r="J802" i="3"/>
  <c r="J818" i="3"/>
  <c r="J834" i="3"/>
  <c r="J850" i="3"/>
  <c r="J865" i="3"/>
  <c r="J873" i="3"/>
  <c r="J881" i="3"/>
  <c r="J889" i="3"/>
  <c r="J897" i="3"/>
  <c r="J905" i="3"/>
  <c r="J913" i="3"/>
  <c r="J921" i="3"/>
  <c r="J929" i="3"/>
  <c r="J937" i="3"/>
  <c r="J945" i="3"/>
  <c r="J953" i="3"/>
  <c r="J961" i="3"/>
  <c r="J969" i="3"/>
  <c r="J977" i="3"/>
  <c r="J985" i="3"/>
  <c r="J993" i="3"/>
  <c r="J1001" i="3"/>
  <c r="J1009" i="3"/>
  <c r="J1017" i="3"/>
  <c r="J1025" i="3"/>
  <c r="J1033" i="3"/>
  <c r="J1041" i="3"/>
  <c r="J1049" i="3"/>
  <c r="J1057" i="3"/>
  <c r="J1065" i="3"/>
  <c r="J1073" i="3"/>
  <c r="J1081" i="3"/>
  <c r="J1089" i="3"/>
  <c r="J1097" i="3"/>
  <c r="J1105" i="3"/>
  <c r="J1113" i="3"/>
  <c r="J1121" i="3"/>
  <c r="J1129" i="3"/>
  <c r="J1137" i="3"/>
  <c r="J1145" i="3"/>
  <c r="J1153" i="3"/>
  <c r="J1161" i="3"/>
  <c r="J1169" i="3"/>
  <c r="J1177" i="3"/>
  <c r="J1185" i="3"/>
  <c r="J1193" i="3"/>
  <c r="J1201" i="3"/>
  <c r="J1209" i="3"/>
  <c r="J65" i="3"/>
  <c r="J129" i="3"/>
  <c r="J193" i="3"/>
  <c r="J257" i="3"/>
  <c r="J321" i="3"/>
  <c r="J385" i="3"/>
  <c r="J449" i="3"/>
  <c r="J483" i="3"/>
  <c r="J499" i="3"/>
  <c r="J515" i="3"/>
  <c r="J531" i="3"/>
  <c r="J547" i="3"/>
  <c r="J563" i="3"/>
  <c r="J579" i="3"/>
  <c r="J595" i="3"/>
  <c r="J611" i="3"/>
  <c r="J627" i="3"/>
  <c r="J643" i="3"/>
  <c r="J659" i="3"/>
  <c r="J675" i="3"/>
  <c r="J691" i="3"/>
  <c r="J707" i="3"/>
  <c r="J723" i="3"/>
  <c r="J739" i="3"/>
  <c r="J755" i="3"/>
  <c r="J771" i="3"/>
  <c r="J787" i="3"/>
  <c r="J803" i="3"/>
  <c r="J819" i="3"/>
  <c r="J835" i="3"/>
  <c r="J851" i="3"/>
  <c r="J866" i="3"/>
  <c r="J874" i="3"/>
  <c r="J882" i="3"/>
  <c r="J890" i="3"/>
  <c r="J898" i="3"/>
  <c r="J906" i="3"/>
  <c r="J914" i="3"/>
  <c r="J922" i="3"/>
  <c r="J930" i="3"/>
  <c r="J938" i="3"/>
  <c r="J946" i="3"/>
  <c r="J954" i="3"/>
  <c r="J962" i="3"/>
  <c r="J970" i="3"/>
  <c r="J978" i="3"/>
  <c r="J986" i="3"/>
  <c r="J994" i="3"/>
  <c r="J1002" i="3"/>
  <c r="J1010" i="3"/>
  <c r="J1018" i="3"/>
  <c r="J1026" i="3"/>
  <c r="J1034" i="3"/>
  <c r="J1042" i="3"/>
  <c r="J1050" i="3"/>
  <c r="J1058" i="3"/>
  <c r="J1066" i="3"/>
  <c r="J1074" i="3"/>
  <c r="J1082" i="3"/>
  <c r="J1090" i="3"/>
  <c r="J1098" i="3"/>
  <c r="J1106" i="3"/>
  <c r="J1114" i="3"/>
  <c r="J1122" i="3"/>
  <c r="J1130" i="3"/>
  <c r="J1138" i="3"/>
  <c r="J1146" i="3"/>
  <c r="J1154" i="3"/>
  <c r="J1162" i="3"/>
  <c r="J1170" i="3"/>
  <c r="J1178" i="3"/>
  <c r="J1186" i="3"/>
  <c r="J1194" i="3"/>
  <c r="J1202" i="3"/>
  <c r="J1210" i="3"/>
  <c r="J73" i="3"/>
  <c r="J137" i="3"/>
  <c r="J201" i="3"/>
  <c r="J265" i="3"/>
  <c r="J329" i="3"/>
  <c r="J393" i="3"/>
  <c r="J457" i="3"/>
  <c r="J488" i="3"/>
  <c r="J504" i="3"/>
  <c r="J520" i="3"/>
  <c r="J536" i="3"/>
  <c r="J552" i="3"/>
  <c r="J568" i="3"/>
  <c r="J584" i="3"/>
  <c r="J600" i="3"/>
  <c r="J616" i="3"/>
  <c r="J632" i="3"/>
  <c r="J648" i="3"/>
  <c r="J664" i="3"/>
  <c r="J680" i="3"/>
  <c r="J696" i="3"/>
  <c r="J712" i="3"/>
  <c r="J728" i="3"/>
  <c r="J744" i="3"/>
  <c r="J760" i="3"/>
  <c r="J776" i="3"/>
  <c r="J792" i="3"/>
  <c r="J808" i="3"/>
  <c r="J824" i="3"/>
  <c r="J840" i="3"/>
  <c r="J856" i="3"/>
  <c r="J867" i="3"/>
  <c r="J875" i="3"/>
  <c r="J883" i="3"/>
  <c r="J891" i="3"/>
  <c r="J899" i="3"/>
  <c r="J907" i="3"/>
  <c r="J915" i="3"/>
  <c r="J923" i="3"/>
  <c r="J931" i="3"/>
  <c r="J939" i="3"/>
  <c r="J947" i="3"/>
  <c r="J955" i="3"/>
  <c r="J963" i="3"/>
  <c r="J971" i="3"/>
  <c r="J979" i="3"/>
  <c r="J987" i="3"/>
  <c r="J995" i="3"/>
  <c r="J1003" i="3"/>
  <c r="J1011" i="3"/>
  <c r="J1019" i="3"/>
  <c r="J1027" i="3"/>
  <c r="J1035" i="3"/>
  <c r="J1043" i="3"/>
  <c r="J1051" i="3"/>
  <c r="J1059" i="3"/>
  <c r="J1067" i="3"/>
  <c r="J1075" i="3"/>
  <c r="J1083" i="3"/>
  <c r="J1091" i="3"/>
  <c r="J1099" i="3"/>
  <c r="J1107" i="3"/>
  <c r="J1115" i="3"/>
  <c r="J1123" i="3"/>
  <c r="J1131" i="3"/>
  <c r="J1139" i="3"/>
  <c r="J1147" i="3"/>
  <c r="J1155" i="3"/>
  <c r="J1163" i="3"/>
  <c r="J1171" i="3"/>
  <c r="J1179" i="3"/>
  <c r="J1187" i="3"/>
  <c r="J1195" i="3"/>
  <c r="J1203" i="3"/>
  <c r="J1211" i="3"/>
  <c r="J16" i="3"/>
  <c r="J81" i="3"/>
  <c r="J145" i="3"/>
  <c r="J209" i="3"/>
  <c r="J273" i="3"/>
  <c r="J337" i="3"/>
  <c r="J401" i="3"/>
  <c r="J465" i="3"/>
  <c r="J489" i="3"/>
  <c r="J505" i="3"/>
  <c r="J521" i="3"/>
  <c r="J537" i="3"/>
  <c r="J553" i="3"/>
  <c r="J569" i="3"/>
  <c r="J585" i="3"/>
  <c r="J601" i="3"/>
  <c r="J617" i="3"/>
  <c r="J633" i="3"/>
  <c r="J649" i="3"/>
  <c r="J665" i="3"/>
  <c r="J681" i="3"/>
  <c r="J697" i="3"/>
  <c r="J713" i="3"/>
  <c r="J729" i="3"/>
  <c r="J745" i="3"/>
  <c r="J761" i="3"/>
  <c r="J777" i="3"/>
  <c r="J793" i="3"/>
  <c r="J809" i="3"/>
  <c r="J825" i="3"/>
  <c r="J841" i="3"/>
  <c r="J857" i="3"/>
  <c r="J868" i="3"/>
  <c r="J876" i="3"/>
  <c r="J884" i="3"/>
  <c r="J892" i="3"/>
  <c r="J900" i="3"/>
  <c r="J908" i="3"/>
  <c r="J916" i="3"/>
  <c r="J924" i="3"/>
  <c r="J932" i="3"/>
  <c r="J940" i="3"/>
  <c r="J948" i="3"/>
  <c r="J956" i="3"/>
  <c r="J964" i="3"/>
  <c r="J972" i="3"/>
  <c r="J980" i="3"/>
  <c r="J988" i="3"/>
  <c r="J996" i="3"/>
  <c r="J1004" i="3"/>
  <c r="J1012" i="3"/>
  <c r="J1020" i="3"/>
  <c r="J1028" i="3"/>
  <c r="J1036" i="3"/>
  <c r="J1044" i="3"/>
  <c r="J1052" i="3"/>
  <c r="J1060" i="3"/>
  <c r="J1068" i="3"/>
  <c r="J1076" i="3"/>
  <c r="J1084" i="3"/>
  <c r="J1092" i="3"/>
  <c r="J1100" i="3"/>
  <c r="J1108" i="3"/>
  <c r="J1116" i="3"/>
  <c r="J1124" i="3"/>
  <c r="J1132" i="3"/>
  <c r="J1140" i="3"/>
  <c r="J1148" i="3"/>
  <c r="J1156" i="3"/>
  <c r="J1164" i="3"/>
  <c r="J1172" i="3"/>
  <c r="J1180" i="3"/>
  <c r="J1188" i="3"/>
  <c r="J1196" i="3"/>
  <c r="J1204" i="3"/>
  <c r="J1212" i="3"/>
  <c r="J1220" i="3"/>
  <c r="J1228" i="3"/>
  <c r="J1236" i="3"/>
  <c r="J1244" i="3"/>
  <c r="J1252" i="3"/>
  <c r="J1260" i="3"/>
  <c r="J1268" i="3"/>
  <c r="J1276" i="3"/>
  <c r="J1284" i="3"/>
  <c r="J1292" i="3"/>
  <c r="J1300" i="3"/>
  <c r="J1308" i="3"/>
  <c r="J1316" i="3"/>
  <c r="J1324" i="3"/>
  <c r="J1332" i="3"/>
  <c r="J1340" i="3"/>
  <c r="J1348" i="3"/>
  <c r="J1356" i="3"/>
  <c r="J1364" i="3"/>
  <c r="J1372" i="3"/>
  <c r="J1380" i="3"/>
  <c r="J1388" i="3"/>
  <c r="J1396" i="3"/>
  <c r="J1404" i="3"/>
  <c r="J1412" i="3"/>
  <c r="J1420" i="3"/>
  <c r="J1428" i="3"/>
  <c r="J1436" i="3"/>
  <c r="J1444" i="3"/>
  <c r="J1452" i="3"/>
  <c r="J1460" i="3"/>
  <c r="J1468" i="3"/>
  <c r="J1476" i="3"/>
  <c r="J1484" i="3"/>
  <c r="J1492" i="3"/>
  <c r="J1500" i="3"/>
  <c r="J1508" i="3"/>
  <c r="J1516" i="3"/>
  <c r="J1524" i="3"/>
  <c r="J1532" i="3"/>
  <c r="J1540" i="3"/>
  <c r="J1548" i="3"/>
  <c r="J1556" i="3"/>
  <c r="J1564" i="3"/>
  <c r="J1572" i="3"/>
  <c r="J1580" i="3"/>
  <c r="J1588" i="3"/>
  <c r="J1596" i="3"/>
  <c r="J1604" i="3"/>
  <c r="J1612" i="3"/>
  <c r="J1620" i="3"/>
  <c r="J1628" i="3"/>
  <c r="J1636" i="3"/>
  <c r="J1644" i="3"/>
  <c r="J1652" i="3"/>
  <c r="J1660" i="3"/>
  <c r="J1668" i="3"/>
  <c r="J1676" i="3"/>
  <c r="J1684" i="3"/>
  <c r="J1692" i="3"/>
  <c r="J1700" i="3"/>
  <c r="J1708" i="3"/>
  <c r="J1716" i="3"/>
  <c r="J1724" i="3"/>
  <c r="J1732" i="3"/>
  <c r="J1740" i="3"/>
  <c r="J1748" i="3"/>
  <c r="J1756" i="3"/>
  <c r="J1764" i="3"/>
  <c r="J1772" i="3"/>
  <c r="J1780" i="3"/>
  <c r="J1788" i="3"/>
  <c r="J1796" i="3"/>
  <c r="J1804" i="3"/>
  <c r="J1812" i="3"/>
  <c r="J1820" i="3"/>
  <c r="J1828" i="3"/>
  <c r="J1836" i="3"/>
  <c r="J1844" i="3"/>
  <c r="J1852" i="3"/>
  <c r="J1860" i="3"/>
  <c r="J1868" i="3"/>
  <c r="J1876" i="3"/>
  <c r="J1884" i="3"/>
  <c r="J1892" i="3"/>
  <c r="J1900" i="3"/>
  <c r="J1908" i="3"/>
  <c r="J1916" i="3"/>
  <c r="J1924" i="3"/>
  <c r="J1932" i="3"/>
  <c r="J1940" i="3"/>
  <c r="J1948" i="3"/>
  <c r="J1956" i="3"/>
  <c r="J1964" i="3"/>
  <c r="J153" i="3"/>
  <c r="J522" i="3"/>
  <c r="J650" i="3"/>
  <c r="J778" i="3"/>
  <c r="J885" i="3"/>
  <c r="J949" i="3"/>
  <c r="J1013" i="3"/>
  <c r="J1077" i="3"/>
  <c r="J1141" i="3"/>
  <c r="J1205" i="3"/>
  <c r="J1227" i="3"/>
  <c r="J1243" i="3"/>
  <c r="J1259" i="3"/>
  <c r="J1275" i="3"/>
  <c r="J1291" i="3"/>
  <c r="J1307" i="3"/>
  <c r="J1323" i="3"/>
  <c r="J1339" i="3"/>
  <c r="J1355" i="3"/>
  <c r="J1371" i="3"/>
  <c r="J1387" i="3"/>
  <c r="J1403" i="3"/>
  <c r="J1419" i="3"/>
  <c r="J1435" i="3"/>
  <c r="J1451" i="3"/>
  <c r="J1467" i="3"/>
  <c r="J1483" i="3"/>
  <c r="J1499" i="3"/>
  <c r="J1515" i="3"/>
  <c r="J1531" i="3"/>
  <c r="J1547" i="3"/>
  <c r="J1563" i="3"/>
  <c r="J1579" i="3"/>
  <c r="J1595" i="3"/>
  <c r="J1611" i="3"/>
  <c r="J1627" i="3"/>
  <c r="J1643" i="3"/>
  <c r="J1659" i="3"/>
  <c r="J1675" i="3"/>
  <c r="J1691" i="3"/>
  <c r="J1707" i="3"/>
  <c r="J1723" i="3"/>
  <c r="J1739" i="3"/>
  <c r="J1755" i="3"/>
  <c r="J1771" i="3"/>
  <c r="J1787" i="3"/>
  <c r="J1803" i="3"/>
  <c r="J1819" i="3"/>
  <c r="J1835" i="3"/>
  <c r="J1851" i="3"/>
  <c r="J1867" i="3"/>
  <c r="J1883" i="3"/>
  <c r="J1899" i="3"/>
  <c r="J1915" i="3"/>
  <c r="J1931" i="3"/>
  <c r="J1947" i="3"/>
  <c r="J1963" i="3"/>
  <c r="J1974" i="3"/>
  <c r="J1982" i="3"/>
  <c r="J1990" i="3"/>
  <c r="J1998" i="3"/>
  <c r="J2006" i="3"/>
  <c r="J2014" i="3"/>
  <c r="J2022" i="3"/>
  <c r="J2030" i="3"/>
  <c r="J2038" i="3"/>
  <c r="J2046" i="3"/>
  <c r="J2054" i="3"/>
  <c r="J2062" i="3"/>
  <c r="J2070" i="3"/>
  <c r="J2078" i="3"/>
  <c r="J2086" i="3"/>
  <c r="J2094" i="3"/>
  <c r="J2102" i="3"/>
  <c r="J2110" i="3"/>
  <c r="J2118" i="3"/>
  <c r="J2126" i="3"/>
  <c r="J2134" i="3"/>
  <c r="J2142" i="3"/>
  <c r="J2150" i="3"/>
  <c r="J2158" i="3"/>
  <c r="J2166" i="3"/>
  <c r="J2174" i="3"/>
  <c r="J2182" i="3"/>
  <c r="J2190" i="3"/>
  <c r="J2198" i="3"/>
  <c r="J2206" i="3"/>
  <c r="J2214" i="3"/>
  <c r="J2222" i="3"/>
  <c r="J2230" i="3"/>
  <c r="J2238" i="3"/>
  <c r="J2246" i="3"/>
  <c r="J2254" i="3"/>
  <c r="J2262" i="3"/>
  <c r="J2270" i="3"/>
  <c r="J2278" i="3"/>
  <c r="J2286" i="3"/>
  <c r="J2294" i="3"/>
  <c r="J2302" i="3"/>
  <c r="J2310" i="3"/>
  <c r="J2318" i="3"/>
  <c r="J2326" i="3"/>
  <c r="J2334" i="3"/>
  <c r="J2342" i="3"/>
  <c r="J2350" i="3"/>
  <c r="J2358" i="3"/>
  <c r="J2366" i="3"/>
  <c r="J2374" i="3"/>
  <c r="J2382" i="3"/>
  <c r="J2390" i="3"/>
  <c r="J2398" i="3"/>
  <c r="J2406" i="3"/>
  <c r="J2414" i="3"/>
  <c r="J2422" i="3"/>
  <c r="J2430" i="3"/>
  <c r="J2438" i="3"/>
  <c r="J2446" i="3"/>
  <c r="J2454" i="3"/>
  <c r="J2462" i="3"/>
  <c r="J2470" i="3"/>
  <c r="J2478" i="3"/>
  <c r="J2486" i="3"/>
  <c r="J2494" i="3"/>
  <c r="J2502" i="3"/>
  <c r="J2510" i="3"/>
  <c r="J2518" i="3"/>
  <c r="J2526" i="3"/>
  <c r="J2534" i="3"/>
  <c r="J2542" i="3"/>
  <c r="J2550" i="3"/>
  <c r="J2558" i="3"/>
  <c r="J2566" i="3"/>
  <c r="J2574" i="3"/>
  <c r="J2582" i="3"/>
  <c r="J2590" i="3"/>
  <c r="J2598" i="3"/>
  <c r="J2606" i="3"/>
  <c r="J2614" i="3"/>
  <c r="J2622" i="3"/>
  <c r="J2630" i="3"/>
  <c r="J2638" i="3"/>
  <c r="J2646" i="3"/>
  <c r="J2654" i="3"/>
  <c r="J2662" i="3"/>
  <c r="J2670" i="3"/>
  <c r="J2678" i="3"/>
  <c r="J2686" i="3"/>
  <c r="J2694" i="3"/>
  <c r="J2702" i="3"/>
  <c r="J2710" i="3"/>
  <c r="J2718" i="3"/>
  <c r="J2726" i="3"/>
  <c r="J2734" i="3"/>
  <c r="J2742" i="3"/>
  <c r="J2750" i="3"/>
  <c r="J2758" i="3"/>
  <c r="J2766" i="3"/>
  <c r="J2774" i="3"/>
  <c r="J2782" i="3"/>
  <c r="J2790" i="3"/>
  <c r="J2798" i="3"/>
  <c r="J2806" i="3"/>
  <c r="J2814" i="3"/>
  <c r="J2822" i="3"/>
  <c r="J2830" i="3"/>
  <c r="J2838" i="3"/>
  <c r="J2846" i="3"/>
  <c r="J2854" i="3"/>
  <c r="J2862" i="3"/>
  <c r="J2870" i="3"/>
  <c r="J2878" i="3"/>
  <c r="J217" i="3"/>
  <c r="J538" i="3"/>
  <c r="J666" i="3"/>
  <c r="J794" i="3"/>
  <c r="J893" i="3"/>
  <c r="J957" i="3"/>
  <c r="J1021" i="3"/>
  <c r="J1085" i="3"/>
  <c r="J1149" i="3"/>
  <c r="J1213" i="3"/>
  <c r="J1229" i="3"/>
  <c r="J1245" i="3"/>
  <c r="J1261" i="3"/>
  <c r="J1277" i="3"/>
  <c r="J1293" i="3"/>
  <c r="J1309" i="3"/>
  <c r="J1325" i="3"/>
  <c r="J1341" i="3"/>
  <c r="J1357" i="3"/>
  <c r="J1373" i="3"/>
  <c r="J1389" i="3"/>
  <c r="J1405" i="3"/>
  <c r="J1421" i="3"/>
  <c r="J1437" i="3"/>
  <c r="J1453" i="3"/>
  <c r="J1469" i="3"/>
  <c r="J1485" i="3"/>
  <c r="J1501" i="3"/>
  <c r="J1517" i="3"/>
  <c r="J1533" i="3"/>
  <c r="J1549" i="3"/>
  <c r="J1565" i="3"/>
  <c r="J1581" i="3"/>
  <c r="J1597" i="3"/>
  <c r="J1613" i="3"/>
  <c r="J1629" i="3"/>
  <c r="J1645" i="3"/>
  <c r="J1661" i="3"/>
  <c r="J1677" i="3"/>
  <c r="J1693" i="3"/>
  <c r="J1709" i="3"/>
  <c r="J1725" i="3"/>
  <c r="J1741" i="3"/>
  <c r="J1757" i="3"/>
  <c r="J1773" i="3"/>
  <c r="J1789" i="3"/>
  <c r="J1805" i="3"/>
  <c r="J1821" i="3"/>
  <c r="J1837" i="3"/>
  <c r="J1853" i="3"/>
  <c r="J1869" i="3"/>
  <c r="J1885" i="3"/>
  <c r="J1901" i="3"/>
  <c r="J1917" i="3"/>
  <c r="J1933" i="3"/>
  <c r="J1949" i="3"/>
  <c r="J1965" i="3"/>
  <c r="J1975" i="3"/>
  <c r="J1983" i="3"/>
  <c r="J1991" i="3"/>
  <c r="J1999" i="3"/>
  <c r="J2007" i="3"/>
  <c r="J2015" i="3"/>
  <c r="J2023" i="3"/>
  <c r="J2031" i="3"/>
  <c r="J2039" i="3"/>
  <c r="J2047" i="3"/>
  <c r="J2055" i="3"/>
  <c r="J2063" i="3"/>
  <c r="J2071" i="3"/>
  <c r="J2079" i="3"/>
  <c r="J2087" i="3"/>
  <c r="J2095" i="3"/>
  <c r="J2103" i="3"/>
  <c r="J2111" i="3"/>
  <c r="J2119" i="3"/>
  <c r="J2127" i="3"/>
  <c r="J2135" i="3"/>
  <c r="J2143" i="3"/>
  <c r="J2151" i="3"/>
  <c r="J2159" i="3"/>
  <c r="J2167" i="3"/>
  <c r="J2175" i="3"/>
  <c r="J2183" i="3"/>
  <c r="J2191" i="3"/>
  <c r="J2199" i="3"/>
  <c r="J2207" i="3"/>
  <c r="J2215" i="3"/>
  <c r="J2223" i="3"/>
  <c r="J2231" i="3"/>
  <c r="J2239" i="3"/>
  <c r="J2247" i="3"/>
  <c r="J2255" i="3"/>
  <c r="J2263" i="3"/>
  <c r="J2271" i="3"/>
  <c r="J2279" i="3"/>
  <c r="J2287" i="3"/>
  <c r="J2295" i="3"/>
  <c r="J2303" i="3"/>
  <c r="J2311" i="3"/>
  <c r="J2319" i="3"/>
  <c r="J2327" i="3"/>
  <c r="J2335" i="3"/>
  <c r="J2343" i="3"/>
  <c r="J2351" i="3"/>
  <c r="J2359" i="3"/>
  <c r="J2367" i="3"/>
  <c r="J2375" i="3"/>
  <c r="J2383" i="3"/>
  <c r="J2391" i="3"/>
  <c r="J2399" i="3"/>
  <c r="J2407" i="3"/>
  <c r="J2415" i="3"/>
  <c r="J2423" i="3"/>
  <c r="J2431" i="3"/>
  <c r="J2439" i="3"/>
  <c r="J2447" i="3"/>
  <c r="J2455" i="3"/>
  <c r="J2463" i="3"/>
  <c r="J2471" i="3"/>
  <c r="J2479" i="3"/>
  <c r="J2487" i="3"/>
  <c r="J2495" i="3"/>
  <c r="J2503" i="3"/>
  <c r="J2511" i="3"/>
  <c r="J2519" i="3"/>
  <c r="J2527" i="3"/>
  <c r="J2535" i="3"/>
  <c r="J2543" i="3"/>
  <c r="J2551" i="3"/>
  <c r="J2559" i="3"/>
  <c r="J2567" i="3"/>
  <c r="J2575" i="3"/>
  <c r="J2583" i="3"/>
  <c r="J2591" i="3"/>
  <c r="J2599" i="3"/>
  <c r="J2607" i="3"/>
  <c r="J2615" i="3"/>
  <c r="J2623" i="3"/>
  <c r="J2631" i="3"/>
  <c r="J2639" i="3"/>
  <c r="J2647" i="3"/>
  <c r="J2655" i="3"/>
  <c r="J2663" i="3"/>
  <c r="J2671" i="3"/>
  <c r="J2679" i="3"/>
  <c r="J2687" i="3"/>
  <c r="J2695" i="3"/>
  <c r="J2703" i="3"/>
  <c r="J2711" i="3"/>
  <c r="J2719" i="3"/>
  <c r="J2727" i="3"/>
  <c r="J2735" i="3"/>
  <c r="J2743" i="3"/>
  <c r="J2751" i="3"/>
  <c r="J2759" i="3"/>
  <c r="J2767" i="3"/>
  <c r="J2775" i="3"/>
  <c r="J2783" i="3"/>
  <c r="J2791" i="3"/>
  <c r="J2799" i="3"/>
  <c r="J2807" i="3"/>
  <c r="J2815" i="3"/>
  <c r="J2823" i="3"/>
  <c r="J2831" i="3"/>
  <c r="J2839" i="3"/>
  <c r="J2847" i="3"/>
  <c r="J2855" i="3"/>
  <c r="J2863" i="3"/>
  <c r="J2871" i="3"/>
  <c r="J281" i="3"/>
  <c r="J554" i="3"/>
  <c r="J682" i="3"/>
  <c r="J810" i="3"/>
  <c r="J901" i="3"/>
  <c r="J965" i="3"/>
  <c r="J1029" i="3"/>
  <c r="J1093" i="3"/>
  <c r="J1157" i="3"/>
  <c r="J1217" i="3"/>
  <c r="J1233" i="3"/>
  <c r="J1249" i="3"/>
  <c r="J1265" i="3"/>
  <c r="J1281" i="3"/>
  <c r="J1297" i="3"/>
  <c r="J1313" i="3"/>
  <c r="J1329" i="3"/>
  <c r="J1345" i="3"/>
  <c r="J1361" i="3"/>
  <c r="J1377" i="3"/>
  <c r="J1393" i="3"/>
  <c r="J1409" i="3"/>
  <c r="J1425" i="3"/>
  <c r="J1441" i="3"/>
  <c r="J1457" i="3"/>
  <c r="J1473" i="3"/>
  <c r="J1489" i="3"/>
  <c r="J1505" i="3"/>
  <c r="J1521" i="3"/>
  <c r="J1537" i="3"/>
  <c r="J1553" i="3"/>
  <c r="J1569" i="3"/>
  <c r="J1585" i="3"/>
  <c r="J1601" i="3"/>
  <c r="J1617" i="3"/>
  <c r="J1633" i="3"/>
  <c r="J1649" i="3"/>
  <c r="J1665" i="3"/>
  <c r="J1681" i="3"/>
  <c r="J1697" i="3"/>
  <c r="J1713" i="3"/>
  <c r="J1729" i="3"/>
  <c r="J1745" i="3"/>
  <c r="J1761" i="3"/>
  <c r="J1777" i="3"/>
  <c r="J1793" i="3"/>
  <c r="J1809" i="3"/>
  <c r="J1825" i="3"/>
  <c r="J1841" i="3"/>
  <c r="J1857" i="3"/>
  <c r="J1873" i="3"/>
  <c r="J1889" i="3"/>
  <c r="J1905" i="3"/>
  <c r="J1921" i="3"/>
  <c r="J1937" i="3"/>
  <c r="J1953" i="3"/>
  <c r="J1967" i="3"/>
  <c r="J1976" i="3"/>
  <c r="J1984" i="3"/>
  <c r="J1992" i="3"/>
  <c r="J2000" i="3"/>
  <c r="J2008" i="3"/>
  <c r="J2016" i="3"/>
  <c r="J2024" i="3"/>
  <c r="J2032" i="3"/>
  <c r="J2040" i="3"/>
  <c r="J2048" i="3"/>
  <c r="J2056" i="3"/>
  <c r="J2064" i="3"/>
  <c r="J2072" i="3"/>
  <c r="J2080" i="3"/>
  <c r="J2088" i="3"/>
  <c r="J2096" i="3"/>
  <c r="J2104" i="3"/>
  <c r="J2112" i="3"/>
  <c r="J2120" i="3"/>
  <c r="J2128" i="3"/>
  <c r="J2136" i="3"/>
  <c r="J2144" i="3"/>
  <c r="J2152" i="3"/>
  <c r="J2160" i="3"/>
  <c r="J2168" i="3"/>
  <c r="J2176" i="3"/>
  <c r="J2184" i="3"/>
  <c r="J2192" i="3"/>
  <c r="J2200" i="3"/>
  <c r="J2208" i="3"/>
  <c r="J2216" i="3"/>
  <c r="J2224" i="3"/>
  <c r="J2232" i="3"/>
  <c r="J2240" i="3"/>
  <c r="J2248" i="3"/>
  <c r="J2256" i="3"/>
  <c r="J2264" i="3"/>
  <c r="J2272" i="3"/>
  <c r="J2280" i="3"/>
  <c r="J2288" i="3"/>
  <c r="J2296" i="3"/>
  <c r="J2304" i="3"/>
  <c r="J2312" i="3"/>
  <c r="J2320" i="3"/>
  <c r="J2328" i="3"/>
  <c r="J2336" i="3"/>
  <c r="J2344" i="3"/>
  <c r="J2352" i="3"/>
  <c r="J2360" i="3"/>
  <c r="J2368" i="3"/>
  <c r="J2376" i="3"/>
  <c r="J2384" i="3"/>
  <c r="J2392" i="3"/>
  <c r="J2400" i="3"/>
  <c r="J2408" i="3"/>
  <c r="J2416" i="3"/>
  <c r="J2424" i="3"/>
  <c r="J2432" i="3"/>
  <c r="J2440" i="3"/>
  <c r="J2448" i="3"/>
  <c r="J2456" i="3"/>
  <c r="J2464" i="3"/>
  <c r="J2472" i="3"/>
  <c r="J2480" i="3"/>
  <c r="J2488" i="3"/>
  <c r="J2496" i="3"/>
  <c r="J2504" i="3"/>
  <c r="J2512" i="3"/>
  <c r="J2520" i="3"/>
  <c r="J2528" i="3"/>
  <c r="J2536" i="3"/>
  <c r="J2544" i="3"/>
  <c r="J2552" i="3"/>
  <c r="J2560" i="3"/>
  <c r="J2568" i="3"/>
  <c r="J2576" i="3"/>
  <c r="J2584" i="3"/>
  <c r="J2592" i="3"/>
  <c r="J2600" i="3"/>
  <c r="J2608" i="3"/>
  <c r="J2616" i="3"/>
  <c r="J2624" i="3"/>
  <c r="J2632" i="3"/>
  <c r="J2640" i="3"/>
  <c r="J2648" i="3"/>
  <c r="J2656" i="3"/>
  <c r="J2664" i="3"/>
  <c r="J2672" i="3"/>
  <c r="J2680" i="3"/>
  <c r="J2688" i="3"/>
  <c r="J2696" i="3"/>
  <c r="J2704" i="3"/>
  <c r="J2712" i="3"/>
  <c r="J2720" i="3"/>
  <c r="J2728" i="3"/>
  <c r="J2736" i="3"/>
  <c r="J2744" i="3"/>
  <c r="J2752" i="3"/>
  <c r="J2760" i="3"/>
  <c r="J2768" i="3"/>
  <c r="J2776" i="3"/>
  <c r="J2784" i="3"/>
  <c r="J2792" i="3"/>
  <c r="J2800" i="3"/>
  <c r="J2808" i="3"/>
  <c r="J2816" i="3"/>
  <c r="J2824" i="3"/>
  <c r="J2832" i="3"/>
  <c r="J2840" i="3"/>
  <c r="J2848" i="3"/>
  <c r="J2856" i="3"/>
  <c r="J2864" i="3"/>
  <c r="J2872" i="3"/>
  <c r="J2880" i="3"/>
  <c r="J345" i="3"/>
  <c r="J570" i="3"/>
  <c r="J698" i="3"/>
  <c r="J826" i="3"/>
  <c r="J909" i="3"/>
  <c r="J973" i="3"/>
  <c r="J1037" i="3"/>
  <c r="J1101" i="3"/>
  <c r="J1165" i="3"/>
  <c r="J1218" i="3"/>
  <c r="J1234" i="3"/>
  <c r="J1250" i="3"/>
  <c r="J1266" i="3"/>
  <c r="J1282" i="3"/>
  <c r="J1298" i="3"/>
  <c r="J1314" i="3"/>
  <c r="J1330" i="3"/>
  <c r="J1346" i="3"/>
  <c r="J1362" i="3"/>
  <c r="J1378" i="3"/>
  <c r="J1394" i="3"/>
  <c r="J1410" i="3"/>
  <c r="J1426" i="3"/>
  <c r="J1442" i="3"/>
  <c r="J1458" i="3"/>
  <c r="J1474" i="3"/>
  <c r="J1490" i="3"/>
  <c r="J1506" i="3"/>
  <c r="J1522" i="3"/>
  <c r="J1538" i="3"/>
  <c r="J1554" i="3"/>
  <c r="J1570" i="3"/>
  <c r="J1586" i="3"/>
  <c r="J1602" i="3"/>
  <c r="J1618" i="3"/>
  <c r="J1634" i="3"/>
  <c r="J1650" i="3"/>
  <c r="J1666" i="3"/>
  <c r="J1682" i="3"/>
  <c r="J1698" i="3"/>
  <c r="J1714" i="3"/>
  <c r="J1730" i="3"/>
  <c r="J1746" i="3"/>
  <c r="J1762" i="3"/>
  <c r="J1778" i="3"/>
  <c r="J1794" i="3"/>
  <c r="J1810" i="3"/>
  <c r="J1826" i="3"/>
  <c r="J1842" i="3"/>
  <c r="J1858" i="3"/>
  <c r="J1874" i="3"/>
  <c r="J1890" i="3"/>
  <c r="J1906" i="3"/>
  <c r="J1922" i="3"/>
  <c r="J1938" i="3"/>
  <c r="J1954" i="3"/>
  <c r="J1969" i="3"/>
  <c r="J1977" i="3"/>
  <c r="J1985" i="3"/>
  <c r="J1993" i="3"/>
  <c r="J2001" i="3"/>
  <c r="J2009" i="3"/>
  <c r="J2017" i="3"/>
  <c r="J2025" i="3"/>
  <c r="J2033" i="3"/>
  <c r="J2041" i="3"/>
  <c r="J2049" i="3"/>
  <c r="J2057" i="3"/>
  <c r="J2065" i="3"/>
  <c r="J2073" i="3"/>
  <c r="J2081" i="3"/>
  <c r="J2089" i="3"/>
  <c r="J2097" i="3"/>
  <c r="J2105" i="3"/>
  <c r="J2113" i="3"/>
  <c r="J2121" i="3"/>
  <c r="J2129" i="3"/>
  <c r="J2137" i="3"/>
  <c r="J2145" i="3"/>
  <c r="J2153" i="3"/>
  <c r="J2161" i="3"/>
  <c r="J2169" i="3"/>
  <c r="J2177" i="3"/>
  <c r="J409" i="3"/>
  <c r="J586" i="3"/>
  <c r="J714" i="3"/>
  <c r="J842" i="3"/>
  <c r="J917" i="3"/>
  <c r="J981" i="3"/>
  <c r="J1045" i="3"/>
  <c r="J1109" i="3"/>
  <c r="J1173" i="3"/>
  <c r="J1219" i="3"/>
  <c r="J1235" i="3"/>
  <c r="J1251" i="3"/>
  <c r="J1267" i="3"/>
  <c r="J1283" i="3"/>
  <c r="J1299" i="3"/>
  <c r="J1315" i="3"/>
  <c r="J1331" i="3"/>
  <c r="J1347" i="3"/>
  <c r="J1363" i="3"/>
  <c r="J1379" i="3"/>
  <c r="J1395" i="3"/>
  <c r="J1411" i="3"/>
  <c r="J1427" i="3"/>
  <c r="J1443" i="3"/>
  <c r="J1459" i="3"/>
  <c r="J1475" i="3"/>
  <c r="J1491" i="3"/>
  <c r="J1507" i="3"/>
  <c r="J1523" i="3"/>
  <c r="J1539" i="3"/>
  <c r="J1555" i="3"/>
  <c r="J1571" i="3"/>
  <c r="J1587" i="3"/>
  <c r="J1603" i="3"/>
  <c r="J1619" i="3"/>
  <c r="J1635" i="3"/>
  <c r="J1651" i="3"/>
  <c r="J1667" i="3"/>
  <c r="J1683" i="3"/>
  <c r="J1699" i="3"/>
  <c r="J1715" i="3"/>
  <c r="J1731" i="3"/>
  <c r="J1747" i="3"/>
  <c r="J1763" i="3"/>
  <c r="J1779" i="3"/>
  <c r="J1795" i="3"/>
  <c r="J1811" i="3"/>
  <c r="J1827" i="3"/>
  <c r="J1843" i="3"/>
  <c r="J1859" i="3"/>
  <c r="J1875" i="3"/>
  <c r="J1891" i="3"/>
  <c r="J1907" i="3"/>
  <c r="J1923" i="3"/>
  <c r="J1939" i="3"/>
  <c r="J1955" i="3"/>
  <c r="J1970" i="3"/>
  <c r="J1978" i="3"/>
  <c r="J1986" i="3"/>
  <c r="J1994" i="3"/>
  <c r="J2002" i="3"/>
  <c r="J2010" i="3"/>
  <c r="J2018" i="3"/>
  <c r="J2026" i="3"/>
  <c r="J2034" i="3"/>
  <c r="J2042" i="3"/>
  <c r="J2050" i="3"/>
  <c r="J2058" i="3"/>
  <c r="J2066" i="3"/>
  <c r="J2074" i="3"/>
  <c r="J2082" i="3"/>
  <c r="J2090" i="3"/>
  <c r="J2098" i="3"/>
  <c r="J2106" i="3"/>
  <c r="J2114" i="3"/>
  <c r="J2122" i="3"/>
  <c r="J2130" i="3"/>
  <c r="J2138" i="3"/>
  <c r="J2146" i="3"/>
  <c r="J2154" i="3"/>
  <c r="J2162" i="3"/>
  <c r="J2170" i="3"/>
  <c r="J2178" i="3"/>
  <c r="J473" i="3"/>
  <c r="J602" i="3"/>
  <c r="J730" i="3"/>
  <c r="J858" i="3"/>
  <c r="J925" i="3"/>
  <c r="J989" i="3"/>
  <c r="J1053" i="3"/>
  <c r="J1117" i="3"/>
  <c r="J1181" i="3"/>
  <c r="J1221" i="3"/>
  <c r="J1237" i="3"/>
  <c r="J1253" i="3"/>
  <c r="J1269" i="3"/>
  <c r="J1285" i="3"/>
  <c r="J1301" i="3"/>
  <c r="J1317" i="3"/>
  <c r="J1333" i="3"/>
  <c r="J1349" i="3"/>
  <c r="J1365" i="3"/>
  <c r="J1381" i="3"/>
  <c r="J1397" i="3"/>
  <c r="J1413" i="3"/>
  <c r="J1429" i="3"/>
  <c r="J1445" i="3"/>
  <c r="J1461" i="3"/>
  <c r="J1477" i="3"/>
  <c r="J1493" i="3"/>
  <c r="J1509" i="3"/>
  <c r="J1525" i="3"/>
  <c r="J1541" i="3"/>
  <c r="J1557" i="3"/>
  <c r="J1573" i="3"/>
  <c r="J1589" i="3"/>
  <c r="J1605" i="3"/>
  <c r="J1621" i="3"/>
  <c r="J1637" i="3"/>
  <c r="J1653" i="3"/>
  <c r="J1669" i="3"/>
  <c r="J1685" i="3"/>
  <c r="J1701" i="3"/>
  <c r="J1717" i="3"/>
  <c r="J1733" i="3"/>
  <c r="J1749" i="3"/>
  <c r="J1765" i="3"/>
  <c r="J1781" i="3"/>
  <c r="J1797" i="3"/>
  <c r="J1813" i="3"/>
  <c r="J1829" i="3"/>
  <c r="J1845" i="3"/>
  <c r="J1861" i="3"/>
  <c r="J1877" i="3"/>
  <c r="J1893" i="3"/>
  <c r="J1909" i="3"/>
  <c r="J1925" i="3"/>
  <c r="J1941" i="3"/>
  <c r="J1957" i="3"/>
  <c r="J1971" i="3"/>
  <c r="J1979" i="3"/>
  <c r="J1987" i="3"/>
  <c r="J1995" i="3"/>
  <c r="J2003" i="3"/>
  <c r="J2011" i="3"/>
  <c r="J2019" i="3"/>
  <c r="J2027" i="3"/>
  <c r="J2035" i="3"/>
  <c r="J2043" i="3"/>
  <c r="J2051" i="3"/>
  <c r="J2059" i="3"/>
  <c r="J2067" i="3"/>
  <c r="J2075" i="3"/>
  <c r="J2083" i="3"/>
  <c r="J2091" i="3"/>
  <c r="J2099" i="3"/>
  <c r="J2107" i="3"/>
  <c r="J2115" i="3"/>
  <c r="J2123" i="3"/>
  <c r="J2131" i="3"/>
  <c r="J2139" i="3"/>
  <c r="J2147" i="3"/>
  <c r="J2155" i="3"/>
  <c r="J2163" i="3"/>
  <c r="J2171" i="3"/>
  <c r="J2179" i="3"/>
  <c r="J25" i="3"/>
  <c r="J490" i="3"/>
  <c r="J618" i="3"/>
  <c r="J746" i="3"/>
  <c r="J869" i="3"/>
  <c r="J933" i="3"/>
  <c r="J997" i="3"/>
  <c r="J1061" i="3"/>
  <c r="J1125" i="3"/>
  <c r="J1189" i="3"/>
  <c r="J1225" i="3"/>
  <c r="J1241" i="3"/>
  <c r="J1257" i="3"/>
  <c r="J1273" i="3"/>
  <c r="J1289" i="3"/>
  <c r="J1305" i="3"/>
  <c r="J1321" i="3"/>
  <c r="J1337" i="3"/>
  <c r="J1353" i="3"/>
  <c r="J1369" i="3"/>
  <c r="J1385" i="3"/>
  <c r="J1401" i="3"/>
  <c r="J1417" i="3"/>
  <c r="J1433" i="3"/>
  <c r="J1449" i="3"/>
  <c r="J1465" i="3"/>
  <c r="J1481" i="3"/>
  <c r="J1497" i="3"/>
  <c r="J1513" i="3"/>
  <c r="J1529" i="3"/>
  <c r="J1545" i="3"/>
  <c r="J1561" i="3"/>
  <c r="J1577" i="3"/>
  <c r="J1593" i="3"/>
  <c r="J1609" i="3"/>
  <c r="J1625" i="3"/>
  <c r="J1641" i="3"/>
  <c r="J1657" i="3"/>
  <c r="J1673" i="3"/>
  <c r="J1689" i="3"/>
  <c r="J1705" i="3"/>
  <c r="J1721" i="3"/>
  <c r="J1737" i="3"/>
  <c r="J1753" i="3"/>
  <c r="J1769" i="3"/>
  <c r="J1785" i="3"/>
  <c r="J1801" i="3"/>
  <c r="J1817" i="3"/>
  <c r="J1833" i="3"/>
  <c r="J1849" i="3"/>
  <c r="J1865" i="3"/>
  <c r="J1881" i="3"/>
  <c r="J1897" i="3"/>
  <c r="J1913" i="3"/>
  <c r="J1929" i="3"/>
  <c r="J1945" i="3"/>
  <c r="J1961" i="3"/>
  <c r="J1972" i="3"/>
  <c r="J1980" i="3"/>
  <c r="J1988" i="3"/>
  <c r="J1996" i="3"/>
  <c r="J2004" i="3"/>
  <c r="J2012" i="3"/>
  <c r="J2020" i="3"/>
  <c r="J2028" i="3"/>
  <c r="J2036" i="3"/>
  <c r="J2044" i="3"/>
  <c r="J2052" i="3"/>
  <c r="J2060" i="3"/>
  <c r="J2068" i="3"/>
  <c r="J2076" i="3"/>
  <c r="J2084" i="3"/>
  <c r="J2092" i="3"/>
  <c r="J2100" i="3"/>
  <c r="J2108" i="3"/>
  <c r="J2116" i="3"/>
  <c r="J2124" i="3"/>
  <c r="J2132" i="3"/>
  <c r="J2140" i="3"/>
  <c r="J2148" i="3"/>
  <c r="J2156" i="3"/>
  <c r="J2164" i="3"/>
  <c r="J2172" i="3"/>
  <c r="J2180" i="3"/>
  <c r="J2188" i="3"/>
  <c r="J2196" i="3"/>
  <c r="J2204" i="3"/>
  <c r="J2212" i="3"/>
  <c r="J2220" i="3"/>
  <c r="J2228" i="3"/>
  <c r="J2236" i="3"/>
  <c r="J2244" i="3"/>
  <c r="J2252" i="3"/>
  <c r="J2260" i="3"/>
  <c r="J2268" i="3"/>
  <c r="J2276" i="3"/>
  <c r="J2284" i="3"/>
  <c r="J2292" i="3"/>
  <c r="J2300" i="3"/>
  <c r="J2308" i="3"/>
  <c r="J2316" i="3"/>
  <c r="J2324" i="3"/>
  <c r="J2332" i="3"/>
  <c r="J2340" i="3"/>
  <c r="J2348" i="3"/>
  <c r="J2356" i="3"/>
  <c r="J2364" i="3"/>
  <c r="J2372" i="3"/>
  <c r="J2380" i="3"/>
  <c r="J2388" i="3"/>
  <c r="J2396" i="3"/>
  <c r="J2404" i="3"/>
  <c r="J2412" i="3"/>
  <c r="J2420" i="3"/>
  <c r="J2428" i="3"/>
  <c r="J2436" i="3"/>
  <c r="J2444" i="3"/>
  <c r="J2452" i="3"/>
  <c r="J2460" i="3"/>
  <c r="J2468" i="3"/>
  <c r="J2476" i="3"/>
  <c r="J2484" i="3"/>
  <c r="J2492" i="3"/>
  <c r="J2500" i="3"/>
  <c r="J2508" i="3"/>
  <c r="J2516" i="3"/>
  <c r="J2524" i="3"/>
  <c r="J2532" i="3"/>
  <c r="J2540" i="3"/>
  <c r="J2548" i="3"/>
  <c r="J2556" i="3"/>
  <c r="J2564" i="3"/>
  <c r="J2572" i="3"/>
  <c r="J2580" i="3"/>
  <c r="J2588" i="3"/>
  <c r="J2596" i="3"/>
  <c r="J2604" i="3"/>
  <c r="J2612" i="3"/>
  <c r="J2620" i="3"/>
  <c r="J2628" i="3"/>
  <c r="J2636" i="3"/>
  <c r="J2644" i="3"/>
  <c r="J2652" i="3"/>
  <c r="J2660" i="3"/>
  <c r="J2668" i="3"/>
  <c r="J2676" i="3"/>
  <c r="J2684" i="3"/>
  <c r="J2692" i="3"/>
  <c r="J2700" i="3"/>
  <c r="J2708" i="3"/>
  <c r="J2716" i="3"/>
  <c r="J2724" i="3"/>
  <c r="J2732" i="3"/>
  <c r="J2740" i="3"/>
  <c r="J2748" i="3"/>
  <c r="J2756" i="3"/>
  <c r="J2764" i="3"/>
  <c r="J2772" i="3"/>
  <c r="J2780" i="3"/>
  <c r="J2788" i="3"/>
  <c r="J2796" i="3"/>
  <c r="J2804" i="3"/>
  <c r="J2812" i="3"/>
  <c r="J2820" i="3"/>
  <c r="J2828" i="3"/>
  <c r="J2836" i="3"/>
  <c r="J2844" i="3"/>
  <c r="J2995" i="3"/>
  <c r="J2987" i="3"/>
  <c r="J2979" i="3"/>
  <c r="J2971" i="3"/>
  <c r="J2963" i="3"/>
  <c r="J2955" i="3"/>
  <c r="J2947" i="3"/>
  <c r="J2939" i="3"/>
  <c r="J2931" i="3"/>
  <c r="J2923" i="3"/>
  <c r="J2915" i="3"/>
  <c r="J2907" i="3"/>
  <c r="J2899" i="3"/>
  <c r="J2891" i="3"/>
  <c r="J2883" i="3"/>
  <c r="J2873" i="3"/>
  <c r="J2859" i="3"/>
  <c r="J2845" i="3"/>
  <c r="J2829" i="3"/>
  <c r="J2813" i="3"/>
  <c r="J2797" i="3"/>
  <c r="J2781" i="3"/>
  <c r="J2765" i="3"/>
  <c r="J2749" i="3"/>
  <c r="J2733" i="3"/>
  <c r="J2717" i="3"/>
  <c r="J2701" i="3"/>
  <c r="J2685" i="3"/>
  <c r="J2669" i="3"/>
  <c r="J2653" i="3"/>
  <c r="J2637" i="3"/>
  <c r="J2621" i="3"/>
  <c r="J2605" i="3"/>
  <c r="J2589" i="3"/>
  <c r="J2573" i="3"/>
  <c r="J2557" i="3"/>
  <c r="J2541" i="3"/>
  <c r="J2525" i="3"/>
  <c r="J2509" i="3"/>
  <c r="J2493" i="3"/>
  <c r="J2477" i="3"/>
  <c r="J2461" i="3"/>
  <c r="J2445" i="3"/>
  <c r="J2429" i="3"/>
  <c r="J2413" i="3"/>
  <c r="J2397" i="3"/>
  <c r="J2381" i="3"/>
  <c r="J2365" i="3"/>
  <c r="J2349" i="3"/>
  <c r="J2333" i="3"/>
  <c r="J2317" i="3"/>
  <c r="J2301" i="3"/>
  <c r="J2285" i="3"/>
  <c r="J2269" i="3"/>
  <c r="J2253" i="3"/>
  <c r="J2237" i="3"/>
  <c r="J2221" i="3"/>
  <c r="J2205" i="3"/>
  <c r="J2189" i="3"/>
  <c r="J2149" i="3"/>
  <c r="J2085" i="3"/>
  <c r="J2021" i="3"/>
  <c r="J1946" i="3"/>
  <c r="J1818" i="3"/>
  <c r="J1690" i="3"/>
  <c r="J1562" i="3"/>
  <c r="J1434" i="3"/>
  <c r="J1306" i="3"/>
  <c r="J1069" i="3"/>
  <c r="J3002" i="3"/>
  <c r="J2994" i="3"/>
  <c r="J2986" i="3"/>
  <c r="J2978" i="3"/>
  <c r="J2970" i="3"/>
  <c r="J2962" i="3"/>
  <c r="J2954" i="3"/>
  <c r="J2946" i="3"/>
  <c r="J2938" i="3"/>
  <c r="J2930" i="3"/>
  <c r="J2922" i="3"/>
  <c r="J2914" i="3"/>
  <c r="J2906" i="3"/>
  <c r="J2898" i="3"/>
  <c r="J2890" i="3"/>
  <c r="J2882" i="3"/>
  <c r="J2869" i="3"/>
  <c r="J2858" i="3"/>
  <c r="J2843" i="3"/>
  <c r="J2827" i="3"/>
  <c r="J2811" i="3"/>
  <c r="J2795" i="3"/>
  <c r="J2779" i="3"/>
  <c r="J2763" i="3"/>
  <c r="J2747" i="3"/>
  <c r="J2731" i="3"/>
  <c r="J2715" i="3"/>
  <c r="J2699" i="3"/>
  <c r="J2683" i="3"/>
  <c r="J2667" i="3"/>
  <c r="J2651" i="3"/>
  <c r="J2635" i="3"/>
  <c r="J2619" i="3"/>
  <c r="J2603" i="3"/>
  <c r="J2587" i="3"/>
  <c r="J2571" i="3"/>
  <c r="J2555" i="3"/>
  <c r="J2539" i="3"/>
  <c r="J2523" i="3"/>
  <c r="J2507" i="3"/>
  <c r="J2491" i="3"/>
  <c r="J2475" i="3"/>
  <c r="J2459" i="3"/>
  <c r="J2443" i="3"/>
  <c r="J2427" i="3"/>
  <c r="J2411" i="3"/>
  <c r="J2395" i="3"/>
  <c r="J2379" i="3"/>
  <c r="J2363" i="3"/>
  <c r="J2347" i="3"/>
  <c r="J2331" i="3"/>
  <c r="J2315" i="3"/>
  <c r="J2299" i="3"/>
  <c r="J2283" i="3"/>
  <c r="J2267" i="3"/>
  <c r="J2251" i="3"/>
  <c r="J2235" i="3"/>
  <c r="J2219" i="3"/>
  <c r="J2203" i="3"/>
  <c r="J2187" i="3"/>
  <c r="J2141" i="3"/>
  <c r="J2077" i="3"/>
  <c r="J2013" i="3"/>
  <c r="J1930" i="3"/>
  <c r="J1802" i="3"/>
  <c r="J1674" i="3"/>
  <c r="J1546" i="3"/>
  <c r="J1418" i="3"/>
  <c r="J1290" i="3"/>
  <c r="J1005" i="3"/>
  <c r="J3001" i="3"/>
  <c r="J2993" i="3"/>
  <c r="J2985" i="3"/>
  <c r="J2977" i="3"/>
  <c r="J2969" i="3"/>
  <c r="J2961" i="3"/>
  <c r="J2953" i="3"/>
  <c r="J2945" i="3"/>
  <c r="J2937" i="3"/>
  <c r="J2929" i="3"/>
  <c r="J2921" i="3"/>
  <c r="J2913" i="3"/>
  <c r="J2905" i="3"/>
  <c r="J2897" i="3"/>
  <c r="J2889" i="3"/>
  <c r="J2881" i="3"/>
  <c r="J2868" i="3"/>
  <c r="J2857" i="3"/>
  <c r="J2842" i="3"/>
  <c r="J2826" i="3"/>
  <c r="J2810" i="3"/>
  <c r="J2794" i="3"/>
  <c r="J2778" i="3"/>
  <c r="J2762" i="3"/>
  <c r="J2746" i="3"/>
  <c r="J2730" i="3"/>
  <c r="J2714" i="3"/>
  <c r="J2698" i="3"/>
  <c r="J2682" i="3"/>
  <c r="J2666" i="3"/>
  <c r="J2650" i="3"/>
  <c r="J2634" i="3"/>
  <c r="J2618" i="3"/>
  <c r="J2602" i="3"/>
  <c r="J2586" i="3"/>
  <c r="J2570" i="3"/>
  <c r="J2554" i="3"/>
  <c r="J2538" i="3"/>
  <c r="J2522" i="3"/>
  <c r="J2506" i="3"/>
  <c r="J2490" i="3"/>
  <c r="J2474" i="3"/>
  <c r="J2458" i="3"/>
  <c r="J2442" i="3"/>
  <c r="J2426" i="3"/>
  <c r="J2410" i="3"/>
  <c r="J2394" i="3"/>
  <c r="J2378" i="3"/>
  <c r="J2362" i="3"/>
  <c r="J2346" i="3"/>
  <c r="J2330" i="3"/>
  <c r="J2314" i="3"/>
  <c r="J2298" i="3"/>
  <c r="J2282" i="3"/>
  <c r="J2266" i="3"/>
  <c r="J2250" i="3"/>
  <c r="J2234" i="3"/>
  <c r="J2218" i="3"/>
  <c r="J2202" i="3"/>
  <c r="J2186" i="3"/>
  <c r="J2133" i="3"/>
  <c r="J2069" i="3"/>
  <c r="J2005" i="3"/>
  <c r="J1914" i="3"/>
  <c r="J1786" i="3"/>
  <c r="J1658" i="3"/>
  <c r="J1530" i="3"/>
  <c r="J1402" i="3"/>
  <c r="J1274" i="3"/>
  <c r="J941" i="3"/>
  <c r="J3000" i="3"/>
  <c r="J2992" i="3"/>
  <c r="J2984" i="3"/>
  <c r="J2976" i="3"/>
  <c r="J2968" i="3"/>
  <c r="J2960" i="3"/>
  <c r="J2952" i="3"/>
  <c r="J2944" i="3"/>
  <c r="J2936" i="3"/>
  <c r="J2928" i="3"/>
  <c r="J2920" i="3"/>
  <c r="J2912" i="3"/>
  <c r="J2904" i="3"/>
  <c r="J2896" i="3"/>
  <c r="J2888" i="3"/>
  <c r="J2879" i="3"/>
  <c r="J2867" i="3"/>
  <c r="J2853" i="3"/>
  <c r="J2841" i="3"/>
  <c r="J2825" i="3"/>
  <c r="J2809" i="3"/>
  <c r="J2793" i="3"/>
  <c r="J2777" i="3"/>
  <c r="J2761" i="3"/>
  <c r="J2745" i="3"/>
  <c r="J2729" i="3"/>
  <c r="J2713" i="3"/>
  <c r="J2697" i="3"/>
  <c r="J2681" i="3"/>
  <c r="J2665" i="3"/>
  <c r="J2649" i="3"/>
  <c r="J2633" i="3"/>
  <c r="J2617" i="3"/>
  <c r="J2601" i="3"/>
  <c r="J2585" i="3"/>
  <c r="J2569" i="3"/>
  <c r="J2553" i="3"/>
  <c r="J2537" i="3"/>
  <c r="J2521" i="3"/>
  <c r="J2505" i="3"/>
  <c r="J2489" i="3"/>
  <c r="J2473" i="3"/>
  <c r="J2457" i="3"/>
  <c r="J2441" i="3"/>
  <c r="J2425" i="3"/>
  <c r="J2409" i="3"/>
  <c r="J2393" i="3"/>
  <c r="J2377" i="3"/>
  <c r="J2361" i="3"/>
  <c r="J2345" i="3"/>
  <c r="J2329" i="3"/>
  <c r="J2313" i="3"/>
  <c r="J2297" i="3"/>
  <c r="J2281" i="3"/>
  <c r="J2265" i="3"/>
  <c r="J2249" i="3"/>
  <c r="J2233" i="3"/>
  <c r="J2217" i="3"/>
  <c r="J2201" i="3"/>
  <c r="J2185" i="3"/>
  <c r="J2125" i="3"/>
  <c r="J2061" i="3"/>
  <c r="J1997" i="3"/>
  <c r="J1898" i="3"/>
  <c r="J1770" i="3"/>
  <c r="J1642" i="3"/>
  <c r="J1514" i="3"/>
  <c r="J1386" i="3"/>
  <c r="J1258" i="3"/>
  <c r="J877" i="3"/>
  <c r="J2999" i="3"/>
  <c r="J2991" i="3"/>
  <c r="J2983" i="3"/>
  <c r="J2975" i="3"/>
  <c r="J2967" i="3"/>
  <c r="J2959" i="3"/>
  <c r="J2951" i="3"/>
  <c r="J2943" i="3"/>
  <c r="J2935" i="3"/>
  <c r="J2927" i="3"/>
  <c r="J2919" i="3"/>
  <c r="J2911" i="3"/>
  <c r="J2903" i="3"/>
  <c r="J2895" i="3"/>
  <c r="J2887" i="3"/>
  <c r="J2877" i="3"/>
  <c r="J2866" i="3"/>
  <c r="J2852" i="3"/>
  <c r="J2837" i="3"/>
  <c r="J2821" i="3"/>
  <c r="J2805" i="3"/>
  <c r="J2789" i="3"/>
  <c r="J2773" i="3"/>
  <c r="J2757" i="3"/>
  <c r="J2741" i="3"/>
  <c r="J2725" i="3"/>
  <c r="J2709" i="3"/>
  <c r="J2693" i="3"/>
  <c r="J2677" i="3"/>
  <c r="J2661" i="3"/>
  <c r="J2645" i="3"/>
  <c r="J2629" i="3"/>
  <c r="J2613" i="3"/>
  <c r="J2597" i="3"/>
  <c r="J2581" i="3"/>
  <c r="J2565" i="3"/>
  <c r="J2549" i="3"/>
  <c r="J2533" i="3"/>
  <c r="J2517" i="3"/>
  <c r="J2501" i="3"/>
  <c r="J2485" i="3"/>
  <c r="J2469" i="3"/>
  <c r="J2453" i="3"/>
  <c r="J2437" i="3"/>
  <c r="J2421" i="3"/>
  <c r="J2405" i="3"/>
  <c r="J2389" i="3"/>
  <c r="J2373" i="3"/>
  <c r="J2357" i="3"/>
  <c r="J2341" i="3"/>
  <c r="J2325" i="3"/>
  <c r="J2309" i="3"/>
  <c r="J2293" i="3"/>
  <c r="J2277" i="3"/>
  <c r="J2261" i="3"/>
  <c r="J2245" i="3"/>
  <c r="J2229" i="3"/>
  <c r="J2213" i="3"/>
  <c r="J2197" i="3"/>
  <c r="J2181" i="3"/>
  <c r="J2117" i="3"/>
  <c r="J2053" i="3"/>
  <c r="J1989" i="3"/>
  <c r="J1882" i="3"/>
  <c r="J1754" i="3"/>
  <c r="J1626" i="3"/>
  <c r="J1498" i="3"/>
  <c r="J1370" i="3"/>
  <c r="J1242" i="3"/>
  <c r="J762" i="3"/>
  <c r="J2998" i="3"/>
  <c r="J2990" i="3"/>
  <c r="J2982" i="3"/>
  <c r="J2974" i="3"/>
  <c r="J2966" i="3"/>
  <c r="J2958" i="3"/>
  <c r="J2950" i="3"/>
  <c r="J2942" i="3"/>
  <c r="J2934" i="3"/>
  <c r="J2926" i="3"/>
  <c r="J2918" i="3"/>
  <c r="J2910" i="3"/>
  <c r="J2902" i="3"/>
  <c r="J2894" i="3"/>
  <c r="J2886" i="3"/>
  <c r="J2876" i="3"/>
  <c r="J2865" i="3"/>
  <c r="J2851" i="3"/>
  <c r="J2835" i="3"/>
  <c r="J2819" i="3"/>
  <c r="J2803" i="3"/>
  <c r="J2787" i="3"/>
  <c r="J2771" i="3"/>
  <c r="J2755" i="3"/>
  <c r="J2739" i="3"/>
  <c r="J2723" i="3"/>
  <c r="J2707" i="3"/>
  <c r="J2691" i="3"/>
  <c r="J2675" i="3"/>
  <c r="J2659" i="3"/>
  <c r="J2643" i="3"/>
  <c r="J2627" i="3"/>
  <c r="J2611" i="3"/>
  <c r="J2595" i="3"/>
  <c r="J2579" i="3"/>
  <c r="J2563" i="3"/>
  <c r="J2547" i="3"/>
  <c r="J2531" i="3"/>
  <c r="J2515" i="3"/>
  <c r="J2499" i="3"/>
  <c r="J2483" i="3"/>
  <c r="J2467" i="3"/>
  <c r="J2451" i="3"/>
  <c r="J2435" i="3"/>
  <c r="J2419" i="3"/>
  <c r="J2403" i="3"/>
  <c r="J2387" i="3"/>
  <c r="J2371" i="3"/>
  <c r="J2355" i="3"/>
  <c r="J2339" i="3"/>
  <c r="J2323" i="3"/>
  <c r="J2307" i="3"/>
  <c r="J2291" i="3"/>
  <c r="J2275" i="3"/>
  <c r="J2259" i="3"/>
  <c r="J2243" i="3"/>
  <c r="J2227" i="3"/>
  <c r="J2211" i="3"/>
  <c r="J2195" i="3"/>
  <c r="J2173" i="3"/>
  <c r="J2109" i="3"/>
  <c r="J2045" i="3"/>
  <c r="J1981" i="3"/>
  <c r="J1866" i="3"/>
  <c r="J1738" i="3"/>
  <c r="J1610" i="3"/>
  <c r="J1482" i="3"/>
  <c r="J1354" i="3"/>
  <c r="J1226" i="3"/>
  <c r="J634" i="3"/>
  <c r="J20" i="3"/>
  <c r="J74" i="4"/>
  <c r="J122" i="4"/>
  <c r="J54" i="4"/>
  <c r="J21" i="4"/>
  <c r="I96" i="4"/>
  <c r="L96" i="4" s="1"/>
  <c r="J19" i="4"/>
  <c r="J22" i="4"/>
  <c r="J58" i="4"/>
  <c r="J66" i="4"/>
  <c r="J105" i="4"/>
  <c r="J121" i="4"/>
  <c r="J16" i="4"/>
  <c r="J82" i="4"/>
  <c r="J98" i="4"/>
  <c r="I471" i="4"/>
  <c r="L471" i="4" s="1"/>
  <c r="J83" i="4"/>
  <c r="J91" i="4"/>
  <c r="J131" i="4"/>
  <c r="J31" i="4"/>
  <c r="J47" i="4"/>
  <c r="J77" i="4"/>
  <c r="J109" i="4"/>
  <c r="J139" i="4"/>
  <c r="J147" i="4"/>
  <c r="I219" i="4"/>
  <c r="L219" i="4" s="1"/>
  <c r="I443" i="4"/>
  <c r="L443" i="4" s="1"/>
  <c r="J55" i="4"/>
  <c r="J63" i="4"/>
  <c r="J94" i="4"/>
  <c r="J125" i="4"/>
  <c r="J133" i="4"/>
  <c r="J24" i="4"/>
  <c r="J30" i="4"/>
  <c r="J38" i="4"/>
  <c r="J46" i="4"/>
  <c r="J61" i="4"/>
  <c r="J69" i="4"/>
  <c r="J146" i="4"/>
  <c r="J41" i="4"/>
  <c r="J49" i="4"/>
  <c r="I79" i="4"/>
  <c r="L79" i="4" s="1"/>
  <c r="J119" i="4"/>
  <c r="I43" i="4"/>
  <c r="I225" i="4"/>
  <c r="I265" i="4"/>
  <c r="I8" i="4"/>
  <c r="I199" i="4"/>
  <c r="I207" i="4"/>
  <c r="J528" i="4"/>
  <c r="I55" i="4"/>
  <c r="I4" i="4"/>
  <c r="I507" i="4"/>
  <c r="I31" i="4"/>
  <c r="J85" i="4"/>
  <c r="J135" i="4"/>
  <c r="J189" i="4"/>
  <c r="J130" i="4"/>
  <c r="J39" i="4"/>
  <c r="I329" i="4"/>
  <c r="I408" i="4"/>
  <c r="J432" i="4"/>
  <c r="J33" i="4"/>
  <c r="J115" i="4"/>
  <c r="I101" i="4"/>
  <c r="I113" i="4"/>
  <c r="I124" i="4"/>
  <c r="I137" i="4"/>
  <c r="I148" i="4"/>
  <c r="I161" i="4"/>
  <c r="I180" i="4"/>
  <c r="I193" i="4"/>
  <c r="I273" i="4"/>
  <c r="I337" i="4"/>
  <c r="I423" i="4"/>
  <c r="I487" i="4"/>
  <c r="I552" i="4"/>
  <c r="I27" i="4"/>
  <c r="I68" i="4"/>
  <c r="I92" i="4"/>
  <c r="I97" i="4"/>
  <c r="I241" i="4"/>
  <c r="I247" i="4"/>
  <c r="I253" i="4"/>
  <c r="I281" i="4"/>
  <c r="I345" i="4"/>
  <c r="I459" i="4"/>
  <c r="I523" i="4"/>
  <c r="I538" i="4"/>
  <c r="I39" i="4"/>
  <c r="I57" i="4"/>
  <c r="I63" i="4"/>
  <c r="I81" i="4"/>
  <c r="I87" i="4"/>
  <c r="I108" i="4"/>
  <c r="I121" i="4"/>
  <c r="I132" i="4"/>
  <c r="I156" i="4"/>
  <c r="I169" i="4"/>
  <c r="I188" i="4"/>
  <c r="I209" i="4"/>
  <c r="I215" i="4"/>
  <c r="I221" i="4"/>
  <c r="I289" i="4"/>
  <c r="I353" i="4"/>
  <c r="I396" i="4"/>
  <c r="I439" i="4"/>
  <c r="I503" i="4"/>
  <c r="I76" i="4"/>
  <c r="I145" i="4"/>
  <c r="I297" i="4"/>
  <c r="I361" i="4"/>
  <c r="I411" i="4"/>
  <c r="I475" i="4"/>
  <c r="I35" i="4"/>
  <c r="I65" i="4"/>
  <c r="I116" i="4"/>
  <c r="I164" i="4"/>
  <c r="I177" i="4"/>
  <c r="I305" i="4"/>
  <c r="I369" i="4"/>
  <c r="I455" i="4"/>
  <c r="I519" i="4"/>
  <c r="I555" i="4"/>
  <c r="I10" i="4"/>
  <c r="I47" i="4"/>
  <c r="I71" i="4"/>
  <c r="I89" i="4"/>
  <c r="I105" i="4"/>
  <c r="I140" i="4"/>
  <c r="I244" i="4"/>
  <c r="I313" i="4"/>
  <c r="I377" i="4"/>
  <c r="I427" i="4"/>
  <c r="I491" i="4"/>
  <c r="I13" i="4"/>
  <c r="I100" i="4"/>
  <c r="I129" i="4"/>
  <c r="I153" i="4"/>
  <c r="I172" i="4"/>
  <c r="I185" i="4"/>
  <c r="I212" i="4"/>
  <c r="I231" i="4"/>
  <c r="I239" i="4"/>
  <c r="I251" i="4"/>
  <c r="I257" i="4"/>
  <c r="I321" i="4"/>
  <c r="I393" i="4"/>
  <c r="I7" i="4"/>
  <c r="I19" i="4"/>
  <c r="J25" i="4"/>
  <c r="J27" i="4"/>
  <c r="J35" i="4"/>
  <c r="J43" i="4"/>
  <c r="J51" i="4"/>
  <c r="J57" i="4"/>
  <c r="J62" i="4"/>
  <c r="J68" i="4"/>
  <c r="J71" i="4"/>
  <c r="J90" i="4"/>
  <c r="J101" i="4"/>
  <c r="J114" i="4"/>
  <c r="J141" i="4"/>
  <c r="J153" i="4"/>
  <c r="J496" i="4"/>
  <c r="I2" i="4"/>
  <c r="J15" i="4"/>
  <c r="I15" i="4"/>
  <c r="J60" i="4"/>
  <c r="J128" i="4"/>
  <c r="J2" i="4"/>
  <c r="I33" i="4"/>
  <c r="I41" i="4"/>
  <c r="I49" i="4"/>
  <c r="J52" i="4"/>
  <c r="I60" i="4"/>
  <c r="I128" i="4"/>
  <c r="J28" i="4"/>
  <c r="J36" i="4"/>
  <c r="J44" i="4"/>
  <c r="I52" i="4"/>
  <c r="J112" i="4"/>
  <c r="I18" i="4"/>
  <c r="I28" i="4"/>
  <c r="I36" i="4"/>
  <c r="I44" i="4"/>
  <c r="I112" i="4"/>
  <c r="I3" i="4"/>
  <c r="J6" i="4"/>
  <c r="I6" i="4"/>
  <c r="I12" i="4"/>
  <c r="J18" i="4"/>
  <c r="J20" i="4"/>
  <c r="J26" i="4"/>
  <c r="J34" i="4"/>
  <c r="J42" i="4"/>
  <c r="J50" i="4"/>
  <c r="J53" i="4"/>
  <c r="J75" i="4"/>
  <c r="J81" i="4"/>
  <c r="J86" i="4"/>
  <c r="J89" i="4"/>
  <c r="J96" i="4"/>
  <c r="J99" i="4"/>
  <c r="J123" i="4"/>
  <c r="J126" i="4"/>
  <c r="I133" i="4"/>
  <c r="J173" i="4"/>
  <c r="J3" i="4"/>
  <c r="J12" i="4"/>
  <c r="I16" i="4"/>
  <c r="J23" i="4"/>
  <c r="J29" i="4"/>
  <c r="J37" i="4"/>
  <c r="J45" i="4"/>
  <c r="J67" i="4"/>
  <c r="J73" i="4"/>
  <c r="J78" i="4"/>
  <c r="J84" i="4"/>
  <c r="J87" i="4"/>
  <c r="J93" i="4"/>
  <c r="J103" i="4"/>
  <c r="J106" i="4"/>
  <c r="J117" i="4"/>
  <c r="J144" i="4"/>
  <c r="I144" i="4"/>
  <c r="J157" i="4"/>
  <c r="J464" i="4"/>
  <c r="J2972" i="4"/>
  <c r="J2944" i="4"/>
  <c r="J2921" i="4"/>
  <c r="J2912" i="4"/>
  <c r="J2992" i="4"/>
  <c r="J2980" i="4"/>
  <c r="J2994" i="4"/>
  <c r="J2984" i="4"/>
  <c r="J2979" i="4"/>
  <c r="J2964" i="4"/>
  <c r="J2941" i="4"/>
  <c r="J2938" i="4"/>
  <c r="J2976" i="4"/>
  <c r="J2952" i="4"/>
  <c r="J2880" i="4"/>
  <c r="J2864" i="4"/>
  <c r="J2949" i="4"/>
  <c r="J2932" i="4"/>
  <c r="J2906" i="4"/>
  <c r="J3000" i="4"/>
  <c r="J2923" i="4"/>
  <c r="J2884" i="4"/>
  <c r="J2868" i="4"/>
  <c r="J2852" i="4"/>
  <c r="J2986" i="4"/>
  <c r="J2996" i="4"/>
  <c r="J2940" i="4"/>
  <c r="J2937" i="4"/>
  <c r="J2928" i="4"/>
  <c r="J2894" i="4"/>
  <c r="J2886" i="4"/>
  <c r="J2870" i="4"/>
  <c r="J2991" i="4"/>
  <c r="J2920" i="4"/>
  <c r="J2872" i="4"/>
  <c r="J2811" i="4"/>
  <c r="J2788" i="4"/>
  <c r="J2785" i="4"/>
  <c r="J2782" i="4"/>
  <c r="J2779" i="4"/>
  <c r="J2773" i="4"/>
  <c r="J2769" i="4"/>
  <c r="J2765" i="4"/>
  <c r="J2761" i="4"/>
  <c r="J2757" i="4"/>
  <c r="J2753" i="4"/>
  <c r="J2749" i="4"/>
  <c r="J2745" i="4"/>
  <c r="J2741" i="4"/>
  <c r="J2737" i="4"/>
  <c r="J2733" i="4"/>
  <c r="J2729" i="4"/>
  <c r="J2725" i="4"/>
  <c r="J2721" i="4"/>
  <c r="J2717" i="4"/>
  <c r="J2713" i="4"/>
  <c r="J2709" i="4"/>
  <c r="J2705" i="4"/>
  <c r="J2974" i="4"/>
  <c r="J2958" i="4"/>
  <c r="J2955" i="4"/>
  <c r="J2929" i="4"/>
  <c r="J2926" i="4"/>
  <c r="J2922" i="4"/>
  <c r="J2856" i="4"/>
  <c r="J2854" i="4"/>
  <c r="J2791" i="4"/>
  <c r="J2961" i="4"/>
  <c r="J2946" i="4"/>
  <c r="J2943" i="4"/>
  <c r="J2909" i="4"/>
  <c r="J2903" i="4"/>
  <c r="J2879" i="4"/>
  <c r="J2860" i="4"/>
  <c r="J2882" i="4"/>
  <c r="J2875" i="4"/>
  <c r="J2808" i="4"/>
  <c r="J2805" i="4"/>
  <c r="J2802" i="4"/>
  <c r="J2799" i="4"/>
  <c r="J2776" i="4"/>
  <c r="J2911" i="4"/>
  <c r="J2888" i="4"/>
  <c r="J2839" i="4"/>
  <c r="J2823" i="4"/>
  <c r="J2790" i="4"/>
  <c r="J2744" i="4"/>
  <c r="J2728" i="4"/>
  <c r="J2720" i="4"/>
  <c r="J2712" i="4"/>
  <c r="J2704" i="4"/>
  <c r="J2988" i="4"/>
  <c r="J2948" i="4"/>
  <c r="J2914" i="4"/>
  <c r="J2905" i="4"/>
  <c r="J2876" i="4"/>
  <c r="J2813" i="4"/>
  <c r="J2768" i="4"/>
  <c r="J2740" i="4"/>
  <c r="J2689" i="4"/>
  <c r="J2673" i="4"/>
  <c r="J2963" i="4"/>
  <c r="J2896" i="4"/>
  <c r="J2891" i="4"/>
  <c r="J2835" i="4"/>
  <c r="J2819" i="4"/>
  <c r="J2787" i="4"/>
  <c r="J2736" i="4"/>
  <c r="J2968" i="4"/>
  <c r="J2957" i="4"/>
  <c r="J2810" i="4"/>
  <c r="J2847" i="4"/>
  <c r="J2831" i="4"/>
  <c r="J2815" i="4"/>
  <c r="J2971" i="4"/>
  <c r="J2960" i="4"/>
  <c r="J2935" i="4"/>
  <c r="J2859" i="4"/>
  <c r="J2798" i="4"/>
  <c r="J2778" i="4"/>
  <c r="J2764" i="4"/>
  <c r="J2748" i="4"/>
  <c r="J2701" i="4"/>
  <c r="J2688" i="4"/>
  <c r="J2685" i="4"/>
  <c r="J2672" i="4"/>
  <c r="J2669" i="4"/>
  <c r="J2659" i="4"/>
  <c r="J2655" i="4"/>
  <c r="J2651" i="4"/>
  <c r="J2647" i="4"/>
  <c r="J2643" i="4"/>
  <c r="J2639" i="4"/>
  <c r="J2635" i="4"/>
  <c r="J2631" i="4"/>
  <c r="J2627" i="4"/>
  <c r="J2623" i="4"/>
  <c r="J2866" i="4"/>
  <c r="J2827" i="4"/>
  <c r="J2760" i="4"/>
  <c r="J2727" i="4"/>
  <c r="J2719" i="4"/>
  <c r="J2711" i="4"/>
  <c r="J2703" i="4"/>
  <c r="J2691" i="4"/>
  <c r="J2681" i="4"/>
  <c r="J2650" i="4"/>
  <c r="J2634" i="4"/>
  <c r="J2595" i="4"/>
  <c r="J2849" i="4"/>
  <c r="J2793" i="4"/>
  <c r="J2784" i="4"/>
  <c r="J2781" i="4"/>
  <c r="J2735" i="4"/>
  <c r="J2732" i="4"/>
  <c r="J2724" i="4"/>
  <c r="J2716" i="4"/>
  <c r="J2708" i="4"/>
  <c r="J2693" i="4"/>
  <c r="J2559" i="4"/>
  <c r="J2843" i="4"/>
  <c r="J2756" i="4"/>
  <c r="J2700" i="4"/>
  <c r="J2668" i="4"/>
  <c r="J2654" i="4"/>
  <c r="J2638" i="4"/>
  <c r="J2622" i="4"/>
  <c r="J2796" i="4"/>
  <c r="J2783" i="4"/>
  <c r="J2772" i="4"/>
  <c r="J2893" i="4"/>
  <c r="J2817" i="4"/>
  <c r="J2801" i="4"/>
  <c r="J2752" i="4"/>
  <c r="J2931" i="4"/>
  <c r="J2863" i="4"/>
  <c r="J2739" i="4"/>
  <c r="J2833" i="4"/>
  <c r="J2804" i="4"/>
  <c r="J2771" i="4"/>
  <c r="J2696" i="4"/>
  <c r="J2576" i="4"/>
  <c r="J2573" i="4"/>
  <c r="J2570" i="4"/>
  <c r="J2567" i="4"/>
  <c r="J2619" i="4"/>
  <c r="J2601" i="4"/>
  <c r="J2550" i="4"/>
  <c r="J2518" i="4"/>
  <c r="J2510" i="4"/>
  <c r="J2502" i="4"/>
  <c r="J2494" i="4"/>
  <c r="J2486" i="4"/>
  <c r="J2478" i="4"/>
  <c r="J2470" i="4"/>
  <c r="J2462" i="4"/>
  <c r="J2454" i="4"/>
  <c r="J2446" i="4"/>
  <c r="J2438" i="4"/>
  <c r="J2430" i="4"/>
  <c r="J2422" i="4"/>
  <c r="J2414" i="4"/>
  <c r="J2406" i="4"/>
  <c r="J2398" i="4"/>
  <c r="J2390" i="4"/>
  <c r="J2382" i="4"/>
  <c r="J2374" i="4"/>
  <c r="J2653" i="4"/>
  <c r="J2621" i="4"/>
  <c r="J2607" i="4"/>
  <c r="J2575" i="4"/>
  <c r="J2564" i="4"/>
  <c r="J2675" i="4"/>
  <c r="J2646" i="4"/>
  <c r="J2642" i="4"/>
  <c r="J2609" i="4"/>
  <c r="J2587" i="4"/>
  <c r="J2561" i="4"/>
  <c r="J2554" i="4"/>
  <c r="J2538" i="4"/>
  <c r="J2697" i="4"/>
  <c r="J2687" i="4"/>
  <c r="J2665" i="4"/>
  <c r="J2613" i="4"/>
  <c r="J2599" i="4"/>
  <c r="J2578" i="4"/>
  <c r="J2557" i="4"/>
  <c r="J2541" i="4"/>
  <c r="J2533" i="4"/>
  <c r="J2630" i="4"/>
  <c r="J2546" i="4"/>
  <c r="J2542" i="4"/>
  <c r="J2526" i="4"/>
  <c r="J2307" i="4"/>
  <c r="J2275" i="4"/>
  <c r="J2243" i="4"/>
  <c r="J2220" i="4"/>
  <c r="J2217" i="4"/>
  <c r="J2214" i="4"/>
  <c r="J2211" i="4"/>
  <c r="J2517" i="4"/>
  <c r="J2509" i="4"/>
  <c r="J2501" i="4"/>
  <c r="J2493" i="4"/>
  <c r="J2485" i="4"/>
  <c r="J2477" i="4"/>
  <c r="J2469" i="4"/>
  <c r="J2461" i="4"/>
  <c r="J2453" i="4"/>
  <c r="J2445" i="4"/>
  <c r="J2437" i="4"/>
  <c r="J2429" i="4"/>
  <c r="J2421" i="4"/>
  <c r="J2413" i="4"/>
  <c r="J2405" i="4"/>
  <c r="J2397" i="4"/>
  <c r="J2389" i="4"/>
  <c r="J2633" i="4"/>
  <c r="J2615" i="4"/>
  <c r="J2603" i="4"/>
  <c r="J2583" i="4"/>
  <c r="J2534" i="4"/>
  <c r="J2514" i="4"/>
  <c r="J2506" i="4"/>
  <c r="J2498" i="4"/>
  <c r="J2490" i="4"/>
  <c r="J2482" i="4"/>
  <c r="J2474" i="4"/>
  <c r="J2466" i="4"/>
  <c r="J2458" i="4"/>
  <c r="J2450" i="4"/>
  <c r="J2442" i="4"/>
  <c r="J2434" i="4"/>
  <c r="J2426" i="4"/>
  <c r="J2418" i="4"/>
  <c r="J2410" i="4"/>
  <c r="J2402" i="4"/>
  <c r="J2394" i="4"/>
  <c r="J2386" i="4"/>
  <c r="J2370" i="4"/>
  <c r="J2680" i="4"/>
  <c r="J2637" i="4"/>
  <c r="J2611" i="4"/>
  <c r="J2591" i="4"/>
  <c r="J2537" i="4"/>
  <c r="J2522" i="4"/>
  <c r="J2658" i="4"/>
  <c r="J2558" i="4"/>
  <c r="J2378" i="4"/>
  <c r="J2684" i="4"/>
  <c r="J2605" i="4"/>
  <c r="J2594" i="4"/>
  <c r="J2530" i="4"/>
  <c r="J2617" i="4"/>
  <c r="J2597" i="4"/>
  <c r="J2589" i="4"/>
  <c r="J2553" i="4"/>
  <c r="J2373" i="4"/>
  <c r="J2369" i="4"/>
  <c r="J2367" i="4"/>
  <c r="J2677" i="4"/>
  <c r="J2626" i="4"/>
  <c r="J2584" i="4"/>
  <c r="J2581" i="4"/>
  <c r="J2560" i="4"/>
  <c r="J2549" i="4"/>
  <c r="J2327" i="4"/>
  <c r="J2304" i="4"/>
  <c r="J2301" i="4"/>
  <c r="J2298" i="4"/>
  <c r="J2295" i="4"/>
  <c r="J2272" i="4"/>
  <c r="J2269" i="4"/>
  <c r="J2266" i="4"/>
  <c r="J2263" i="4"/>
  <c r="J2240" i="4"/>
  <c r="J2237" i="4"/>
  <c r="J2234" i="4"/>
  <c r="J2231" i="4"/>
  <c r="J2365" i="4"/>
  <c r="J2353" i="4"/>
  <c r="J2339" i="4"/>
  <c r="J2286" i="4"/>
  <c r="J2222" i="4"/>
  <c r="J2208" i="4"/>
  <c r="J2137" i="4"/>
  <c r="J2109" i="4"/>
  <c r="J2093" i="4"/>
  <c r="J2077" i="4"/>
  <c r="J2359" i="4"/>
  <c r="J2341" i="4"/>
  <c r="J2324" i="4"/>
  <c r="J2309" i="4"/>
  <c r="J2260" i="4"/>
  <c r="J2245" i="4"/>
  <c r="J2125" i="4"/>
  <c r="J2361" i="4"/>
  <c r="J2347" i="4"/>
  <c r="J2329" i="4"/>
  <c r="J2321" i="4"/>
  <c r="J2283" i="4"/>
  <c r="J2257" i="4"/>
  <c r="J2219" i="4"/>
  <c r="J2113" i="4"/>
  <c r="J2097" i="4"/>
  <c r="J2081" i="4"/>
  <c r="J2349" i="4"/>
  <c r="J2335" i="4"/>
  <c r="J2306" i="4"/>
  <c r="J2280" i="4"/>
  <c r="J2262" i="4"/>
  <c r="J2242" i="4"/>
  <c r="J2216" i="4"/>
  <c r="J2205" i="4"/>
  <c r="J2201" i="4"/>
  <c r="J2197" i="4"/>
  <c r="J2193" i="4"/>
  <c r="J2189" i="4"/>
  <c r="J2185" i="4"/>
  <c r="J2355" i="4"/>
  <c r="J2337" i="4"/>
  <c r="J2318" i="4"/>
  <c r="J2259" i="4"/>
  <c r="J2254" i="4"/>
  <c r="J2207" i="4"/>
  <c r="J2357" i="4"/>
  <c r="J2343" i="4"/>
  <c r="J2300" i="4"/>
  <c r="J2292" i="4"/>
  <c r="J2277" i="4"/>
  <c r="J2236" i="4"/>
  <c r="J2228" i="4"/>
  <c r="J2363" i="4"/>
  <c r="J2345" i="4"/>
  <c r="J2331" i="4"/>
  <c r="J2317" i="4"/>
  <c r="J2315" i="4"/>
  <c r="J2297" i="4"/>
  <c r="J2289" i="4"/>
  <c r="J2279" i="4"/>
  <c r="J2253" i="4"/>
  <c r="J2251" i="4"/>
  <c r="J2233" i="4"/>
  <c r="J2225" i="4"/>
  <c r="J2215" i="4"/>
  <c r="J2213" i="4"/>
  <c r="J2351" i="4"/>
  <c r="J2333" i="4"/>
  <c r="J2312" i="4"/>
  <c r="J2294" i="4"/>
  <c r="J2274" i="4"/>
  <c r="J2248" i="4"/>
  <c r="J2230" i="4"/>
  <c r="J2204" i="4"/>
  <c r="J2200" i="4"/>
  <c r="J2196" i="4"/>
  <c r="J2192" i="4"/>
  <c r="J2188" i="4"/>
  <c r="J2184" i="4"/>
  <c r="J2180" i="4"/>
  <c r="J2176" i="4"/>
  <c r="J2172" i="4"/>
  <c r="J2168" i="4"/>
  <c r="J2164" i="4"/>
  <c r="J2160" i="4"/>
  <c r="J2156" i="4"/>
  <c r="J2152" i="4"/>
  <c r="J2148" i="4"/>
  <c r="J2144" i="4"/>
  <c r="J2127" i="4"/>
  <c r="J2115" i="4"/>
  <c r="J2099" i="4"/>
  <c r="J2083" i="4"/>
  <c r="J2054" i="4"/>
  <c r="J2038" i="4"/>
  <c r="J2022" i="4"/>
  <c r="J2006" i="4"/>
  <c r="J1978" i="4"/>
  <c r="J1946" i="4"/>
  <c r="J1926" i="4"/>
  <c r="J1894" i="4"/>
  <c r="J1862" i="4"/>
  <c r="J1686" i="4"/>
  <c r="J1670" i="4"/>
  <c r="J1654" i="4"/>
  <c r="J1638" i="4"/>
  <c r="J2124" i="4"/>
  <c r="J2092" i="4"/>
  <c r="J1982" i="4"/>
  <c r="J1950" i="4"/>
  <c r="J1922" i="4"/>
  <c r="J1890" i="4"/>
  <c r="J1858" i="4"/>
  <c r="J2181" i="4"/>
  <c r="J2177" i="4"/>
  <c r="J2173" i="4"/>
  <c r="J2169" i="4"/>
  <c r="J2165" i="4"/>
  <c r="J2161" i="4"/>
  <c r="J2157" i="4"/>
  <c r="J2153" i="4"/>
  <c r="J2149" i="4"/>
  <c r="J2111" i="4"/>
  <c r="J2079" i="4"/>
  <c r="J2058" i="4"/>
  <c r="J2042" i="4"/>
  <c r="J2026" i="4"/>
  <c r="J2010" i="4"/>
  <c r="J1986" i="4"/>
  <c r="J1954" i="4"/>
  <c r="J1918" i="4"/>
  <c r="J1886" i="4"/>
  <c r="J1854" i="4"/>
  <c r="J1674" i="4"/>
  <c r="J1658" i="4"/>
  <c r="J1642" i="4"/>
  <c r="J2145" i="4"/>
  <c r="J2129" i="4"/>
  <c r="J2121" i="4"/>
  <c r="J2101" i="4"/>
  <c r="J2089" i="4"/>
  <c r="J1990" i="4"/>
  <c r="J1958" i="4"/>
  <c r="J2062" i="4"/>
  <c r="J2046" i="4"/>
  <c r="J2030" i="4"/>
  <c r="J2014" i="4"/>
  <c r="J1994" i="4"/>
  <c r="J1962" i="4"/>
  <c r="J2139" i="4"/>
  <c r="J2128" i="4"/>
  <c r="J2108" i="4"/>
  <c r="J2076" i="4"/>
  <c r="J2057" i="4"/>
  <c r="J2041" i="4"/>
  <c r="J2025" i="4"/>
  <c r="J2009" i="4"/>
  <c r="J1998" i="4"/>
  <c r="J1985" i="4"/>
  <c r="J1966" i="4"/>
  <c r="J1953" i="4"/>
  <c r="J2136" i="4"/>
  <c r="J2133" i="4"/>
  <c r="J2120" i="4"/>
  <c r="J2095" i="4"/>
  <c r="J2088" i="4"/>
  <c r="J2066" i="4"/>
  <c r="J2050" i="4"/>
  <c r="J2034" i="4"/>
  <c r="J2018" i="4"/>
  <c r="J2141" i="4"/>
  <c r="J2117" i="4"/>
  <c r="J2107" i="4"/>
  <c r="J2105" i="4"/>
  <c r="J2085" i="4"/>
  <c r="J2075" i="4"/>
  <c r="J2073" i="4"/>
  <c r="J2061" i="4"/>
  <c r="J2045" i="4"/>
  <c r="J2029" i="4"/>
  <c r="J2013" i="4"/>
  <c r="J1993" i="4"/>
  <c r="J1974" i="4"/>
  <c r="J1961" i="4"/>
  <c r="J1942" i="4"/>
  <c r="J1930" i="4"/>
  <c r="J1913" i="4"/>
  <c r="J1898" i="4"/>
  <c r="J1881" i="4"/>
  <c r="J1866" i="4"/>
  <c r="J1846" i="4"/>
  <c r="J1838" i="4"/>
  <c r="J1830" i="4"/>
  <c r="J1822" i="4"/>
  <c r="J1814" i="4"/>
  <c r="J1806" i="4"/>
  <c r="J1798" i="4"/>
  <c r="J1790" i="4"/>
  <c r="J1782" i="4"/>
  <c r="J1774" i="4"/>
  <c r="J1766" i="4"/>
  <c r="J1758" i="4"/>
  <c r="J1750" i="4"/>
  <c r="J1742" i="4"/>
  <c r="J1734" i="4"/>
  <c r="J1726" i="4"/>
  <c r="J1718" i="4"/>
  <c r="J1710" i="4"/>
  <c r="J1702" i="4"/>
  <c r="J1694" i="4"/>
  <c r="J1676" i="4"/>
  <c r="J1660" i="4"/>
  <c r="J1644" i="4"/>
  <c r="J2002" i="4"/>
  <c r="J1938" i="4"/>
  <c r="J1826" i="4"/>
  <c r="J1762" i="4"/>
  <c r="J1698" i="4"/>
  <c r="J1666" i="4"/>
  <c r="J1640" i="4"/>
  <c r="J1603" i="4"/>
  <c r="J1563" i="4"/>
  <c r="J1531" i="4"/>
  <c r="J1499" i="4"/>
  <c r="J1467" i="4"/>
  <c r="J1989" i="4"/>
  <c r="J1910" i="4"/>
  <c r="J1802" i="4"/>
  <c r="J1738" i="4"/>
  <c r="J1682" i="4"/>
  <c r="J1656" i="4"/>
  <c r="J1607" i="4"/>
  <c r="J1559" i="4"/>
  <c r="J1527" i="4"/>
  <c r="J1495" i="4"/>
  <c r="J1455" i="4"/>
  <c r="J1902" i="4"/>
  <c r="J1885" i="4"/>
  <c r="J1882" i="4"/>
  <c r="J1842" i="4"/>
  <c r="J1778" i="4"/>
  <c r="J1714" i="4"/>
  <c r="J1672" i="4"/>
  <c r="J1611" i="4"/>
  <c r="J1555" i="4"/>
  <c r="J1523" i="4"/>
  <c r="J1491" i="4"/>
  <c r="J1475" i="4"/>
  <c r="J1921" i="4"/>
  <c r="J1874" i="4"/>
  <c r="J1857" i="4"/>
  <c r="J1818" i="4"/>
  <c r="J1754" i="4"/>
  <c r="J1934" i="4"/>
  <c r="J1897" i="4"/>
  <c r="J1870" i="4"/>
  <c r="J1853" i="4"/>
  <c r="J1850" i="4"/>
  <c r="J1805" i="4"/>
  <c r="J1786" i="4"/>
  <c r="J1741" i="4"/>
  <c r="J1722" i="4"/>
  <c r="J1685" i="4"/>
  <c r="J1652" i="4"/>
  <c r="J1650" i="4"/>
  <c r="J1618" i="4"/>
  <c r="J1599" i="4"/>
  <c r="J1586" i="4"/>
  <c r="J1582" i="4"/>
  <c r="J1567" i="4"/>
  <c r="J1550" i="4"/>
  <c r="J1535" i="4"/>
  <c r="J1518" i="4"/>
  <c r="J1503" i="4"/>
  <c r="J1486" i="4"/>
  <c r="J1479" i="4"/>
  <c r="J1474" i="4"/>
  <c r="J1457" i="4"/>
  <c r="J1447" i="4"/>
  <c r="J1441" i="4"/>
  <c r="J1437" i="4"/>
  <c r="J1433" i="4"/>
  <c r="J1429" i="4"/>
  <c r="J1425" i="4"/>
  <c r="J1421" i="4"/>
  <c r="J1417" i="4"/>
  <c r="J1413" i="4"/>
  <c r="J1409" i="4"/>
  <c r="J1405" i="4"/>
  <c r="J1401" i="4"/>
  <c r="J1397" i="4"/>
  <c r="J1393" i="4"/>
  <c r="J1389" i="4"/>
  <c r="J1385" i="4"/>
  <c r="J1381" i="4"/>
  <c r="J1377" i="4"/>
  <c r="J1373" i="4"/>
  <c r="J1369" i="4"/>
  <c r="J1365" i="4"/>
  <c r="J1361" i="4"/>
  <c r="J1357" i="4"/>
  <c r="J1353" i="4"/>
  <c r="J1349" i="4"/>
  <c r="J1345" i="4"/>
  <c r="J1341" i="4"/>
  <c r="J1337" i="4"/>
  <c r="J1333" i="4"/>
  <c r="J1329" i="4"/>
  <c r="J1325" i="4"/>
  <c r="J1321" i="4"/>
  <c r="J1317" i="4"/>
  <c r="J1313" i="4"/>
  <c r="J1309" i="4"/>
  <c r="J1305" i="4"/>
  <c r="J1301" i="4"/>
  <c r="J1297" i="4"/>
  <c r="J1293" i="4"/>
  <c r="J1289" i="4"/>
  <c r="J1970" i="4"/>
  <c r="J1834" i="4"/>
  <c r="J1810" i="4"/>
  <c r="J1706" i="4"/>
  <c r="J1688" i="4"/>
  <c r="J1507" i="4"/>
  <c r="J1490" i="4"/>
  <c r="J1487" i="4"/>
  <c r="J1463" i="4"/>
  <c r="J1789" i="4"/>
  <c r="J1765" i="4"/>
  <c r="J1730" i="4"/>
  <c r="J1690" i="4"/>
  <c r="J1678" i="4"/>
  <c r="J1610" i="4"/>
  <c r="J1583" i="4"/>
  <c r="J1481" i="4"/>
  <c r="J1440" i="4"/>
  <c r="J1424" i="4"/>
  <c r="J1408" i="4"/>
  <c r="J1392" i="4"/>
  <c r="J1376" i="4"/>
  <c r="J1360" i="4"/>
  <c r="J1344" i="4"/>
  <c r="J1328" i="4"/>
  <c r="J1312" i="4"/>
  <c r="J1296" i="4"/>
  <c r="J1285" i="4"/>
  <c r="J1281" i="4"/>
  <c r="J1277" i="4"/>
  <c r="J1273" i="4"/>
  <c r="J1269" i="4"/>
  <c r="J1265" i="4"/>
  <c r="J1261" i="4"/>
  <c r="J1257" i="4"/>
  <c r="J1253" i="4"/>
  <c r="J1249" i="4"/>
  <c r="J1245" i="4"/>
  <c r="J1241" i="4"/>
  <c r="J1237" i="4"/>
  <c r="J1233" i="4"/>
  <c r="J1229" i="4"/>
  <c r="J1225" i="4"/>
  <c r="J1221" i="4"/>
  <c r="J1217" i="4"/>
  <c r="J1213" i="4"/>
  <c r="J1209" i="4"/>
  <c r="J1205" i="4"/>
  <c r="J1201" i="4"/>
  <c r="J1197" i="4"/>
  <c r="J1193" i="4"/>
  <c r="J1181" i="4"/>
  <c r="J1914" i="4"/>
  <c r="J1669" i="4"/>
  <c r="J1662" i="4"/>
  <c r="J1646" i="4"/>
  <c r="J1619" i="4"/>
  <c r="J1595" i="4"/>
  <c r="J1575" i="4"/>
  <c r="J1558" i="4"/>
  <c r="J1547" i="4"/>
  <c r="J1653" i="4"/>
  <c r="J1539" i="4"/>
  <c r="J1522" i="4"/>
  <c r="J1519" i="4"/>
  <c r="J1449" i="4"/>
  <c r="J1428" i="4"/>
  <c r="J1412" i="4"/>
  <c r="J1917" i="4"/>
  <c r="J1878" i="4"/>
  <c r="J1770" i="4"/>
  <c r="J1906" i="4"/>
  <c r="J1889" i="4"/>
  <c r="J1957" i="4"/>
  <c r="J1865" i="4"/>
  <c r="J1623" i="4"/>
  <c r="J1614" i="4"/>
  <c r="J1587" i="4"/>
  <c r="J1543" i="4"/>
  <c r="J1526" i="4"/>
  <c r="J1515" i="4"/>
  <c r="J1471" i="4"/>
  <c r="J1466" i="4"/>
  <c r="J1436" i="4"/>
  <c r="J1420" i="4"/>
  <c r="J1404" i="4"/>
  <c r="J1388" i="4"/>
  <c r="J1372" i="4"/>
  <c r="J1356" i="4"/>
  <c r="J1340" i="4"/>
  <c r="J1324" i="4"/>
  <c r="J1308" i="4"/>
  <c r="J1292" i="4"/>
  <c r="J1173" i="4"/>
  <c r="J1153" i="4"/>
  <c r="J1121" i="4"/>
  <c r="J1636" i="4"/>
  <c r="J1579" i="4"/>
  <c r="J1416" i="4"/>
  <c r="J1396" i="4"/>
  <c r="J1380" i="4"/>
  <c r="J1364" i="4"/>
  <c r="J1348" i="4"/>
  <c r="J1332" i="4"/>
  <c r="J1316" i="4"/>
  <c r="J1300" i="4"/>
  <c r="J1175" i="4"/>
  <c r="J1144" i="4"/>
  <c r="J1097" i="4"/>
  <c r="J1081" i="4"/>
  <c r="J1065" i="4"/>
  <c r="J1049" i="4"/>
  <c r="J1033" i="4"/>
  <c r="J1017" i="4"/>
  <c r="J1001" i="4"/>
  <c r="J985" i="4"/>
  <c r="J969" i="4"/>
  <c r="J1627" i="4"/>
  <c r="J1615" i="4"/>
  <c r="J1551" i="4"/>
  <c r="J1469" i="4"/>
  <c r="J1454" i="4"/>
  <c r="J1427" i="4"/>
  <c r="J1284" i="4"/>
  <c r="J1276" i="4"/>
  <c r="J1268" i="4"/>
  <c r="J1260" i="4"/>
  <c r="J1252" i="4"/>
  <c r="J1244" i="4"/>
  <c r="J1236" i="4"/>
  <c r="J1228" i="4"/>
  <c r="J1220" i="4"/>
  <c r="J1212" i="4"/>
  <c r="J1204" i="4"/>
  <c r="J1196" i="4"/>
  <c r="J1167" i="4"/>
  <c r="J1129" i="4"/>
  <c r="J1118" i="4"/>
  <c r="J965" i="4"/>
  <c r="J929" i="4"/>
  <c r="J913" i="4"/>
  <c r="J897" i="4"/>
  <c r="J881" i="4"/>
  <c r="J865" i="4"/>
  <c r="J849" i="4"/>
  <c r="J833" i="4"/>
  <c r="J817" i="4"/>
  <c r="J801" i="4"/>
  <c r="J785" i="4"/>
  <c r="J769" i="4"/>
  <c r="J753" i="4"/>
  <c r="J737" i="4"/>
  <c r="J721" i="4"/>
  <c r="J705" i="4"/>
  <c r="J1746" i="4"/>
  <c r="J1602" i="4"/>
  <c r="J1571" i="4"/>
  <c r="J1511" i="4"/>
  <c r="J1141" i="4"/>
  <c r="J1115" i="4"/>
  <c r="J1101" i="4"/>
  <c r="J1085" i="4"/>
  <c r="J1069" i="4"/>
  <c r="J1053" i="4"/>
  <c r="J1037" i="4"/>
  <c r="J1021" i="4"/>
  <c r="J1005" i="4"/>
  <c r="J989" i="4"/>
  <c r="J973" i="4"/>
  <c r="J961" i="4"/>
  <c r="J937" i="4"/>
  <c r="J1749" i="4"/>
  <c r="J1725" i="4"/>
  <c r="J1701" i="4"/>
  <c r="J1554" i="4"/>
  <c r="J1395" i="4"/>
  <c r="J1379" i="4"/>
  <c r="J1363" i="4"/>
  <c r="J1347" i="4"/>
  <c r="J1331" i="4"/>
  <c r="J1315" i="4"/>
  <c r="J1299" i="4"/>
  <c r="J1829" i="4"/>
  <c r="J1794" i="4"/>
  <c r="J1591" i="4"/>
  <c r="J1494" i="4"/>
  <c r="J1483" i="4"/>
  <c r="J1459" i="4"/>
  <c r="J1451" i="4"/>
  <c r="J1170" i="4"/>
  <c r="J1132" i="4"/>
  <c r="J941" i="4"/>
  <c r="J925" i="4"/>
  <c r="J909" i="4"/>
  <c r="J893" i="4"/>
  <c r="J877" i="4"/>
  <c r="J861" i="4"/>
  <c r="J845" i="4"/>
  <c r="J829" i="4"/>
  <c r="J813" i="4"/>
  <c r="J797" i="4"/>
  <c r="J781" i="4"/>
  <c r="J765" i="4"/>
  <c r="J749" i="4"/>
  <c r="J733" i="4"/>
  <c r="J717" i="4"/>
  <c r="J1637" i="4"/>
  <c r="J1336" i="4"/>
  <c r="J1264" i="4"/>
  <c r="J1180" i="4"/>
  <c r="J1093" i="4"/>
  <c r="J1089" i="4"/>
  <c r="J1029" i="4"/>
  <c r="J1025" i="4"/>
  <c r="J960" i="4"/>
  <c r="J945" i="4"/>
  <c r="J901" i="4"/>
  <c r="J869" i="4"/>
  <c r="J837" i="4"/>
  <c r="J805" i="4"/>
  <c r="J773" i="4"/>
  <c r="J741" i="4"/>
  <c r="J709" i="4"/>
  <c r="J695" i="4"/>
  <c r="J679" i="4"/>
  <c r="J1352" i="4"/>
  <c r="J1256" i="4"/>
  <c r="J1200" i="4"/>
  <c r="J1164" i="4"/>
  <c r="J1150" i="4"/>
  <c r="J1068" i="4"/>
  <c r="J1004" i="4"/>
  <c r="J972" i="4"/>
  <c r="J933" i="4"/>
  <c r="J908" i="4"/>
  <c r="J876" i="4"/>
  <c r="J844" i="4"/>
  <c r="J812" i="4"/>
  <c r="J780" i="4"/>
  <c r="J748" i="4"/>
  <c r="J716" i="4"/>
  <c r="J665" i="4"/>
  <c r="J663" i="4"/>
  <c r="J661" i="4"/>
  <c r="J659" i="4"/>
  <c r="J657" i="4"/>
  <c r="J655" i="4"/>
  <c r="J653" i="4"/>
  <c r="J651" i="4"/>
  <c r="J649" i="4"/>
  <c r="J647" i="4"/>
  <c r="J645" i="4"/>
  <c r="J643" i="4"/>
  <c r="J641" i="4"/>
  <c r="J639" i="4"/>
  <c r="J627" i="4"/>
  <c r="J611" i="4"/>
  <c r="J595" i="4"/>
  <c r="J579" i="4"/>
  <c r="J563" i="4"/>
  <c r="J547" i="4"/>
  <c r="J1368" i="4"/>
  <c r="J1248" i="4"/>
  <c r="J1189" i="4"/>
  <c r="J1138" i="4"/>
  <c r="J1135" i="4"/>
  <c r="J1112" i="4"/>
  <c r="J1109" i="4"/>
  <c r="J1105" i="4"/>
  <c r="J1045" i="4"/>
  <c r="J1041" i="4"/>
  <c r="J953" i="4"/>
  <c r="J699" i="4"/>
  <c r="J683" i="4"/>
  <c r="J667" i="4"/>
  <c r="J1432" i="4"/>
  <c r="J1384" i="4"/>
  <c r="J1240" i="4"/>
  <c r="J1192" i="4"/>
  <c r="J1185" i="4"/>
  <c r="J1084" i="4"/>
  <c r="J1020" i="4"/>
  <c r="J997" i="4"/>
  <c r="J993" i="4"/>
  <c r="J915" i="4"/>
  <c r="J905" i="4"/>
  <c r="J883" i="4"/>
  <c r="J873" i="4"/>
  <c r="J1502" i="4"/>
  <c r="J1400" i="4"/>
  <c r="J1232" i="4"/>
  <c r="J1111" i="4"/>
  <c r="J1061" i="4"/>
  <c r="J1057" i="4"/>
  <c r="J917" i="4"/>
  <c r="J885" i="4"/>
  <c r="J1634" i="4"/>
  <c r="J1391" i="4"/>
  <c r="J1288" i="4"/>
  <c r="J1439" i="4"/>
  <c r="J1407" i="4"/>
  <c r="J1304" i="4"/>
  <c r="J1443" i="4"/>
  <c r="J1411" i="4"/>
  <c r="J1320" i="4"/>
  <c r="J1295" i="4"/>
  <c r="J1272" i="4"/>
  <c r="J1208" i="4"/>
  <c r="J1158" i="4"/>
  <c r="J1147" i="4"/>
  <c r="J1117" i="4"/>
  <c r="J1096" i="4"/>
  <c r="J1052" i="4"/>
  <c r="J1032" i="4"/>
  <c r="J981" i="4"/>
  <c r="J977" i="4"/>
  <c r="J957" i="4"/>
  <c r="J931" i="4"/>
  <c r="J921" i="4"/>
  <c r="J911" i="4"/>
  <c r="J899" i="4"/>
  <c r="J889" i="4"/>
  <c r="J879" i="4"/>
  <c r="J867" i="4"/>
  <c r="J857" i="4"/>
  <c r="J847" i="4"/>
  <c r="J835" i="4"/>
  <c r="J825" i="4"/>
  <c r="J815" i="4"/>
  <c r="J803" i="4"/>
  <c r="J793" i="4"/>
  <c r="J783" i="4"/>
  <c r="J771" i="4"/>
  <c r="J761" i="4"/>
  <c r="J739" i="4"/>
  <c r="J729" i="4"/>
  <c r="J707" i="4"/>
  <c r="J626" i="4"/>
  <c r="J623" i="4"/>
  <c r="J610" i="4"/>
  <c r="J607" i="4"/>
  <c r="J591" i="4"/>
  <c r="J578" i="4"/>
  <c r="J575" i="4"/>
  <c r="J562" i="4"/>
  <c r="J559" i="4"/>
  <c r="J546" i="4"/>
  <c r="J543" i="4"/>
  <c r="J1216" i="4"/>
  <c r="J1177" i="4"/>
  <c r="J1080" i="4"/>
  <c r="J1016" i="4"/>
  <c r="J851" i="4"/>
  <c r="J840" i="4"/>
  <c r="J821" i="4"/>
  <c r="J787" i="4"/>
  <c r="J776" i="4"/>
  <c r="J757" i="4"/>
  <c r="J723" i="4"/>
  <c r="J712" i="4"/>
  <c r="J691" i="4"/>
  <c r="J687" i="4"/>
  <c r="J615" i="4"/>
  <c r="J583" i="4"/>
  <c r="J551" i="4"/>
  <c r="J401" i="4"/>
  <c r="J249" i="4"/>
  <c r="J233" i="4"/>
  <c r="J217" i="4"/>
  <c r="J201" i="4"/>
  <c r="J1140" i="4"/>
  <c r="J988" i="4"/>
  <c r="J964" i="4"/>
  <c r="J904" i="4"/>
  <c r="J809" i="4"/>
  <c r="J745" i="4"/>
  <c r="J662" i="4"/>
  <c r="J646" i="4"/>
  <c r="J622" i="4"/>
  <c r="J590" i="4"/>
  <c r="J558" i="4"/>
  <c r="J529" i="4"/>
  <c r="J513" i="4"/>
  <c r="J497" i="4"/>
  <c r="J481" i="4"/>
  <c r="J465" i="4"/>
  <c r="J449" i="4"/>
  <c r="J433" i="4"/>
  <c r="J417" i="4"/>
  <c r="J397" i="4"/>
  <c r="J1224" i="4"/>
  <c r="J1155" i="4"/>
  <c r="J924" i="4"/>
  <c r="J872" i="4"/>
  <c r="J828" i="4"/>
  <c r="J764" i="4"/>
  <c r="J393" i="4"/>
  <c r="J253" i="4"/>
  <c r="J237" i="4"/>
  <c r="J221" i="4"/>
  <c r="J205" i="4"/>
  <c r="J1184" i="4"/>
  <c r="J892" i="4"/>
  <c r="J831" i="4"/>
  <c r="J682" i="4"/>
  <c r="J658" i="4"/>
  <c r="J642" i="4"/>
  <c r="J629" i="4"/>
  <c r="J619" i="4"/>
  <c r="J609" i="4"/>
  <c r="J597" i="4"/>
  <c r="J587" i="4"/>
  <c r="J577" i="4"/>
  <c r="J565" i="4"/>
  <c r="J1073" i="4"/>
  <c r="J1009" i="4"/>
  <c r="J940" i="4"/>
  <c r="J853" i="4"/>
  <c r="J819" i="4"/>
  <c r="J808" i="4"/>
  <c r="J789" i="4"/>
  <c r="J755" i="4"/>
  <c r="J744" i="4"/>
  <c r="J725" i="4"/>
  <c r="J703" i="4"/>
  <c r="J678" i="4"/>
  <c r="J675" i="4"/>
  <c r="J671" i="4"/>
  <c r="J631" i="4"/>
  <c r="J599" i="4"/>
  <c r="J1137" i="4"/>
  <c r="J841" i="4"/>
  <c r="J777" i="4"/>
  <c r="J713" i="4"/>
  <c r="J654" i="4"/>
  <c r="J606" i="4"/>
  <c r="J574" i="4"/>
  <c r="J1280" i="4"/>
  <c r="J1187" i="4"/>
  <c r="J1100" i="4"/>
  <c r="J1077" i="4"/>
  <c r="J1036" i="4"/>
  <c r="J1013" i="4"/>
  <c r="J949" i="4"/>
  <c r="J796" i="4"/>
  <c r="J732" i="4"/>
  <c r="J638" i="4"/>
  <c r="J618" i="4"/>
  <c r="J586" i="4"/>
  <c r="J1114" i="4"/>
  <c r="J984" i="4"/>
  <c r="J860" i="4"/>
  <c r="J698" i="4"/>
  <c r="J666" i="4"/>
  <c r="J650" i="4"/>
  <c r="J635" i="4"/>
  <c r="J613" i="4"/>
  <c r="J603" i="4"/>
  <c r="J581" i="4"/>
  <c r="J571" i="4"/>
  <c r="J549" i="4"/>
  <c r="J539" i="4"/>
  <c r="J525" i="4"/>
  <c r="J509" i="4"/>
  <c r="J493" i="4"/>
  <c r="J477" i="4"/>
  <c r="J461" i="4"/>
  <c r="J445" i="4"/>
  <c r="J429" i="4"/>
  <c r="J413" i="4"/>
  <c r="J405" i="4"/>
  <c r="J381" i="4"/>
  <c r="J373" i="4"/>
  <c r="J365" i="4"/>
  <c r="J357" i="4"/>
  <c r="J349" i="4"/>
  <c r="J341" i="4"/>
  <c r="J333" i="4"/>
  <c r="J325" i="4"/>
  <c r="J317" i="4"/>
  <c r="J309" i="4"/>
  <c r="J301" i="4"/>
  <c r="J293" i="4"/>
  <c r="J285" i="4"/>
  <c r="J277" i="4"/>
  <c r="J269" i="4"/>
  <c r="J261" i="4"/>
  <c r="J255" i="4"/>
  <c r="J554" i="4"/>
  <c r="J535" i="4"/>
  <c r="J521" i="4"/>
  <c r="J517" i="4"/>
  <c r="J489" i="4"/>
  <c r="J485" i="4"/>
  <c r="J457" i="4"/>
  <c r="J453" i="4"/>
  <c r="J425" i="4"/>
  <c r="J421" i="4"/>
  <c r="J389" i="4"/>
  <c r="J248" i="4"/>
  <c r="J216" i="4"/>
  <c r="J392" i="4"/>
  <c r="J235" i="4"/>
  <c r="J203" i="4"/>
  <c r="J182" i="4"/>
  <c r="J166" i="4"/>
  <c r="J150" i="4"/>
  <c r="J134" i="4"/>
  <c r="J118" i="4"/>
  <c r="J102" i="4"/>
  <c r="J542" i="4"/>
  <c r="J377" i="4"/>
  <c r="J369" i="4"/>
  <c r="J361" i="4"/>
  <c r="J353" i="4"/>
  <c r="J345" i="4"/>
  <c r="J337" i="4"/>
  <c r="J329" i="4"/>
  <c r="J321" i="4"/>
  <c r="J313" i="4"/>
  <c r="J305" i="4"/>
  <c r="J297" i="4"/>
  <c r="J289" i="4"/>
  <c r="J281" i="4"/>
  <c r="J273" i="4"/>
  <c r="J265" i="4"/>
  <c r="J257" i="4"/>
  <c r="J247" i="4"/>
  <c r="J245" i="4"/>
  <c r="J225" i="4"/>
  <c r="J215" i="4"/>
  <c r="J213" i="4"/>
  <c r="J193" i="4"/>
  <c r="J177" i="4"/>
  <c r="J161" i="4"/>
  <c r="J145" i="4"/>
  <c r="J129" i="4"/>
  <c r="J113" i="4"/>
  <c r="J97" i="4"/>
  <c r="J516" i="4"/>
  <c r="J484" i="4"/>
  <c r="J452" i="4"/>
  <c r="J420" i="4"/>
  <c r="J385" i="4"/>
  <c r="J186" i="4"/>
  <c r="J170" i="4"/>
  <c r="J154" i="4"/>
  <c r="J533" i="4"/>
  <c r="J505" i="4"/>
  <c r="J501" i="4"/>
  <c r="J473" i="4"/>
  <c r="J469" i="4"/>
  <c r="J441" i="4"/>
  <c r="J437" i="4"/>
  <c r="J232" i="4"/>
  <c r="J200" i="4"/>
  <c r="J555" i="4"/>
  <c r="J409" i="4"/>
  <c r="J251" i="4"/>
  <c r="J219" i="4"/>
  <c r="J190" i="4"/>
  <c r="J174" i="4"/>
  <c r="J158" i="4"/>
  <c r="J142" i="4"/>
  <c r="J396" i="4"/>
  <c r="J241" i="4"/>
  <c r="J231" i="4"/>
  <c r="J229" i="4"/>
  <c r="J209" i="4"/>
  <c r="J199" i="4"/>
  <c r="J197" i="4"/>
  <c r="J185" i="4"/>
  <c r="J169" i="4"/>
  <c r="J567" i="4"/>
  <c r="J532" i="4"/>
  <c r="J500" i="4"/>
  <c r="J468" i="4"/>
  <c r="J436" i="4"/>
  <c r="J178" i="4"/>
  <c r="J162" i="4"/>
  <c r="J59" i="4"/>
  <c r="J65" i="4"/>
  <c r="J70" i="4"/>
  <c r="I73" i="4"/>
  <c r="J76" i="4"/>
  <c r="J79" i="4"/>
  <c r="I84" i="4"/>
  <c r="J107" i="4"/>
  <c r="J110" i="4"/>
  <c r="I117" i="4"/>
  <c r="J137" i="4"/>
  <c r="J149" i="4"/>
  <c r="I149" i="4"/>
  <c r="J155" i="4"/>
  <c r="J171" i="4"/>
  <c r="J187" i="4"/>
  <c r="J402" i="4"/>
  <c r="J160" i="4"/>
  <c r="J176" i="4"/>
  <c r="J192" i="4"/>
  <c r="J204" i="4"/>
  <c r="J224" i="4"/>
  <c r="J236" i="4"/>
  <c r="J256" i="4"/>
  <c r="J264" i="4"/>
  <c r="J272" i="4"/>
  <c r="J280" i="4"/>
  <c r="J288" i="4"/>
  <c r="J296" i="4"/>
  <c r="J304" i="4"/>
  <c r="J312" i="4"/>
  <c r="J320" i="4"/>
  <c r="J328" i="4"/>
  <c r="J336" i="4"/>
  <c r="J344" i="4"/>
  <c r="J352" i="4"/>
  <c r="J360" i="4"/>
  <c r="J368" i="4"/>
  <c r="J376" i="4"/>
  <c r="J384" i="4"/>
  <c r="J387" i="4"/>
  <c r="J412" i="4"/>
  <c r="J440" i="4"/>
  <c r="J444" i="4"/>
  <c r="J472" i="4"/>
  <c r="J476" i="4"/>
  <c r="J504" i="4"/>
  <c r="J508" i="4"/>
  <c r="J537" i="4"/>
  <c r="J544" i="4"/>
  <c r="I544" i="4"/>
  <c r="J548" i="4"/>
  <c r="I548" i="4"/>
  <c r="J735" i="4"/>
  <c r="J799" i="4"/>
  <c r="J151" i="4"/>
  <c r="I160" i="4"/>
  <c r="I165" i="4"/>
  <c r="J167" i="4"/>
  <c r="I176" i="4"/>
  <c r="I181" i="4"/>
  <c r="J183" i="4"/>
  <c r="I192" i="4"/>
  <c r="J202" i="4"/>
  <c r="J212" i="4"/>
  <c r="J222" i="4"/>
  <c r="I224" i="4"/>
  <c r="J234" i="4"/>
  <c r="J244" i="4"/>
  <c r="J254" i="4"/>
  <c r="I256" i="4"/>
  <c r="I387" i="4"/>
  <c r="J394" i="4"/>
  <c r="I400" i="4"/>
  <c r="I412" i="4"/>
  <c r="I416" i="4"/>
  <c r="I444" i="4"/>
  <c r="I448" i="4"/>
  <c r="I476" i="4"/>
  <c r="I480" i="4"/>
  <c r="I508" i="4"/>
  <c r="I512" i="4"/>
  <c r="J569" i="4"/>
  <c r="I1001" i="4"/>
  <c r="I997" i="4"/>
  <c r="I993" i="4"/>
  <c r="I989" i="4"/>
  <c r="I985" i="4"/>
  <c r="I981" i="4"/>
  <c r="I977" i="4"/>
  <c r="I973" i="4"/>
  <c r="I941" i="4"/>
  <c r="I925" i="4"/>
  <c r="I909" i="4"/>
  <c r="I893" i="4"/>
  <c r="I877" i="4"/>
  <c r="I861" i="4"/>
  <c r="I845" i="4"/>
  <c r="I829" i="4"/>
  <c r="I813" i="4"/>
  <c r="I797" i="4"/>
  <c r="I781" i="4"/>
  <c r="I765" i="4"/>
  <c r="I749" i="4"/>
  <c r="I733" i="4"/>
  <c r="I717" i="4"/>
  <c r="I969" i="4"/>
  <c r="I963" i="4"/>
  <c r="I952" i="4"/>
  <c r="I939" i="4"/>
  <c r="I919" i="4"/>
  <c r="I903" i="4"/>
  <c r="I887" i="4"/>
  <c r="I871" i="4"/>
  <c r="I855" i="4"/>
  <c r="I839" i="4"/>
  <c r="I823" i="4"/>
  <c r="I807" i="4"/>
  <c r="I791" i="4"/>
  <c r="I775" i="4"/>
  <c r="I759" i="4"/>
  <c r="I743" i="4"/>
  <c r="I727" i="4"/>
  <c r="I711" i="4"/>
  <c r="I965" i="4"/>
  <c r="I929" i="4"/>
  <c r="I913" i="4"/>
  <c r="I897" i="4"/>
  <c r="I881" i="4"/>
  <c r="I865" i="4"/>
  <c r="I849" i="4"/>
  <c r="I833" i="4"/>
  <c r="I817" i="4"/>
  <c r="I801" i="4"/>
  <c r="I785" i="4"/>
  <c r="I769" i="4"/>
  <c r="I753" i="4"/>
  <c r="I737" i="4"/>
  <c r="I721" i="4"/>
  <c r="I705" i="4"/>
  <c r="I945" i="4"/>
  <c r="I957" i="4"/>
  <c r="I921" i="4"/>
  <c r="I889" i="4"/>
  <c r="I857" i="4"/>
  <c r="I825" i="4"/>
  <c r="I793" i="4"/>
  <c r="I761" i="4"/>
  <c r="I729" i="4"/>
  <c r="I623" i="4"/>
  <c r="I607" i="4"/>
  <c r="I591" i="4"/>
  <c r="I575" i="4"/>
  <c r="I559" i="4"/>
  <c r="I543" i="4"/>
  <c r="I983" i="4"/>
  <c r="I901" i="4"/>
  <c r="I869" i="4"/>
  <c r="I837" i="4"/>
  <c r="I805" i="4"/>
  <c r="I773" i="4"/>
  <c r="I741" i="4"/>
  <c r="I709" i="4"/>
  <c r="I695" i="4"/>
  <c r="I679" i="4"/>
  <c r="I633" i="4"/>
  <c r="I617" i="4"/>
  <c r="I601" i="4"/>
  <c r="I585" i="4"/>
  <c r="I569" i="4"/>
  <c r="I553" i="4"/>
  <c r="I537" i="4"/>
  <c r="I530" i="4"/>
  <c r="I526" i="4"/>
  <c r="I522" i="4"/>
  <c r="I518" i="4"/>
  <c r="I514" i="4"/>
  <c r="I510" i="4"/>
  <c r="I506" i="4"/>
  <c r="I502" i="4"/>
  <c r="I498" i="4"/>
  <c r="I494" i="4"/>
  <c r="I490" i="4"/>
  <c r="I486" i="4"/>
  <c r="I482" i="4"/>
  <c r="I478" i="4"/>
  <c r="I474" i="4"/>
  <c r="I470" i="4"/>
  <c r="I466" i="4"/>
  <c r="I462" i="4"/>
  <c r="I458" i="4"/>
  <c r="I454" i="4"/>
  <c r="I450" i="4"/>
  <c r="I446" i="4"/>
  <c r="I442" i="4"/>
  <c r="I438" i="4"/>
  <c r="I434" i="4"/>
  <c r="I430" i="4"/>
  <c r="I426" i="4"/>
  <c r="I422" i="4"/>
  <c r="I418" i="4"/>
  <c r="I414" i="4"/>
  <c r="I410" i="4"/>
  <c r="I406" i="4"/>
  <c r="I402" i="4"/>
  <c r="I398" i="4"/>
  <c r="I394" i="4"/>
  <c r="I390" i="4"/>
  <c r="I386" i="4"/>
  <c r="I972" i="4"/>
  <c r="I933" i="4"/>
  <c r="I918" i="4"/>
  <c r="I908" i="4"/>
  <c r="I886" i="4"/>
  <c r="I876" i="4"/>
  <c r="I854" i="4"/>
  <c r="I844" i="4"/>
  <c r="I822" i="4"/>
  <c r="I812" i="4"/>
  <c r="I790" i="4"/>
  <c r="I780" i="4"/>
  <c r="I758" i="4"/>
  <c r="I748" i="4"/>
  <c r="I726" i="4"/>
  <c r="I716" i="4"/>
  <c r="I663" i="4"/>
  <c r="I659" i="4"/>
  <c r="I655" i="4"/>
  <c r="I651" i="4"/>
  <c r="I647" i="4"/>
  <c r="I643" i="4"/>
  <c r="I639" i="4"/>
  <c r="I627" i="4"/>
  <c r="I611" i="4"/>
  <c r="I595" i="4"/>
  <c r="I579" i="4"/>
  <c r="I563" i="4"/>
  <c r="I547" i="4"/>
  <c r="I1000" i="4"/>
  <c r="I953" i="4"/>
  <c r="I905" i="4"/>
  <c r="I873" i="4"/>
  <c r="I984" i="4"/>
  <c r="I951" i="4"/>
  <c r="I904" i="4"/>
  <c r="I872" i="4"/>
  <c r="I840" i="4"/>
  <c r="I808" i="4"/>
  <c r="I776" i="4"/>
  <c r="I744" i="4"/>
  <c r="I712" i="4"/>
  <c r="I691" i="4"/>
  <c r="I675" i="4"/>
  <c r="I638" i="4"/>
  <c r="I629" i="4"/>
  <c r="I613" i="4"/>
  <c r="I597" i="4"/>
  <c r="I581" i="4"/>
  <c r="I565" i="4"/>
  <c r="I549" i="4"/>
  <c r="I533" i="4"/>
  <c r="I529" i="4"/>
  <c r="I525" i="4"/>
  <c r="I521" i="4"/>
  <c r="I517" i="4"/>
  <c r="I513" i="4"/>
  <c r="I509" i="4"/>
  <c r="I505" i="4"/>
  <c r="I501" i="4"/>
  <c r="I497" i="4"/>
  <c r="I493" i="4"/>
  <c r="I489" i="4"/>
  <c r="I485" i="4"/>
  <c r="I481" i="4"/>
  <c r="I477" i="4"/>
  <c r="I473" i="4"/>
  <c r="I469" i="4"/>
  <c r="I465" i="4"/>
  <c r="I461" i="4"/>
  <c r="I457" i="4"/>
  <c r="I453" i="4"/>
  <c r="I449" i="4"/>
  <c r="I445" i="4"/>
  <c r="I441" i="4"/>
  <c r="I437" i="4"/>
  <c r="I433" i="4"/>
  <c r="I429" i="4"/>
  <c r="I425" i="4"/>
  <c r="I421" i="4"/>
  <c r="I417" i="4"/>
  <c r="I413" i="4"/>
  <c r="I995" i="4"/>
  <c r="I943" i="4"/>
  <c r="I860" i="4"/>
  <c r="I698" i="4"/>
  <c r="I666" i="4"/>
  <c r="I650" i="4"/>
  <c r="I635" i="4"/>
  <c r="I603" i="4"/>
  <c r="I571" i="4"/>
  <c r="I539" i="4"/>
  <c r="I405" i="4"/>
  <c r="I381" i="4"/>
  <c r="I373" i="4"/>
  <c r="I365" i="4"/>
  <c r="I357" i="4"/>
  <c r="I349" i="4"/>
  <c r="I341" i="4"/>
  <c r="I333" i="4"/>
  <c r="I325" i="4"/>
  <c r="I317" i="4"/>
  <c r="I309" i="4"/>
  <c r="I301" i="4"/>
  <c r="I293" i="4"/>
  <c r="I285" i="4"/>
  <c r="I277" i="4"/>
  <c r="I269" i="4"/>
  <c r="I261" i="4"/>
  <c r="I937" i="4"/>
  <c r="I843" i="4"/>
  <c r="I821" i="4"/>
  <c r="I779" i="4"/>
  <c r="I757" i="4"/>
  <c r="I715" i="4"/>
  <c r="I694" i="4"/>
  <c r="I687" i="4"/>
  <c r="I683" i="4"/>
  <c r="I615" i="4"/>
  <c r="I583" i="4"/>
  <c r="I551" i="4"/>
  <c r="I531" i="4"/>
  <c r="I520" i="4"/>
  <c r="I515" i="4"/>
  <c r="I504" i="4"/>
  <c r="I499" i="4"/>
  <c r="I488" i="4"/>
  <c r="I483" i="4"/>
  <c r="I472" i="4"/>
  <c r="I467" i="4"/>
  <c r="I456" i="4"/>
  <c r="I451" i="4"/>
  <c r="I440" i="4"/>
  <c r="I435" i="4"/>
  <c r="I424" i="4"/>
  <c r="I419" i="4"/>
  <c r="I401" i="4"/>
  <c r="I395" i="4"/>
  <c r="I384" i="4"/>
  <c r="I379" i="4"/>
  <c r="I376" i="4"/>
  <c r="I371" i="4"/>
  <c r="I368" i="4"/>
  <c r="I363" i="4"/>
  <c r="I360" i="4"/>
  <c r="I355" i="4"/>
  <c r="I352" i="4"/>
  <c r="I347" i="4"/>
  <c r="I344" i="4"/>
  <c r="I339" i="4"/>
  <c r="I336" i="4"/>
  <c r="I331" i="4"/>
  <c r="I328" i="4"/>
  <c r="I323" i="4"/>
  <c r="I320" i="4"/>
  <c r="I315" i="4"/>
  <c r="I312" i="4"/>
  <c r="I307" i="4"/>
  <c r="I304" i="4"/>
  <c r="I299" i="4"/>
  <c r="I296" i="4"/>
  <c r="I291" i="4"/>
  <c r="I288" i="4"/>
  <c r="I283" i="4"/>
  <c r="I280" i="4"/>
  <c r="I275" i="4"/>
  <c r="I272" i="4"/>
  <c r="I267" i="4"/>
  <c r="I264" i="4"/>
  <c r="I252" i="4"/>
  <c r="I249" i="4"/>
  <c r="I246" i="4"/>
  <c r="I236" i="4"/>
  <c r="I233" i="4"/>
  <c r="I230" i="4"/>
  <c r="I220" i="4"/>
  <c r="I217" i="4"/>
  <c r="I214" i="4"/>
  <c r="I204" i="4"/>
  <c r="I201" i="4"/>
  <c r="I198" i="4"/>
  <c r="I191" i="4"/>
  <c r="I187" i="4"/>
  <c r="I183" i="4"/>
  <c r="I179" i="4"/>
  <c r="I175" i="4"/>
  <c r="I171" i="4"/>
  <c r="I167" i="4"/>
  <c r="I163" i="4"/>
  <c r="I159" i="4"/>
  <c r="I155" i="4"/>
  <c r="I151" i="4"/>
  <c r="I147" i="4"/>
  <c r="I143" i="4"/>
  <c r="I139" i="4"/>
  <c r="I135" i="4"/>
  <c r="I131" i="4"/>
  <c r="I127" i="4"/>
  <c r="I123" i="4"/>
  <c r="I119" i="4"/>
  <c r="I115" i="4"/>
  <c r="I111" i="4"/>
  <c r="I107" i="4"/>
  <c r="I103" i="4"/>
  <c r="I99" i="4"/>
  <c r="I95" i="4"/>
  <c r="I91" i="4"/>
  <c r="I988" i="4"/>
  <c r="I964" i="4"/>
  <c r="I809" i="4"/>
  <c r="I806" i="4"/>
  <c r="I745" i="4"/>
  <c r="I742" i="4"/>
  <c r="I662" i="4"/>
  <c r="I646" i="4"/>
  <c r="I632" i="4"/>
  <c r="I622" i="4"/>
  <c r="I600" i="4"/>
  <c r="I590" i="4"/>
  <c r="I568" i="4"/>
  <c r="I558" i="4"/>
  <c r="I536" i="4"/>
  <c r="I397" i="4"/>
  <c r="I382" i="4"/>
  <c r="I374" i="4"/>
  <c r="I366" i="4"/>
  <c r="I358" i="4"/>
  <c r="I350" i="4"/>
  <c r="I342" i="4"/>
  <c r="I334" i="4"/>
  <c r="I326" i="4"/>
  <c r="I318" i="4"/>
  <c r="I310" i="4"/>
  <c r="I302" i="4"/>
  <c r="I294" i="4"/>
  <c r="I286" i="4"/>
  <c r="I278" i="4"/>
  <c r="I270" i="4"/>
  <c r="I262" i="4"/>
  <c r="I999" i="4"/>
  <c r="I924" i="4"/>
  <c r="I914" i="4"/>
  <c r="I850" i="4"/>
  <c r="I828" i="4"/>
  <c r="I824" i="4"/>
  <c r="I786" i="4"/>
  <c r="I764" i="4"/>
  <c r="I760" i="4"/>
  <c r="I722" i="4"/>
  <c r="I892" i="4"/>
  <c r="I882" i="4"/>
  <c r="I682" i="4"/>
  <c r="I658" i="4"/>
  <c r="I642" i="4"/>
  <c r="I621" i="4"/>
  <c r="I619" i="4"/>
  <c r="I609" i="4"/>
  <c r="I589" i="4"/>
  <c r="I587" i="4"/>
  <c r="I577" i="4"/>
  <c r="I940" i="4"/>
  <c r="I902" i="4"/>
  <c r="I853" i="4"/>
  <c r="I789" i="4"/>
  <c r="I725" i="4"/>
  <c r="I703" i="4"/>
  <c r="I699" i="4"/>
  <c r="I678" i="4"/>
  <c r="I671" i="4"/>
  <c r="I667" i="4"/>
  <c r="I631" i="4"/>
  <c r="I599" i="4"/>
  <c r="I567" i="4"/>
  <c r="I961" i="4"/>
  <c r="I917" i="4"/>
  <c r="I870" i="4"/>
  <c r="I841" i="4"/>
  <c r="I838" i="4"/>
  <c r="I777" i="4"/>
  <c r="I774" i="4"/>
  <c r="I713" i="4"/>
  <c r="I710" i="4"/>
  <c r="I654" i="4"/>
  <c r="I628" i="4"/>
  <c r="I616" i="4"/>
  <c r="I606" i="4"/>
  <c r="I596" i="4"/>
  <c r="I584" i="4"/>
  <c r="I574" i="4"/>
  <c r="I949" i="4"/>
  <c r="I885" i="4"/>
  <c r="I856" i="4"/>
  <c r="I818" i="4"/>
  <c r="I796" i="4"/>
  <c r="I792" i="4"/>
  <c r="I754" i="4"/>
  <c r="I732" i="4"/>
  <c r="I728" i="4"/>
  <c r="I618" i="4"/>
  <c r="I586" i="4"/>
  <c r="I554" i="4"/>
  <c r="I532" i="4"/>
  <c r="I527" i="4"/>
  <c r="I516" i="4"/>
  <c r="I511" i="4"/>
  <c r="I500" i="4"/>
  <c r="I495" i="4"/>
  <c r="I484" i="4"/>
  <c r="I479" i="4"/>
  <c r="I468" i="4"/>
  <c r="I463" i="4"/>
  <c r="I452" i="4"/>
  <c r="I447" i="4"/>
  <c r="I436" i="4"/>
  <c r="I431" i="4"/>
  <c r="I420" i="4"/>
  <c r="I415" i="4"/>
  <c r="I409" i="4"/>
  <c r="I403" i="4"/>
  <c r="I392" i="4"/>
  <c r="I258" i="4"/>
  <c r="I248" i="4"/>
  <c r="I245" i="4"/>
  <c r="I242" i="4"/>
  <c r="I232" i="4"/>
  <c r="I229" i="4"/>
  <c r="I226" i="4"/>
  <c r="I216" i="4"/>
  <c r="I213" i="4"/>
  <c r="I210" i="4"/>
  <c r="I200" i="4"/>
  <c r="I197" i="4"/>
  <c r="I194" i="4"/>
  <c r="I190" i="4"/>
  <c r="I186" i="4"/>
  <c r="I182" i="4"/>
  <c r="I178" i="4"/>
  <c r="I174" i="4"/>
  <c r="I170" i="4"/>
  <c r="I166" i="4"/>
  <c r="I162" i="4"/>
  <c r="I158" i="4"/>
  <c r="I154" i="4"/>
  <c r="I150" i="4"/>
  <c r="I146" i="4"/>
  <c r="I142" i="4"/>
  <c r="I138" i="4"/>
  <c r="I134" i="4"/>
  <c r="I130" i="4"/>
  <c r="I126" i="4"/>
  <c r="I122" i="4"/>
  <c r="I118" i="4"/>
  <c r="I114" i="4"/>
  <c r="I110" i="4"/>
  <c r="I106" i="4"/>
  <c r="I102" i="4"/>
  <c r="I98" i="4"/>
  <c r="I94" i="4"/>
  <c r="I90" i="4"/>
  <c r="I11" i="4"/>
  <c r="I30" i="4"/>
  <c r="I38" i="4"/>
  <c r="I46" i="4"/>
  <c r="I54" i="4"/>
  <c r="I62" i="4"/>
  <c r="I70" i="4"/>
  <c r="I78" i="4"/>
  <c r="I86" i="4"/>
  <c r="J92" i="4"/>
  <c r="J108" i="4"/>
  <c r="J124" i="4"/>
  <c r="J140" i="4"/>
  <c r="J156" i="4"/>
  <c r="J165" i="4"/>
  <c r="J172" i="4"/>
  <c r="J181" i="4"/>
  <c r="J188" i="4"/>
  <c r="J195" i="4"/>
  <c r="I195" i="4"/>
  <c r="I202" i="4"/>
  <c r="I222" i="4"/>
  <c r="J227" i="4"/>
  <c r="I227" i="4"/>
  <c r="I234" i="4"/>
  <c r="I254" i="4"/>
  <c r="J259" i="4"/>
  <c r="I259" i="4"/>
  <c r="I385" i="4"/>
  <c r="I388" i="4"/>
  <c r="J400" i="4"/>
  <c r="J406" i="4"/>
  <c r="J416" i="4"/>
  <c r="J423" i="4"/>
  <c r="J427" i="4"/>
  <c r="J430" i="4"/>
  <c r="J434" i="4"/>
  <c r="J448" i="4"/>
  <c r="J455" i="4"/>
  <c r="J459" i="4"/>
  <c r="J462" i="4"/>
  <c r="J466" i="4"/>
  <c r="J480" i="4"/>
  <c r="J487" i="4"/>
  <c r="J491" i="4"/>
  <c r="J494" i="4"/>
  <c r="J498" i="4"/>
  <c r="J512" i="4"/>
  <c r="J519" i="4"/>
  <c r="J523" i="4"/>
  <c r="J526" i="4"/>
  <c r="J530" i="4"/>
  <c r="J538" i="4"/>
  <c r="I545" i="4"/>
  <c r="I593" i="4"/>
  <c r="I625" i="4"/>
  <c r="J163" i="4"/>
  <c r="J179" i="4"/>
  <c r="J262" i="4"/>
  <c r="J270" i="4"/>
  <c r="J278" i="4"/>
  <c r="J286" i="4"/>
  <c r="J294" i="4"/>
  <c r="J302" i="4"/>
  <c r="J310" i="4"/>
  <c r="J318" i="4"/>
  <c r="J326" i="4"/>
  <c r="J334" i="4"/>
  <c r="J342" i="4"/>
  <c r="J350" i="4"/>
  <c r="J358" i="4"/>
  <c r="J366" i="4"/>
  <c r="J374" i="4"/>
  <c r="J382" i="4"/>
  <c r="J391" i="4"/>
  <c r="I391" i="4"/>
  <c r="I542" i="4"/>
  <c r="J545" i="4"/>
  <c r="I564" i="4"/>
  <c r="I14" i="4"/>
  <c r="J32" i="4"/>
  <c r="J40" i="4"/>
  <c r="J48" i="4"/>
  <c r="I51" i="4"/>
  <c r="J56" i="4"/>
  <c r="I59" i="4"/>
  <c r="J64" i="4"/>
  <c r="I67" i="4"/>
  <c r="J72" i="4"/>
  <c r="I75" i="4"/>
  <c r="J80" i="4"/>
  <c r="I83" i="4"/>
  <c r="J88" i="4"/>
  <c r="J104" i="4"/>
  <c r="J120" i="4"/>
  <c r="J136" i="4"/>
  <c r="J152" i="4"/>
  <c r="J168" i="4"/>
  <c r="J184" i="4"/>
  <c r="I196" i="4"/>
  <c r="I203" i="4"/>
  <c r="I205" i="4"/>
  <c r="J208" i="4"/>
  <c r="J220" i="4"/>
  <c r="I228" i="4"/>
  <c r="I235" i="4"/>
  <c r="I237" i="4"/>
  <c r="J240" i="4"/>
  <c r="J252" i="4"/>
  <c r="I260" i="4"/>
  <c r="J263" i="4"/>
  <c r="I268" i="4"/>
  <c r="J271" i="4"/>
  <c r="I276" i="4"/>
  <c r="J279" i="4"/>
  <c r="I284" i="4"/>
  <c r="J287" i="4"/>
  <c r="I292" i="4"/>
  <c r="J295" i="4"/>
  <c r="I300" i="4"/>
  <c r="J303" i="4"/>
  <c r="I308" i="4"/>
  <c r="J311" i="4"/>
  <c r="I316" i="4"/>
  <c r="J319" i="4"/>
  <c r="I324" i="4"/>
  <c r="J327" i="4"/>
  <c r="I332" i="4"/>
  <c r="J335" i="4"/>
  <c r="I340" i="4"/>
  <c r="J343" i="4"/>
  <c r="I348" i="4"/>
  <c r="J351" i="4"/>
  <c r="I356" i="4"/>
  <c r="J359" i="4"/>
  <c r="I364" i="4"/>
  <c r="J367" i="4"/>
  <c r="I372" i="4"/>
  <c r="J375" i="4"/>
  <c r="I380" i="4"/>
  <c r="J383" i="4"/>
  <c r="J398" i="4"/>
  <c r="I404" i="4"/>
  <c r="I407" i="4"/>
  <c r="J424" i="4"/>
  <c r="J428" i="4"/>
  <c r="J456" i="4"/>
  <c r="J460" i="4"/>
  <c r="J488" i="4"/>
  <c r="J492" i="4"/>
  <c r="J520" i="4"/>
  <c r="J524" i="4"/>
  <c r="J550" i="4"/>
  <c r="I550" i="4"/>
  <c r="J557" i="4"/>
  <c r="I561" i="4"/>
  <c r="I5" i="4"/>
  <c r="J10" i="4"/>
  <c r="J14" i="4"/>
  <c r="I17" i="4"/>
  <c r="I29" i="4"/>
  <c r="I32" i="4"/>
  <c r="I37" i="4"/>
  <c r="I40" i="4"/>
  <c r="I45" i="4"/>
  <c r="I48" i="4"/>
  <c r="I53" i="4"/>
  <c r="I56" i="4"/>
  <c r="I61" i="4"/>
  <c r="I64" i="4"/>
  <c r="I69" i="4"/>
  <c r="I72" i="4"/>
  <c r="I77" i="4"/>
  <c r="I80" i="4"/>
  <c r="I85" i="4"/>
  <c r="I88" i="4"/>
  <c r="I93" i="4"/>
  <c r="J95" i="4"/>
  <c r="I104" i="4"/>
  <c r="I109" i="4"/>
  <c r="J111" i="4"/>
  <c r="I120" i="4"/>
  <c r="I125" i="4"/>
  <c r="J127" i="4"/>
  <c r="I136" i="4"/>
  <c r="I141" i="4"/>
  <c r="J143" i="4"/>
  <c r="I152" i="4"/>
  <c r="I157" i="4"/>
  <c r="J159" i="4"/>
  <c r="I168" i="4"/>
  <c r="I173" i="4"/>
  <c r="J175" i="4"/>
  <c r="I184" i="4"/>
  <c r="I189" i="4"/>
  <c r="J191" i="4"/>
  <c r="J196" i="4"/>
  <c r="J206" i="4"/>
  <c r="I208" i="4"/>
  <c r="J218" i="4"/>
  <c r="I223" i="4"/>
  <c r="J228" i="4"/>
  <c r="J238" i="4"/>
  <c r="I240" i="4"/>
  <c r="J250" i="4"/>
  <c r="I255" i="4"/>
  <c r="J260" i="4"/>
  <c r="I263" i="4"/>
  <c r="J268" i="4"/>
  <c r="I271" i="4"/>
  <c r="J276" i="4"/>
  <c r="I279" i="4"/>
  <c r="J284" i="4"/>
  <c r="I287" i="4"/>
  <c r="J292" i="4"/>
  <c r="I295" i="4"/>
  <c r="J300" i="4"/>
  <c r="I303" i="4"/>
  <c r="J308" i="4"/>
  <c r="I311" i="4"/>
  <c r="J316" i="4"/>
  <c r="I319" i="4"/>
  <c r="J324" i="4"/>
  <c r="I327" i="4"/>
  <c r="J332" i="4"/>
  <c r="I335" i="4"/>
  <c r="J340" i="4"/>
  <c r="I343" i="4"/>
  <c r="J348" i="4"/>
  <c r="I351" i="4"/>
  <c r="J356" i="4"/>
  <c r="I359" i="4"/>
  <c r="J364" i="4"/>
  <c r="I367" i="4"/>
  <c r="J372" i="4"/>
  <c r="I375" i="4"/>
  <c r="J380" i="4"/>
  <c r="I383" i="4"/>
  <c r="I389" i="4"/>
  <c r="J404" i="4"/>
  <c r="I428" i="4"/>
  <c r="I432" i="4"/>
  <c r="I460" i="4"/>
  <c r="I464" i="4"/>
  <c r="I492" i="4"/>
  <c r="I496" i="4"/>
  <c r="I524" i="4"/>
  <c r="I528" i="4"/>
  <c r="I535" i="4"/>
  <c r="I557" i="4"/>
  <c r="I9" i="4"/>
  <c r="J13" i="4"/>
  <c r="J17" i="4"/>
  <c r="I20" i="4"/>
  <c r="I21" i="4"/>
  <c r="I22" i="4"/>
  <c r="I23" i="4"/>
  <c r="I24" i="4"/>
  <c r="I25" i="4"/>
  <c r="I26" i="4"/>
  <c r="I34" i="4"/>
  <c r="I42" i="4"/>
  <c r="I50" i="4"/>
  <c r="I58" i="4"/>
  <c r="I66" i="4"/>
  <c r="I74" i="4"/>
  <c r="I82" i="4"/>
  <c r="J100" i="4"/>
  <c r="J116" i="4"/>
  <c r="J132" i="4"/>
  <c r="J148" i="4"/>
  <c r="J164" i="4"/>
  <c r="J180" i="4"/>
  <c r="I206" i="4"/>
  <c r="J211" i="4"/>
  <c r="I211" i="4"/>
  <c r="I218" i="4"/>
  <c r="I238" i="4"/>
  <c r="J243" i="4"/>
  <c r="I243" i="4"/>
  <c r="I250" i="4"/>
  <c r="I266" i="4"/>
  <c r="I274" i="4"/>
  <c r="I282" i="4"/>
  <c r="I290" i="4"/>
  <c r="I298" i="4"/>
  <c r="I306" i="4"/>
  <c r="I314" i="4"/>
  <c r="I322" i="4"/>
  <c r="I330" i="4"/>
  <c r="I338" i="4"/>
  <c r="I346" i="4"/>
  <c r="I354" i="4"/>
  <c r="I362" i="4"/>
  <c r="I370" i="4"/>
  <c r="I378" i="4"/>
  <c r="J408" i="4"/>
  <c r="J411" i="4"/>
  <c r="J414" i="4"/>
  <c r="J418" i="4"/>
  <c r="J439" i="4"/>
  <c r="J443" i="4"/>
  <c r="J446" i="4"/>
  <c r="J450" i="4"/>
  <c r="J471" i="4"/>
  <c r="J475" i="4"/>
  <c r="J478" i="4"/>
  <c r="J482" i="4"/>
  <c r="J503" i="4"/>
  <c r="J507" i="4"/>
  <c r="J510" i="4"/>
  <c r="J514" i="4"/>
  <c r="I562" i="4"/>
  <c r="J207" i="4"/>
  <c r="J223" i="4"/>
  <c r="J239" i="4"/>
  <c r="J266" i="4"/>
  <c r="J274" i="4"/>
  <c r="J282" i="4"/>
  <c r="J290" i="4"/>
  <c r="J298" i="4"/>
  <c r="J306" i="4"/>
  <c r="J314" i="4"/>
  <c r="J322" i="4"/>
  <c r="J330" i="4"/>
  <c r="J338" i="4"/>
  <c r="J346" i="4"/>
  <c r="J354" i="4"/>
  <c r="J362" i="4"/>
  <c r="J370" i="4"/>
  <c r="J378" i="4"/>
  <c r="J388" i="4"/>
  <c r="J390" i="4"/>
  <c r="J407" i="4"/>
  <c r="J422" i="4"/>
  <c r="J438" i="4"/>
  <c r="J454" i="4"/>
  <c r="J470" i="4"/>
  <c r="J486" i="4"/>
  <c r="J502" i="4"/>
  <c r="J518" i="4"/>
  <c r="J561" i="4"/>
  <c r="J564" i="4"/>
  <c r="J593" i="4"/>
  <c r="J596" i="4"/>
  <c r="J625" i="4"/>
  <c r="J628" i="4"/>
  <c r="J670" i="4"/>
  <c r="J702" i="4"/>
  <c r="I880" i="4"/>
  <c r="J927" i="4"/>
  <c r="I927" i="4"/>
  <c r="J996" i="4"/>
  <c r="I996" i="4"/>
  <c r="K1125" i="4"/>
  <c r="J1125" i="4"/>
  <c r="J576" i="4"/>
  <c r="I576" i="4"/>
  <c r="J601" i="4"/>
  <c r="J608" i="4"/>
  <c r="I608" i="4"/>
  <c r="J633" i="4"/>
  <c r="I648" i="4"/>
  <c r="J648" i="4"/>
  <c r="I664" i="4"/>
  <c r="J664" i="4"/>
  <c r="J674" i="4"/>
  <c r="I674" i="4"/>
  <c r="J706" i="4"/>
  <c r="I706" i="4"/>
  <c r="J740" i="4"/>
  <c r="I740" i="4"/>
  <c r="J747" i="4"/>
  <c r="I751" i="4"/>
  <c r="J759" i="4"/>
  <c r="J766" i="4"/>
  <c r="I766" i="4"/>
  <c r="J770" i="4"/>
  <c r="I770" i="4"/>
  <c r="J804" i="4"/>
  <c r="I804" i="4"/>
  <c r="J811" i="4"/>
  <c r="I815" i="4"/>
  <c r="J823" i="4"/>
  <c r="J830" i="4"/>
  <c r="I830" i="4"/>
  <c r="J834" i="4"/>
  <c r="I834" i="4"/>
  <c r="J875" i="4"/>
  <c r="I875" i="4"/>
  <c r="I912" i="4"/>
  <c r="J955" i="4"/>
  <c r="I955" i="4"/>
  <c r="J974" i="4"/>
  <c r="K1126" i="4"/>
  <c r="J1126" i="4"/>
  <c r="J589" i="4"/>
  <c r="I594" i="4"/>
  <c r="J621" i="4"/>
  <c r="I626" i="4"/>
  <c r="I692" i="4"/>
  <c r="I696" i="4"/>
  <c r="I747" i="4"/>
  <c r="I755" i="4"/>
  <c r="I811" i="4"/>
  <c r="I819" i="4"/>
  <c r="J887" i="4"/>
  <c r="J907" i="4"/>
  <c r="I907" i="4"/>
  <c r="J968" i="4"/>
  <c r="I968" i="4"/>
  <c r="I992" i="4"/>
  <c r="K1169" i="4"/>
  <c r="J1169" i="4"/>
  <c r="J582" i="4"/>
  <c r="I582" i="4"/>
  <c r="J614" i="4"/>
  <c r="I614" i="4"/>
  <c r="I652" i="4"/>
  <c r="J652" i="4"/>
  <c r="J685" i="4"/>
  <c r="I685" i="4"/>
  <c r="J689" i="4"/>
  <c r="I689" i="4"/>
  <c r="I752" i="4"/>
  <c r="J760" i="4"/>
  <c r="I767" i="4"/>
  <c r="I816" i="4"/>
  <c r="J824" i="4"/>
  <c r="I831" i="4"/>
  <c r="J862" i="4"/>
  <c r="I862" i="4"/>
  <c r="J919" i="4"/>
  <c r="I570" i="4"/>
  <c r="J580" i="4"/>
  <c r="I602" i="4"/>
  <c r="J612" i="4"/>
  <c r="I634" i="4"/>
  <c r="J686" i="4"/>
  <c r="J767" i="4"/>
  <c r="J863" i="4"/>
  <c r="J970" i="4"/>
  <c r="K1043" i="4"/>
  <c r="J1043" i="4"/>
  <c r="K1064" i="4"/>
  <c r="J1064" i="4"/>
  <c r="K1107" i="4"/>
  <c r="J1107" i="4"/>
  <c r="K1122" i="4"/>
  <c r="J1122" i="4"/>
  <c r="K1198" i="4"/>
  <c r="J1198" i="4"/>
  <c r="I1198" i="4"/>
  <c r="I1387" i="4"/>
  <c r="J198" i="4"/>
  <c r="J214" i="4"/>
  <c r="J230" i="4"/>
  <c r="J246" i="4"/>
  <c r="J267" i="4"/>
  <c r="J275" i="4"/>
  <c r="J283" i="4"/>
  <c r="J291" i="4"/>
  <c r="J299" i="4"/>
  <c r="J307" i="4"/>
  <c r="J315" i="4"/>
  <c r="J323" i="4"/>
  <c r="J331" i="4"/>
  <c r="J339" i="4"/>
  <c r="J347" i="4"/>
  <c r="J355" i="4"/>
  <c r="J363" i="4"/>
  <c r="J371" i="4"/>
  <c r="J379" i="4"/>
  <c r="J395" i="4"/>
  <c r="J410" i="4"/>
  <c r="J419" i="4"/>
  <c r="J435" i="4"/>
  <c r="J451" i="4"/>
  <c r="J467" i="4"/>
  <c r="J483" i="4"/>
  <c r="J499" i="4"/>
  <c r="J515" i="4"/>
  <c r="J531" i="4"/>
  <c r="J553" i="4"/>
  <c r="J560" i="4"/>
  <c r="I560" i="4"/>
  <c r="J570" i="4"/>
  <c r="I580" i="4"/>
  <c r="J585" i="4"/>
  <c r="J592" i="4"/>
  <c r="I592" i="4"/>
  <c r="J602" i="4"/>
  <c r="I612" i="4"/>
  <c r="J617" i="4"/>
  <c r="J624" i="4"/>
  <c r="I624" i="4"/>
  <c r="J634" i="4"/>
  <c r="I640" i="4"/>
  <c r="J640" i="4"/>
  <c r="I656" i="4"/>
  <c r="J656" i="4"/>
  <c r="J690" i="4"/>
  <c r="I690" i="4"/>
  <c r="J708" i="4"/>
  <c r="I708" i="4"/>
  <c r="J715" i="4"/>
  <c r="I719" i="4"/>
  <c r="J727" i="4"/>
  <c r="J734" i="4"/>
  <c r="I734" i="4"/>
  <c r="J738" i="4"/>
  <c r="I738" i="4"/>
  <c r="J772" i="4"/>
  <c r="I772" i="4"/>
  <c r="J779" i="4"/>
  <c r="I783" i="4"/>
  <c r="J791" i="4"/>
  <c r="J798" i="4"/>
  <c r="I798" i="4"/>
  <c r="J802" i="4"/>
  <c r="I802" i="4"/>
  <c r="J836" i="4"/>
  <c r="I836" i="4"/>
  <c r="J843" i="4"/>
  <c r="I847" i="4"/>
  <c r="J855" i="4"/>
  <c r="I863" i="4"/>
  <c r="J952" i="4"/>
  <c r="J399" i="4"/>
  <c r="J426" i="4"/>
  <c r="J442" i="4"/>
  <c r="J458" i="4"/>
  <c r="J474" i="4"/>
  <c r="J490" i="4"/>
  <c r="J506" i="4"/>
  <c r="J522" i="4"/>
  <c r="J541" i="4"/>
  <c r="I546" i="4"/>
  <c r="J573" i="4"/>
  <c r="I578" i="4"/>
  <c r="J605" i="4"/>
  <c r="I610" i="4"/>
  <c r="J637" i="4"/>
  <c r="I676" i="4"/>
  <c r="I680" i="4"/>
  <c r="I723" i="4"/>
  <c r="I787" i="4"/>
  <c r="I851" i="4"/>
  <c r="J868" i="4"/>
  <c r="I868" i="4"/>
  <c r="I879" i="4"/>
  <c r="J894" i="4"/>
  <c r="I894" i="4"/>
  <c r="J1006" i="4"/>
  <c r="K1039" i="4"/>
  <c r="J1039" i="4"/>
  <c r="K1060" i="4"/>
  <c r="J1060" i="4"/>
  <c r="J1070" i="4"/>
  <c r="K1103" i="4"/>
  <c r="J1103" i="4"/>
  <c r="K1166" i="4"/>
  <c r="J1166" i="4"/>
  <c r="J194" i="4"/>
  <c r="J210" i="4"/>
  <c r="J226" i="4"/>
  <c r="J242" i="4"/>
  <c r="J258" i="4"/>
  <c r="J386" i="4"/>
  <c r="I399" i="4"/>
  <c r="J403" i="4"/>
  <c r="J415" i="4"/>
  <c r="J431" i="4"/>
  <c r="J447" i="4"/>
  <c r="J463" i="4"/>
  <c r="J479" i="4"/>
  <c r="J495" i="4"/>
  <c r="J511" i="4"/>
  <c r="J527" i="4"/>
  <c r="J534" i="4"/>
  <c r="I534" i="4"/>
  <c r="I541" i="4"/>
  <c r="J566" i="4"/>
  <c r="I566" i="4"/>
  <c r="I573" i="4"/>
  <c r="J598" i="4"/>
  <c r="I598" i="4"/>
  <c r="I605" i="4"/>
  <c r="J630" i="4"/>
  <c r="I630" i="4"/>
  <c r="I637" i="4"/>
  <c r="I644" i="4"/>
  <c r="J644" i="4"/>
  <c r="I660" i="4"/>
  <c r="J660" i="4"/>
  <c r="J669" i="4"/>
  <c r="I669" i="4"/>
  <c r="J673" i="4"/>
  <c r="I673" i="4"/>
  <c r="J694" i="4"/>
  <c r="J701" i="4"/>
  <c r="I701" i="4"/>
  <c r="I720" i="4"/>
  <c r="J728" i="4"/>
  <c r="I735" i="4"/>
  <c r="I784" i="4"/>
  <c r="J792" i="4"/>
  <c r="I799" i="4"/>
  <c r="I848" i="4"/>
  <c r="J856" i="4"/>
  <c r="J895" i="4"/>
  <c r="I895" i="4"/>
  <c r="I911" i="4"/>
  <c r="J926" i="4"/>
  <c r="I926" i="4"/>
  <c r="J932" i="4"/>
  <c r="I932" i="4"/>
  <c r="J1002" i="4"/>
  <c r="J1066" i="4"/>
  <c r="J536" i="4"/>
  <c r="J552" i="4"/>
  <c r="J568" i="4"/>
  <c r="J584" i="4"/>
  <c r="J594" i="4"/>
  <c r="J600" i="4"/>
  <c r="J616" i="4"/>
  <c r="J632" i="4"/>
  <c r="I668" i="4"/>
  <c r="J677" i="4"/>
  <c r="I677" i="4"/>
  <c r="I684" i="4"/>
  <c r="J693" i="4"/>
  <c r="I693" i="4"/>
  <c r="I700" i="4"/>
  <c r="J719" i="4"/>
  <c r="J722" i="4"/>
  <c r="J751" i="4"/>
  <c r="J754" i="4"/>
  <c r="J786" i="4"/>
  <c r="J818" i="4"/>
  <c r="J850" i="4"/>
  <c r="J882" i="4"/>
  <c r="J914" i="4"/>
  <c r="J942" i="4"/>
  <c r="I942" i="4"/>
  <c r="J991" i="4"/>
  <c r="I991" i="4"/>
  <c r="J995" i="4"/>
  <c r="J1022" i="4"/>
  <c r="J1086" i="4"/>
  <c r="K1403" i="4"/>
  <c r="J1403" i="4"/>
  <c r="J1448" i="4"/>
  <c r="K1448" i="4"/>
  <c r="K1577" i="4"/>
  <c r="J1577" i="4"/>
  <c r="K1606" i="4"/>
  <c r="J1606" i="4"/>
  <c r="K1633" i="4"/>
  <c r="J1633" i="4"/>
  <c r="K1387" i="4"/>
  <c r="J1387" i="4"/>
  <c r="K1371" i="4"/>
  <c r="J1371" i="4"/>
  <c r="K1538" i="4"/>
  <c r="J1538" i="4"/>
  <c r="J1560" i="4"/>
  <c r="I883" i="4"/>
  <c r="J900" i="4"/>
  <c r="I900" i="4"/>
  <c r="I915" i="4"/>
  <c r="J938" i="4"/>
  <c r="I938" i="4"/>
  <c r="J962" i="4"/>
  <c r="K1023" i="4"/>
  <c r="J1023" i="4"/>
  <c r="K1027" i="4"/>
  <c r="J1027" i="4"/>
  <c r="K1044" i="4"/>
  <c r="J1044" i="4"/>
  <c r="J1050" i="4"/>
  <c r="K1087" i="4"/>
  <c r="J1087" i="4"/>
  <c r="K1091" i="4"/>
  <c r="J1091" i="4"/>
  <c r="K1108" i="4"/>
  <c r="J1108" i="4"/>
  <c r="K1119" i="4"/>
  <c r="J1119" i="4"/>
  <c r="K1123" i="4"/>
  <c r="J1123" i="4"/>
  <c r="K1148" i="4"/>
  <c r="J1148" i="4"/>
  <c r="K1174" i="4"/>
  <c r="J1174" i="4"/>
  <c r="K1355" i="4"/>
  <c r="J1355" i="4"/>
  <c r="J1375" i="4"/>
  <c r="K1597" i="4"/>
  <c r="J1597" i="4"/>
  <c r="K1681" i="4"/>
  <c r="J1681" i="4"/>
  <c r="J866" i="4"/>
  <c r="I888" i="4"/>
  <c r="J898" i="4"/>
  <c r="I920" i="4"/>
  <c r="J930" i="4"/>
  <c r="I935" i="4"/>
  <c r="J944" i="4"/>
  <c r="J947" i="4"/>
  <c r="I956" i="4"/>
  <c r="J975" i="4"/>
  <c r="I975" i="4"/>
  <c r="J979" i="4"/>
  <c r="J1054" i="4"/>
  <c r="K1131" i="4"/>
  <c r="J1131" i="4"/>
  <c r="K1179" i="4"/>
  <c r="J1179" i="4"/>
  <c r="K1182" i="4"/>
  <c r="J1182" i="4"/>
  <c r="K1339" i="4"/>
  <c r="J1339" i="4"/>
  <c r="J1359" i="4"/>
  <c r="J1480" i="4"/>
  <c r="K1480" i="4"/>
  <c r="K1617" i="4"/>
  <c r="J1617" i="4"/>
  <c r="I1617" i="4"/>
  <c r="I641" i="4"/>
  <c r="I645" i="4"/>
  <c r="I649" i="4"/>
  <c r="I653" i="4"/>
  <c r="I657" i="4"/>
  <c r="I661" i="4"/>
  <c r="I665" i="4"/>
  <c r="J711" i="4"/>
  <c r="J718" i="4"/>
  <c r="I718" i="4"/>
  <c r="J743" i="4"/>
  <c r="J750" i="4"/>
  <c r="I750" i="4"/>
  <c r="J775" i="4"/>
  <c r="J782" i="4"/>
  <c r="I782" i="4"/>
  <c r="J807" i="4"/>
  <c r="J814" i="4"/>
  <c r="I814" i="4"/>
  <c r="J839" i="4"/>
  <c r="J846" i="4"/>
  <c r="I846" i="4"/>
  <c r="I866" i="4"/>
  <c r="J871" i="4"/>
  <c r="J878" i="4"/>
  <c r="I878" i="4"/>
  <c r="J888" i="4"/>
  <c r="I898" i="4"/>
  <c r="J903" i="4"/>
  <c r="J910" i="4"/>
  <c r="I910" i="4"/>
  <c r="J920" i="4"/>
  <c r="I930" i="4"/>
  <c r="J935" i="4"/>
  <c r="I944" i="4"/>
  <c r="I947" i="4"/>
  <c r="J959" i="4"/>
  <c r="I959" i="4"/>
  <c r="I976" i="4"/>
  <c r="I979" i="4"/>
  <c r="J986" i="4"/>
  <c r="J990" i="4"/>
  <c r="J1000" i="4"/>
  <c r="K1007" i="4"/>
  <c r="J1007" i="4"/>
  <c r="K1011" i="4"/>
  <c r="J1011" i="4"/>
  <c r="K1028" i="4"/>
  <c r="J1028" i="4"/>
  <c r="J1034" i="4"/>
  <c r="K1071" i="4"/>
  <c r="J1071" i="4"/>
  <c r="K1075" i="4"/>
  <c r="J1075" i="4"/>
  <c r="K1092" i="4"/>
  <c r="J1092" i="4"/>
  <c r="J1098" i="4"/>
  <c r="J1171" i="4"/>
  <c r="K1323" i="4"/>
  <c r="J1323" i="4"/>
  <c r="J1343" i="4"/>
  <c r="K1418" i="4"/>
  <c r="J1418" i="4"/>
  <c r="K1513" i="4"/>
  <c r="J1513" i="4"/>
  <c r="K1621" i="4"/>
  <c r="J1621" i="4"/>
  <c r="J540" i="4"/>
  <c r="J556" i="4"/>
  <c r="J572" i="4"/>
  <c r="J588" i="4"/>
  <c r="J604" i="4"/>
  <c r="J620" i="4"/>
  <c r="J636" i="4"/>
  <c r="I672" i="4"/>
  <c r="J681" i="4"/>
  <c r="I681" i="4"/>
  <c r="I688" i="4"/>
  <c r="J697" i="4"/>
  <c r="I697" i="4"/>
  <c r="I704" i="4"/>
  <c r="J731" i="4"/>
  <c r="I736" i="4"/>
  <c r="J763" i="4"/>
  <c r="I768" i="4"/>
  <c r="J795" i="4"/>
  <c r="I800" i="4"/>
  <c r="J827" i="4"/>
  <c r="I832" i="4"/>
  <c r="J859" i="4"/>
  <c r="I864" i="4"/>
  <c r="J891" i="4"/>
  <c r="I896" i="4"/>
  <c r="J923" i="4"/>
  <c r="I928" i="4"/>
  <c r="I936" i="4"/>
  <c r="I960" i="4"/>
  <c r="J966" i="4"/>
  <c r="J980" i="4"/>
  <c r="I980" i="4"/>
  <c r="J1038" i="4"/>
  <c r="J1048" i="4"/>
  <c r="J1102" i="4"/>
  <c r="J1120" i="4"/>
  <c r="K1128" i="4"/>
  <c r="J1128" i="4"/>
  <c r="K1143" i="4"/>
  <c r="J1143" i="4"/>
  <c r="J1161" i="4"/>
  <c r="J1168" i="4"/>
  <c r="K1172" i="4"/>
  <c r="J1172" i="4"/>
  <c r="K1176" i="4"/>
  <c r="J1176" i="4"/>
  <c r="K1307" i="4"/>
  <c r="J1307" i="4"/>
  <c r="I1323" i="4"/>
  <c r="J1327" i="4"/>
  <c r="K1521" i="4"/>
  <c r="J1521" i="4"/>
  <c r="K1530" i="4"/>
  <c r="J1530" i="4"/>
  <c r="K1549" i="4"/>
  <c r="J1549" i="4"/>
  <c r="J1655" i="4"/>
  <c r="K1655" i="4"/>
  <c r="I540" i="4"/>
  <c r="I556" i="4"/>
  <c r="I572" i="4"/>
  <c r="I588" i="4"/>
  <c r="I604" i="4"/>
  <c r="I620" i="4"/>
  <c r="I636" i="4"/>
  <c r="I670" i="4"/>
  <c r="I686" i="4"/>
  <c r="I702" i="4"/>
  <c r="I707" i="4"/>
  <c r="J724" i="4"/>
  <c r="I724" i="4"/>
  <c r="I731" i="4"/>
  <c r="I739" i="4"/>
  <c r="J756" i="4"/>
  <c r="I756" i="4"/>
  <c r="I763" i="4"/>
  <c r="I771" i="4"/>
  <c r="J788" i="4"/>
  <c r="I788" i="4"/>
  <c r="I795" i="4"/>
  <c r="I803" i="4"/>
  <c r="J820" i="4"/>
  <c r="I820" i="4"/>
  <c r="I827" i="4"/>
  <c r="I835" i="4"/>
  <c r="J852" i="4"/>
  <c r="I852" i="4"/>
  <c r="I859" i="4"/>
  <c r="I867" i="4"/>
  <c r="J884" i="4"/>
  <c r="I884" i="4"/>
  <c r="I891" i="4"/>
  <c r="I899" i="4"/>
  <c r="J916" i="4"/>
  <c r="I916" i="4"/>
  <c r="I923" i="4"/>
  <c r="I931" i="4"/>
  <c r="J948" i="4"/>
  <c r="I948" i="4"/>
  <c r="J951" i="4"/>
  <c r="K1012" i="4"/>
  <c r="J1012" i="4"/>
  <c r="J1018" i="4"/>
  <c r="K1055" i="4"/>
  <c r="J1055" i="4"/>
  <c r="I1055" i="4"/>
  <c r="K1059" i="4"/>
  <c r="J1059" i="4"/>
  <c r="K1076" i="4"/>
  <c r="J1076" i="4"/>
  <c r="J1082" i="4"/>
  <c r="I1117" i="4"/>
  <c r="I1128" i="4"/>
  <c r="I1143" i="4"/>
  <c r="K1161" i="4"/>
  <c r="K1291" i="4"/>
  <c r="J1291" i="4"/>
  <c r="J1311" i="4"/>
  <c r="K1414" i="4"/>
  <c r="J1414" i="4"/>
  <c r="K1541" i="4"/>
  <c r="J1541" i="4"/>
  <c r="J1546" i="4"/>
  <c r="J1600" i="4"/>
  <c r="J668" i="4"/>
  <c r="J672" i="4"/>
  <c r="J676" i="4"/>
  <c r="J680" i="4"/>
  <c r="J684" i="4"/>
  <c r="J688" i="4"/>
  <c r="J692" i="4"/>
  <c r="J696" i="4"/>
  <c r="J700" i="4"/>
  <c r="J704" i="4"/>
  <c r="J710" i="4"/>
  <c r="J720" i="4"/>
  <c r="J726" i="4"/>
  <c r="J736" i="4"/>
  <c r="J742" i="4"/>
  <c r="J752" i="4"/>
  <c r="J758" i="4"/>
  <c r="J768" i="4"/>
  <c r="J774" i="4"/>
  <c r="J784" i="4"/>
  <c r="J790" i="4"/>
  <c r="J800" i="4"/>
  <c r="J806" i="4"/>
  <c r="J816" i="4"/>
  <c r="J822" i="4"/>
  <c r="J832" i="4"/>
  <c r="J838" i="4"/>
  <c r="J848" i="4"/>
  <c r="J854" i="4"/>
  <c r="J864" i="4"/>
  <c r="J870" i="4"/>
  <c r="J880" i="4"/>
  <c r="J886" i="4"/>
  <c r="J896" i="4"/>
  <c r="J902" i="4"/>
  <c r="J912" i="4"/>
  <c r="J918" i="4"/>
  <c r="J928" i="4"/>
  <c r="J936" i="4"/>
  <c r="J943" i="4"/>
  <c r="J956" i="4"/>
  <c r="J958" i="4"/>
  <c r="J976" i="4"/>
  <c r="J983" i="4"/>
  <c r="J992" i="4"/>
  <c r="J999" i="4"/>
  <c r="J1008" i="4"/>
  <c r="K1015" i="4"/>
  <c r="J1015" i="4"/>
  <c r="J1024" i="4"/>
  <c r="K1031" i="4"/>
  <c r="J1031" i="4"/>
  <c r="J1040" i="4"/>
  <c r="K1047" i="4"/>
  <c r="J1047" i="4"/>
  <c r="J1056" i="4"/>
  <c r="K1063" i="4"/>
  <c r="J1063" i="4"/>
  <c r="J1072" i="4"/>
  <c r="K1079" i="4"/>
  <c r="J1079" i="4"/>
  <c r="J1088" i="4"/>
  <c r="K1095" i="4"/>
  <c r="J1095" i="4"/>
  <c r="J1104" i="4"/>
  <c r="K1116" i="4"/>
  <c r="J1116" i="4"/>
  <c r="K1137" i="4"/>
  <c r="J1152" i="4"/>
  <c r="K1163" i="4"/>
  <c r="J1163" i="4"/>
  <c r="K1194" i="4"/>
  <c r="J1194" i="4"/>
  <c r="K1202" i="4"/>
  <c r="J1202" i="4"/>
  <c r="K1210" i="4"/>
  <c r="J1210" i="4"/>
  <c r="K1218" i="4"/>
  <c r="J1218" i="4"/>
  <c r="K1226" i="4"/>
  <c r="J1226" i="4"/>
  <c r="K1234" i="4"/>
  <c r="J1234" i="4"/>
  <c r="I1234" i="4"/>
  <c r="K1242" i="4"/>
  <c r="J1242" i="4"/>
  <c r="K1250" i="4"/>
  <c r="J1250" i="4"/>
  <c r="K1258" i="4"/>
  <c r="J1258" i="4"/>
  <c r="I1258" i="4"/>
  <c r="K1266" i="4"/>
  <c r="J1266" i="4"/>
  <c r="K1274" i="4"/>
  <c r="J1274" i="4"/>
  <c r="K1282" i="4"/>
  <c r="J1282" i="4"/>
  <c r="K1435" i="4"/>
  <c r="J1435" i="4"/>
  <c r="J1446" i="4"/>
  <c r="J1524" i="4"/>
  <c r="J1532" i="4"/>
  <c r="J1568" i="4"/>
  <c r="J1612" i="4"/>
  <c r="K1649" i="4"/>
  <c r="J1649" i="4"/>
  <c r="J1671" i="4"/>
  <c r="K1671" i="4"/>
  <c r="J1781" i="4"/>
  <c r="J1815" i="4"/>
  <c r="J1825" i="4"/>
  <c r="K1206" i="4"/>
  <c r="J1206" i="4"/>
  <c r="K1214" i="4"/>
  <c r="J1214" i="4"/>
  <c r="K1222" i="4"/>
  <c r="J1222" i="4"/>
  <c r="K1230" i="4"/>
  <c r="J1230" i="4"/>
  <c r="K1238" i="4"/>
  <c r="J1238" i="4"/>
  <c r="K1246" i="4"/>
  <c r="J1246" i="4"/>
  <c r="K1254" i="4"/>
  <c r="J1254" i="4"/>
  <c r="K1262" i="4"/>
  <c r="J1262" i="4"/>
  <c r="K1270" i="4"/>
  <c r="J1270" i="4"/>
  <c r="I1270" i="4"/>
  <c r="K1278" i="4"/>
  <c r="J1278" i="4"/>
  <c r="K1286" i="4"/>
  <c r="J1286" i="4"/>
  <c r="K1485" i="4"/>
  <c r="J1485" i="4"/>
  <c r="I1562" i="4"/>
  <c r="K1566" i="4"/>
  <c r="J1566" i="4"/>
  <c r="K1574" i="4"/>
  <c r="J1574" i="4"/>
  <c r="K1593" i="4"/>
  <c r="J1593" i="4"/>
  <c r="K1630" i="4"/>
  <c r="J1630" i="4"/>
  <c r="K1664" i="4"/>
  <c r="J1664" i="4"/>
  <c r="J946" i="4"/>
  <c r="J963" i="4"/>
  <c r="J982" i="4"/>
  <c r="J998" i="4"/>
  <c r="J1014" i="4"/>
  <c r="J1030" i="4"/>
  <c r="J1046" i="4"/>
  <c r="J1062" i="4"/>
  <c r="J1078" i="4"/>
  <c r="J1094" i="4"/>
  <c r="J1136" i="4"/>
  <c r="K1151" i="4"/>
  <c r="J1151" i="4"/>
  <c r="J1188" i="4"/>
  <c r="K1302" i="4"/>
  <c r="J1302" i="4"/>
  <c r="K1318" i="4"/>
  <c r="J1318" i="4"/>
  <c r="K1334" i="4"/>
  <c r="J1334" i="4"/>
  <c r="K1350" i="4"/>
  <c r="J1350" i="4"/>
  <c r="K1366" i="4"/>
  <c r="J1366" i="4"/>
  <c r="K1382" i="4"/>
  <c r="J1382" i="4"/>
  <c r="K1398" i="4"/>
  <c r="J1398" i="4"/>
  <c r="K1419" i="4"/>
  <c r="J1419" i="4"/>
  <c r="I1423" i="4"/>
  <c r="J1639" i="4"/>
  <c r="K1639" i="4"/>
  <c r="J1643" i="4"/>
  <c r="K1643" i="4"/>
  <c r="K1665" i="4"/>
  <c r="J1665" i="4"/>
  <c r="J714" i="4"/>
  <c r="J730" i="4"/>
  <c r="J746" i="4"/>
  <c r="J762" i="4"/>
  <c r="J778" i="4"/>
  <c r="J794" i="4"/>
  <c r="J810" i="4"/>
  <c r="J826" i="4"/>
  <c r="J842" i="4"/>
  <c r="J858" i="4"/>
  <c r="J874" i="4"/>
  <c r="J890" i="4"/>
  <c r="J906" i="4"/>
  <c r="J922" i="4"/>
  <c r="J934" i="4"/>
  <c r="I934" i="4"/>
  <c r="J950" i="4"/>
  <c r="J967" i="4"/>
  <c r="J971" i="4"/>
  <c r="J987" i="4"/>
  <c r="K1003" i="4"/>
  <c r="J1003" i="4"/>
  <c r="K1019" i="4"/>
  <c r="J1019" i="4"/>
  <c r="K1035" i="4"/>
  <c r="J1035" i="4"/>
  <c r="K1051" i="4"/>
  <c r="J1051" i="4"/>
  <c r="K1067" i="4"/>
  <c r="J1067" i="4"/>
  <c r="K1083" i="4"/>
  <c r="J1083" i="4"/>
  <c r="K1099" i="4"/>
  <c r="J1099" i="4"/>
  <c r="K1134" i="4"/>
  <c r="J1134" i="4"/>
  <c r="K1154" i="4"/>
  <c r="J1154" i="4"/>
  <c r="I1154" i="4"/>
  <c r="I1345" i="4"/>
  <c r="I1357" i="4"/>
  <c r="J1423" i="4"/>
  <c r="K1430" i="4"/>
  <c r="J1430" i="4"/>
  <c r="K1434" i="4"/>
  <c r="J1434" i="4"/>
  <c r="I1434" i="4"/>
  <c r="J1462" i="4"/>
  <c r="K1478" i="4"/>
  <c r="J1478" i="4"/>
  <c r="K1594" i="4"/>
  <c r="J1594" i="4"/>
  <c r="I1594" i="4"/>
  <c r="I1639" i="4"/>
  <c r="I1665" i="4"/>
  <c r="I714" i="4"/>
  <c r="I730" i="4"/>
  <c r="I746" i="4"/>
  <c r="I762" i="4"/>
  <c r="I778" i="4"/>
  <c r="I794" i="4"/>
  <c r="I810" i="4"/>
  <c r="I826" i="4"/>
  <c r="I842" i="4"/>
  <c r="I858" i="4"/>
  <c r="I874" i="4"/>
  <c r="I890" i="4"/>
  <c r="I906" i="4"/>
  <c r="I922" i="4"/>
  <c r="J939" i="4"/>
  <c r="J954" i="4"/>
  <c r="I967" i="4"/>
  <c r="I971" i="4"/>
  <c r="J978" i="4"/>
  <c r="I987" i="4"/>
  <c r="J994" i="4"/>
  <c r="J1010" i="4"/>
  <c r="J1026" i="4"/>
  <c r="J1042" i="4"/>
  <c r="J1058" i="4"/>
  <c r="J1074" i="4"/>
  <c r="J1090" i="4"/>
  <c r="I1099" i="4"/>
  <c r="J1106" i="4"/>
  <c r="K1129" i="4"/>
  <c r="J1139" i="4"/>
  <c r="J1146" i="4"/>
  <c r="J1149" i="4"/>
  <c r="K1157" i="4"/>
  <c r="J1157" i="4"/>
  <c r="K1160" i="4"/>
  <c r="J1160" i="4"/>
  <c r="K1191" i="4"/>
  <c r="J1191" i="4"/>
  <c r="K1290" i="4"/>
  <c r="J1290" i="4"/>
  <c r="I1290" i="4"/>
  <c r="K1306" i="4"/>
  <c r="J1306" i="4"/>
  <c r="K1322" i="4"/>
  <c r="J1322" i="4"/>
  <c r="K1338" i="4"/>
  <c r="J1338" i="4"/>
  <c r="K1354" i="4"/>
  <c r="J1354" i="4"/>
  <c r="K1370" i="4"/>
  <c r="J1370" i="4"/>
  <c r="K1386" i="4"/>
  <c r="J1386" i="4"/>
  <c r="K1402" i="4"/>
  <c r="J1402" i="4"/>
  <c r="K1648" i="4"/>
  <c r="J1648" i="4"/>
  <c r="J1695" i="4"/>
  <c r="J1711" i="4"/>
  <c r="J1735" i="4"/>
  <c r="K1002" i="4"/>
  <c r="K1006" i="4"/>
  <c r="K1010" i="4"/>
  <c r="K1014" i="4"/>
  <c r="K1018" i="4"/>
  <c r="K1022" i="4"/>
  <c r="K1026" i="4"/>
  <c r="K1030" i="4"/>
  <c r="K1034" i="4"/>
  <c r="K1038" i="4"/>
  <c r="K1042" i="4"/>
  <c r="K1046" i="4"/>
  <c r="K1050" i="4"/>
  <c r="K1054" i="4"/>
  <c r="K1058" i="4"/>
  <c r="K1062" i="4"/>
  <c r="K1066" i="4"/>
  <c r="K1070" i="4"/>
  <c r="K1074" i="4"/>
  <c r="K1078" i="4"/>
  <c r="K1082" i="4"/>
  <c r="K1086" i="4"/>
  <c r="K1090" i="4"/>
  <c r="K1094" i="4"/>
  <c r="K1098" i="4"/>
  <c r="K1102" i="4"/>
  <c r="K1106" i="4"/>
  <c r="J1124" i="4"/>
  <c r="J1127" i="4"/>
  <c r="J1130" i="4"/>
  <c r="K1136" i="4"/>
  <c r="K1139" i="4"/>
  <c r="J1156" i="4"/>
  <c r="J1159" i="4"/>
  <c r="J1162" i="4"/>
  <c r="K1168" i="4"/>
  <c r="K1171" i="4"/>
  <c r="J1183" i="4"/>
  <c r="K1188" i="4"/>
  <c r="K1190" i="4"/>
  <c r="J1190" i="4"/>
  <c r="J1456" i="4"/>
  <c r="J1461" i="4"/>
  <c r="K1482" i="4"/>
  <c r="J1482" i="4"/>
  <c r="I1482" i="4"/>
  <c r="J1496" i="4"/>
  <c r="K1510" i="4"/>
  <c r="J1510" i="4"/>
  <c r="J1562" i="4"/>
  <c r="K1581" i="4"/>
  <c r="J1581" i="4"/>
  <c r="J1590" i="4"/>
  <c r="J1608" i="4"/>
  <c r="K1626" i="4"/>
  <c r="J1626" i="4"/>
  <c r="K1629" i="4"/>
  <c r="J1629" i="4"/>
  <c r="K1632" i="4"/>
  <c r="J1632" i="4"/>
  <c r="I1632" i="4"/>
  <c r="J1704" i="4"/>
  <c r="J1721" i="4"/>
  <c r="J1728" i="4"/>
  <c r="K1728" i="4"/>
  <c r="K1773" i="4"/>
  <c r="J1773" i="4"/>
  <c r="K1797" i="4"/>
  <c r="J1797" i="4"/>
  <c r="J1801" i="4"/>
  <c r="J1832" i="4"/>
  <c r="K1884" i="4"/>
  <c r="J1884" i="4"/>
  <c r="K1893" i="4"/>
  <c r="J1893" i="4"/>
  <c r="K1901" i="4"/>
  <c r="J1901" i="4"/>
  <c r="J1909" i="4"/>
  <c r="J1839" i="4"/>
  <c r="K1949" i="4"/>
  <c r="J1949" i="4"/>
  <c r="I2029" i="4"/>
  <c r="J1816" i="4"/>
  <c r="K1816" i="4"/>
  <c r="J1859" i="4"/>
  <c r="K1940" i="4"/>
  <c r="J1940" i="4"/>
  <c r="K1470" i="4"/>
  <c r="J1470" i="4"/>
  <c r="J1492" i="4"/>
  <c r="J1500" i="4"/>
  <c r="K1506" i="4"/>
  <c r="J1506" i="4"/>
  <c r="J1514" i="4"/>
  <c r="J1536" i="4"/>
  <c r="K1585" i="4"/>
  <c r="J1585" i="4"/>
  <c r="K1684" i="4"/>
  <c r="J1684" i="4"/>
  <c r="K1709" i="4"/>
  <c r="J1709" i="4"/>
  <c r="K1733" i="4"/>
  <c r="J1733" i="4"/>
  <c r="J1737" i="4"/>
  <c r="J1768" i="4"/>
  <c r="J1785" i="4"/>
  <c r="J1792" i="4"/>
  <c r="K1792" i="4"/>
  <c r="K1837" i="4"/>
  <c r="J1837" i="4"/>
  <c r="J1987" i="4"/>
  <c r="K1186" i="4"/>
  <c r="J1186" i="4"/>
  <c r="I1241" i="4"/>
  <c r="I1245" i="4"/>
  <c r="I1249" i="4"/>
  <c r="I1269" i="4"/>
  <c r="K1298" i="4"/>
  <c r="J1298" i="4"/>
  <c r="K1314" i="4"/>
  <c r="J1314" i="4"/>
  <c r="K1330" i="4"/>
  <c r="J1330" i="4"/>
  <c r="K1346" i="4"/>
  <c r="J1346" i="4"/>
  <c r="K1362" i="4"/>
  <c r="J1362" i="4"/>
  <c r="I1369" i="4"/>
  <c r="K1378" i="4"/>
  <c r="J1378" i="4"/>
  <c r="K1394" i="4"/>
  <c r="J1394" i="4"/>
  <c r="K1410" i="4"/>
  <c r="J1410" i="4"/>
  <c r="I1410" i="4"/>
  <c r="K1426" i="4"/>
  <c r="J1426" i="4"/>
  <c r="K1442" i="4"/>
  <c r="J1442" i="4"/>
  <c r="K1465" i="4"/>
  <c r="J1465" i="4"/>
  <c r="K1489" i="4"/>
  <c r="J1489" i="4"/>
  <c r="K1509" i="4"/>
  <c r="J1509" i="4"/>
  <c r="J1528" i="4"/>
  <c r="K1542" i="4"/>
  <c r="J1542" i="4"/>
  <c r="I1550" i="4"/>
  <c r="K1598" i="4"/>
  <c r="J1598" i="4"/>
  <c r="J1622" i="4"/>
  <c r="K1693" i="4"/>
  <c r="J1693" i="4"/>
  <c r="J1751" i="4"/>
  <c r="J1761" i="4"/>
  <c r="I1768" i="4"/>
  <c r="J1775" i="4"/>
  <c r="J1799" i="4"/>
  <c r="J1887" i="4"/>
  <c r="J1895" i="4"/>
  <c r="I946" i="4"/>
  <c r="I950" i="4"/>
  <c r="I954" i="4"/>
  <c r="I958" i="4"/>
  <c r="I962" i="4"/>
  <c r="I966" i="4"/>
  <c r="I970" i="4"/>
  <c r="I974" i="4"/>
  <c r="I978" i="4"/>
  <c r="I982" i="4"/>
  <c r="I986" i="4"/>
  <c r="I990" i="4"/>
  <c r="I994" i="4"/>
  <c r="I998" i="4"/>
  <c r="I1010" i="4"/>
  <c r="I1014" i="4"/>
  <c r="I1034" i="4"/>
  <c r="I1038" i="4"/>
  <c r="I1074" i="4"/>
  <c r="I1078" i="4"/>
  <c r="I1098" i="4"/>
  <c r="I1102" i="4"/>
  <c r="J1113" i="4"/>
  <c r="J1145" i="4"/>
  <c r="I1165" i="4"/>
  <c r="I1168" i="4"/>
  <c r="I1199" i="4"/>
  <c r="I1235" i="4"/>
  <c r="I1239" i="4"/>
  <c r="I1243" i="4"/>
  <c r="K1450" i="4"/>
  <c r="J1450" i="4"/>
  <c r="J1476" i="4"/>
  <c r="J1498" i="4"/>
  <c r="K1517" i="4"/>
  <c r="J1517" i="4"/>
  <c r="K1545" i="4"/>
  <c r="J1545" i="4"/>
  <c r="J1556" i="4"/>
  <c r="J1564" i="4"/>
  <c r="K1570" i="4"/>
  <c r="J1570" i="4"/>
  <c r="J1578" i="4"/>
  <c r="K1589" i="4"/>
  <c r="J1589" i="4"/>
  <c r="J1604" i="4"/>
  <c r="K1625" i="4"/>
  <c r="J1625" i="4"/>
  <c r="J1641" i="4"/>
  <c r="J1657" i="4"/>
  <c r="J1717" i="4"/>
  <c r="K1768" i="4"/>
  <c r="J1813" i="4"/>
  <c r="J1845" i="4"/>
  <c r="K1876" i="4"/>
  <c r="J1876" i="4"/>
  <c r="K1904" i="4"/>
  <c r="J1904" i="4"/>
  <c r="J1965" i="4"/>
  <c r="J1110" i="4"/>
  <c r="K1113" i="4"/>
  <c r="I1121" i="4"/>
  <c r="J1133" i="4"/>
  <c r="J1142" i="4"/>
  <c r="K1145" i="4"/>
  <c r="J1165" i="4"/>
  <c r="I1173" i="4"/>
  <c r="K1178" i="4"/>
  <c r="J1178" i="4"/>
  <c r="J1195" i="4"/>
  <c r="J1199" i="4"/>
  <c r="J1203" i="4"/>
  <c r="J1207" i="4"/>
  <c r="J1211" i="4"/>
  <c r="J1215" i="4"/>
  <c r="J1219" i="4"/>
  <c r="J1223" i="4"/>
  <c r="J1227" i="4"/>
  <c r="J1231" i="4"/>
  <c r="J1235" i="4"/>
  <c r="J1239" i="4"/>
  <c r="J1243" i="4"/>
  <c r="J1247" i="4"/>
  <c r="J1251" i="4"/>
  <c r="J1255" i="4"/>
  <c r="J1259" i="4"/>
  <c r="J1263" i="4"/>
  <c r="J1267" i="4"/>
  <c r="J1271" i="4"/>
  <c r="J1275" i="4"/>
  <c r="J1279" i="4"/>
  <c r="J1283" i="4"/>
  <c r="J1287" i="4"/>
  <c r="K1294" i="4"/>
  <c r="J1294" i="4"/>
  <c r="J1303" i="4"/>
  <c r="K1310" i="4"/>
  <c r="J1310" i="4"/>
  <c r="I1310" i="4"/>
  <c r="I1317" i="4"/>
  <c r="J1319" i="4"/>
  <c r="K1326" i="4"/>
  <c r="J1326" i="4"/>
  <c r="J1335" i="4"/>
  <c r="K1342" i="4"/>
  <c r="J1342" i="4"/>
  <c r="J1351" i="4"/>
  <c r="K1358" i="4"/>
  <c r="J1358" i="4"/>
  <c r="J1367" i="4"/>
  <c r="K1374" i="4"/>
  <c r="J1374" i="4"/>
  <c r="J1383" i="4"/>
  <c r="K1390" i="4"/>
  <c r="J1390" i="4"/>
  <c r="J1399" i="4"/>
  <c r="K1406" i="4"/>
  <c r="J1406" i="4"/>
  <c r="I1406" i="4"/>
  <c r="I1413" i="4"/>
  <c r="J1415" i="4"/>
  <c r="K1422" i="4"/>
  <c r="J1422" i="4"/>
  <c r="J1431" i="4"/>
  <c r="K1438" i="4"/>
  <c r="J1438" i="4"/>
  <c r="I1438" i="4"/>
  <c r="K1453" i="4"/>
  <c r="J1453" i="4"/>
  <c r="J1458" i="4"/>
  <c r="J1468" i="4"/>
  <c r="J1473" i="4"/>
  <c r="K1476" i="4"/>
  <c r="J1504" i="4"/>
  <c r="J1534" i="4"/>
  <c r="K1553" i="4"/>
  <c r="J1553" i="4"/>
  <c r="K1573" i="4"/>
  <c r="J1573" i="4"/>
  <c r="J1697" i="4"/>
  <c r="J1752" i="4"/>
  <c r="K1752" i="4"/>
  <c r="J1849" i="4"/>
  <c r="J1861" i="4"/>
  <c r="K1873" i="4"/>
  <c r="J1873" i="4"/>
  <c r="I1873" i="4"/>
  <c r="I1876" i="4"/>
  <c r="J1923" i="4"/>
  <c r="J1927" i="4"/>
  <c r="J1444" i="4"/>
  <c r="J1464" i="4"/>
  <c r="J1488" i="4"/>
  <c r="K1505" i="4"/>
  <c r="J1505" i="4"/>
  <c r="J1520" i="4"/>
  <c r="K1537" i="4"/>
  <c r="J1537" i="4"/>
  <c r="J1552" i="4"/>
  <c r="K1569" i="4"/>
  <c r="J1569" i="4"/>
  <c r="J1584" i="4"/>
  <c r="K1601" i="4"/>
  <c r="J1601" i="4"/>
  <c r="J1616" i="4"/>
  <c r="K1645" i="4"/>
  <c r="J1645" i="4"/>
  <c r="J1659" i="4"/>
  <c r="J1673" i="4"/>
  <c r="K1680" i="4"/>
  <c r="J1680" i="4"/>
  <c r="I1680" i="4"/>
  <c r="J1687" i="4"/>
  <c r="K1687" i="4"/>
  <c r="J1713" i="4"/>
  <c r="J1727" i="4"/>
  <c r="J1744" i="4"/>
  <c r="J1777" i="4"/>
  <c r="J1791" i="4"/>
  <c r="J1808" i="4"/>
  <c r="J1841" i="4"/>
  <c r="K1845" i="4"/>
  <c r="K1861" i="4"/>
  <c r="J1867" i="4"/>
  <c r="K1916" i="4"/>
  <c r="J1916" i="4"/>
  <c r="I1916" i="4"/>
  <c r="J1712" i="4"/>
  <c r="J1745" i="4"/>
  <c r="J1759" i="4"/>
  <c r="J1776" i="4"/>
  <c r="J1809" i="4"/>
  <c r="J1823" i="4"/>
  <c r="J1840" i="4"/>
  <c r="K1912" i="4"/>
  <c r="J1912" i="4"/>
  <c r="K1936" i="4"/>
  <c r="J1936" i="4"/>
  <c r="J1460" i="4"/>
  <c r="K1493" i="4"/>
  <c r="J1493" i="4"/>
  <c r="J1508" i="4"/>
  <c r="K1525" i="4"/>
  <c r="J1525" i="4"/>
  <c r="J1540" i="4"/>
  <c r="K1557" i="4"/>
  <c r="J1557" i="4"/>
  <c r="J1572" i="4"/>
  <c r="J1596" i="4"/>
  <c r="K1613" i="4"/>
  <c r="J1613" i="4"/>
  <c r="J1628" i="4"/>
  <c r="J1705" i="4"/>
  <c r="J1719" i="4"/>
  <c r="J1736" i="4"/>
  <c r="I1757" i="4"/>
  <c r="J1769" i="4"/>
  <c r="J1783" i="4"/>
  <c r="J1800" i="4"/>
  <c r="J1833" i="4"/>
  <c r="J1847" i="4"/>
  <c r="J1855" i="4"/>
  <c r="J1863" i="4"/>
  <c r="K1869" i="4"/>
  <c r="J1869" i="4"/>
  <c r="J1877" i="4"/>
  <c r="J1899" i="4"/>
  <c r="I1993" i="4"/>
  <c r="J1997" i="4"/>
  <c r="K1460" i="4"/>
  <c r="J1472" i="4"/>
  <c r="I1472" i="4"/>
  <c r="I1493" i="4"/>
  <c r="K1497" i="4"/>
  <c r="J1497" i="4"/>
  <c r="J1512" i="4"/>
  <c r="K1529" i="4"/>
  <c r="J1529" i="4"/>
  <c r="J1544" i="4"/>
  <c r="I1546" i="4"/>
  <c r="I1557" i="4"/>
  <c r="K1561" i="4"/>
  <c r="J1561" i="4"/>
  <c r="J1576" i="4"/>
  <c r="J1592" i="4"/>
  <c r="K1609" i="4"/>
  <c r="J1609" i="4"/>
  <c r="I1613" i="4"/>
  <c r="J1624" i="4"/>
  <c r="K1677" i="4"/>
  <c r="J1677" i="4"/>
  <c r="J1696" i="4"/>
  <c r="K1712" i="4"/>
  <c r="I1717" i="4"/>
  <c r="J1729" i="4"/>
  <c r="J1743" i="4"/>
  <c r="J1757" i="4"/>
  <c r="J1760" i="4"/>
  <c r="K1776" i="4"/>
  <c r="I1781" i="4"/>
  <c r="J1793" i="4"/>
  <c r="J1807" i="4"/>
  <c r="J1821" i="4"/>
  <c r="J1824" i="4"/>
  <c r="K1840" i="4"/>
  <c r="I1845" i="4"/>
  <c r="K1852" i="4"/>
  <c r="J1852" i="4"/>
  <c r="K1872" i="4"/>
  <c r="J1872" i="4"/>
  <c r="J1891" i="4"/>
  <c r="K1905" i="4"/>
  <c r="J1905" i="4"/>
  <c r="J1919" i="4"/>
  <c r="J1925" i="4"/>
  <c r="J1955" i="4"/>
  <c r="K1981" i="4"/>
  <c r="J1981" i="4"/>
  <c r="I1981" i="4"/>
  <c r="J1445" i="4"/>
  <c r="J1452" i="4"/>
  <c r="I1452" i="4"/>
  <c r="I1457" i="4"/>
  <c r="K1472" i="4"/>
  <c r="J1477" i="4"/>
  <c r="J1484" i="4"/>
  <c r="K1501" i="4"/>
  <c r="J1501" i="4"/>
  <c r="J1516" i="4"/>
  <c r="I1529" i="4"/>
  <c r="K1533" i="4"/>
  <c r="J1533" i="4"/>
  <c r="J1548" i="4"/>
  <c r="K1565" i="4"/>
  <c r="J1565" i="4"/>
  <c r="J1580" i="4"/>
  <c r="J1588" i="4"/>
  <c r="K1605" i="4"/>
  <c r="J1605" i="4"/>
  <c r="J1620" i="4"/>
  <c r="K1661" i="4"/>
  <c r="J1661" i="4"/>
  <c r="J1668" i="4"/>
  <c r="J1675" i="4"/>
  <c r="J1689" i="4"/>
  <c r="J1703" i="4"/>
  <c r="J1720" i="4"/>
  <c r="K1736" i="4"/>
  <c r="J1753" i="4"/>
  <c r="I1760" i="4"/>
  <c r="J1767" i="4"/>
  <c r="J1784" i="4"/>
  <c r="K1800" i="4"/>
  <c r="J1817" i="4"/>
  <c r="I1824" i="4"/>
  <c r="J1831" i="4"/>
  <c r="J1848" i="4"/>
  <c r="I1872" i="4"/>
  <c r="K1880" i="4"/>
  <c r="J1880" i="4"/>
  <c r="K1908" i="4"/>
  <c r="J1908" i="4"/>
  <c r="K1929" i="4"/>
  <c r="J1929" i="4"/>
  <c r="I1929" i="4"/>
  <c r="K1972" i="4"/>
  <c r="J1972" i="4"/>
  <c r="J1691" i="4"/>
  <c r="J1699" i="4"/>
  <c r="J1707" i="4"/>
  <c r="J1715" i="4"/>
  <c r="J1723" i="4"/>
  <c r="J1731" i="4"/>
  <c r="J1739" i="4"/>
  <c r="J1747" i="4"/>
  <c r="J1755" i="4"/>
  <c r="J1763" i="4"/>
  <c r="J1771" i="4"/>
  <c r="J1779" i="4"/>
  <c r="J1787" i="4"/>
  <c r="J1795" i="4"/>
  <c r="J1803" i="4"/>
  <c r="J1811" i="4"/>
  <c r="J1819" i="4"/>
  <c r="J1827" i="4"/>
  <c r="J1835" i="4"/>
  <c r="J1843" i="4"/>
  <c r="J1851" i="4"/>
  <c r="K1868" i="4"/>
  <c r="J1868" i="4"/>
  <c r="J1883" i="4"/>
  <c r="K1900" i="4"/>
  <c r="J1900" i="4"/>
  <c r="J1915" i="4"/>
  <c r="K1932" i="4"/>
  <c r="J1932" i="4"/>
  <c r="K1944" i="4"/>
  <c r="J1944" i="4"/>
  <c r="J1959" i="4"/>
  <c r="K1976" i="4"/>
  <c r="J1976" i="4"/>
  <c r="J1991" i="4"/>
  <c r="J2004" i="4"/>
  <c r="J2020" i="4"/>
  <c r="J2036" i="4"/>
  <c r="J2052" i="4"/>
  <c r="J2068" i="4"/>
  <c r="J2080" i="4"/>
  <c r="J2100" i="4"/>
  <c r="J2112" i="4"/>
  <c r="I2144" i="4"/>
  <c r="J2147" i="4"/>
  <c r="J2151" i="4"/>
  <c r="J2155" i="4"/>
  <c r="J2159" i="4"/>
  <c r="J2163" i="4"/>
  <c r="J2167" i="4"/>
  <c r="J2171" i="4"/>
  <c r="J2011" i="4"/>
  <c r="J2027" i="4"/>
  <c r="J2043" i="4"/>
  <c r="J2059" i="4"/>
  <c r="J2078" i="4"/>
  <c r="I2083" i="4"/>
  <c r="J2098" i="4"/>
  <c r="J2110" i="4"/>
  <c r="I2115" i="4"/>
  <c r="I2196" i="4"/>
  <c r="I2204" i="4"/>
  <c r="J1951" i="4"/>
  <c r="K1968" i="4"/>
  <c r="J1968" i="4"/>
  <c r="J1983" i="4"/>
  <c r="K2000" i="4"/>
  <c r="J2000" i="4"/>
  <c r="J2016" i="4"/>
  <c r="J2032" i="4"/>
  <c r="J2048" i="4"/>
  <c r="J2064" i="4"/>
  <c r="J2071" i="4"/>
  <c r="I2071" i="4"/>
  <c r="I2078" i="4"/>
  <c r="I2098" i="4"/>
  <c r="J2103" i="4"/>
  <c r="I2103" i="4"/>
  <c r="I2110" i="4"/>
  <c r="I2131" i="4"/>
  <c r="I2148" i="4"/>
  <c r="I2152" i="4"/>
  <c r="I2156" i="4"/>
  <c r="I2160" i="4"/>
  <c r="I2164" i="4"/>
  <c r="I2168" i="4"/>
  <c r="I2172" i="4"/>
  <c r="I2176" i="4"/>
  <c r="I2180" i="4"/>
  <c r="I1945" i="4"/>
  <c r="J1947" i="4"/>
  <c r="K1964" i="4"/>
  <c r="J1964" i="4"/>
  <c r="I1968" i="4"/>
  <c r="I1977" i="4"/>
  <c r="J1979" i="4"/>
  <c r="K1996" i="4"/>
  <c r="J1996" i="4"/>
  <c r="I2000" i="4"/>
  <c r="J2007" i="4"/>
  <c r="I2016" i="4"/>
  <c r="I2021" i="4"/>
  <c r="J2023" i="4"/>
  <c r="I2032" i="4"/>
  <c r="I2037" i="4"/>
  <c r="J2039" i="4"/>
  <c r="I2048" i="4"/>
  <c r="I2053" i="4"/>
  <c r="J2055" i="4"/>
  <c r="I2064" i="4"/>
  <c r="I2069" i="4"/>
  <c r="I2091" i="4"/>
  <c r="I2123" i="4"/>
  <c r="J2126" i="4"/>
  <c r="I2126" i="4"/>
  <c r="J2131" i="4"/>
  <c r="I2230" i="4"/>
  <c r="I2294" i="4"/>
  <c r="J1931" i="4"/>
  <c r="I1933" i="4"/>
  <c r="I1941" i="4"/>
  <c r="J1943" i="4"/>
  <c r="J1945" i="4"/>
  <c r="K1960" i="4"/>
  <c r="J1960" i="4"/>
  <c r="I1964" i="4"/>
  <c r="I1973" i="4"/>
  <c r="J1975" i="4"/>
  <c r="J1977" i="4"/>
  <c r="K1992" i="4"/>
  <c r="J1992" i="4"/>
  <c r="I1996" i="4"/>
  <c r="J2005" i="4"/>
  <c r="J2012" i="4"/>
  <c r="J2021" i="4"/>
  <c r="J2028" i="4"/>
  <c r="J2037" i="4"/>
  <c r="J2044" i="4"/>
  <c r="J2053" i="4"/>
  <c r="J2060" i="4"/>
  <c r="J2069" i="4"/>
  <c r="I2072" i="4"/>
  <c r="J2084" i="4"/>
  <c r="J2091" i="4"/>
  <c r="J2096" i="4"/>
  <c r="I2104" i="4"/>
  <c r="J2116" i="4"/>
  <c r="J2123" i="4"/>
  <c r="J2140" i="4"/>
  <c r="J1635" i="4"/>
  <c r="J1651" i="4"/>
  <c r="J1667" i="4"/>
  <c r="J1683" i="4"/>
  <c r="J1692" i="4"/>
  <c r="J1700" i="4"/>
  <c r="J1708" i="4"/>
  <c r="J1716" i="4"/>
  <c r="J1724" i="4"/>
  <c r="J1732" i="4"/>
  <c r="J1740" i="4"/>
  <c r="J1748" i="4"/>
  <c r="J1756" i="4"/>
  <c r="J1764" i="4"/>
  <c r="J1772" i="4"/>
  <c r="J1780" i="4"/>
  <c r="J1788" i="4"/>
  <c r="J1796" i="4"/>
  <c r="J1804" i="4"/>
  <c r="J1812" i="4"/>
  <c r="J1820" i="4"/>
  <c r="J1828" i="4"/>
  <c r="J1836" i="4"/>
  <c r="J1844" i="4"/>
  <c r="K1856" i="4"/>
  <c r="J1856" i="4"/>
  <c r="J1871" i="4"/>
  <c r="K1888" i="4"/>
  <c r="J1888" i="4"/>
  <c r="J1903" i="4"/>
  <c r="K1920" i="4"/>
  <c r="J1920" i="4"/>
  <c r="J1933" i="4"/>
  <c r="J1935" i="4"/>
  <c r="I1937" i="4"/>
  <c r="J1939" i="4"/>
  <c r="J1941" i="4"/>
  <c r="K1956" i="4"/>
  <c r="J1956" i="4"/>
  <c r="I1960" i="4"/>
  <c r="I1969" i="4"/>
  <c r="J1971" i="4"/>
  <c r="J1973" i="4"/>
  <c r="K1988" i="4"/>
  <c r="J1988" i="4"/>
  <c r="I1992" i="4"/>
  <c r="I2001" i="4"/>
  <c r="J2003" i="4"/>
  <c r="I2012" i="4"/>
  <c r="I2017" i="4"/>
  <c r="J2019" i="4"/>
  <c r="I2028" i="4"/>
  <c r="I2033" i="4"/>
  <c r="J2035" i="4"/>
  <c r="I2044" i="4"/>
  <c r="I2049" i="4"/>
  <c r="J2051" i="4"/>
  <c r="I2060" i="4"/>
  <c r="I2065" i="4"/>
  <c r="J2067" i="4"/>
  <c r="J2072" i="4"/>
  <c r="J2082" i="4"/>
  <c r="I2084" i="4"/>
  <c r="J2094" i="4"/>
  <c r="I2099" i="4"/>
  <c r="J2104" i="4"/>
  <c r="J2114" i="4"/>
  <c r="I2116" i="4"/>
  <c r="J2132" i="4"/>
  <c r="I2140" i="4"/>
  <c r="I2192" i="4"/>
  <c r="I2200" i="4"/>
  <c r="I1488" i="4"/>
  <c r="I1492" i="4"/>
  <c r="I1496" i="4"/>
  <c r="I1500" i="4"/>
  <c r="I1504" i="4"/>
  <c r="I1508" i="4"/>
  <c r="I1512" i="4"/>
  <c r="I1516" i="4"/>
  <c r="I1520" i="4"/>
  <c r="I1524" i="4"/>
  <c r="I1528" i="4"/>
  <c r="I1532" i="4"/>
  <c r="I1536" i="4"/>
  <c r="I1540" i="4"/>
  <c r="I1544" i="4"/>
  <c r="I1548" i="4"/>
  <c r="I1552" i="4"/>
  <c r="I1556" i="4"/>
  <c r="I1560" i="4"/>
  <c r="I1564" i="4"/>
  <c r="I1568" i="4"/>
  <c r="I1572" i="4"/>
  <c r="I1576" i="4"/>
  <c r="I1580" i="4"/>
  <c r="I1584" i="4"/>
  <c r="I1588" i="4"/>
  <c r="I1592" i="4"/>
  <c r="I1596" i="4"/>
  <c r="I1600" i="4"/>
  <c r="I1604" i="4"/>
  <c r="I1608" i="4"/>
  <c r="I1612" i="4"/>
  <c r="I1616" i="4"/>
  <c r="I1620" i="4"/>
  <c r="I1624" i="4"/>
  <c r="I1628" i="4"/>
  <c r="I1635" i="4"/>
  <c r="I1641" i="4"/>
  <c r="I1651" i="4"/>
  <c r="I1657" i="4"/>
  <c r="I1667" i="4"/>
  <c r="I1673" i="4"/>
  <c r="I1683" i="4"/>
  <c r="I1689" i="4"/>
  <c r="I1692" i="4"/>
  <c r="I1697" i="4"/>
  <c r="I1700" i="4"/>
  <c r="I1705" i="4"/>
  <c r="I1708" i="4"/>
  <c r="I1713" i="4"/>
  <c r="I1716" i="4"/>
  <c r="I1721" i="4"/>
  <c r="I1724" i="4"/>
  <c r="I1729" i="4"/>
  <c r="I1732" i="4"/>
  <c r="I1737" i="4"/>
  <c r="I1740" i="4"/>
  <c r="I1745" i="4"/>
  <c r="I1748" i="4"/>
  <c r="I1753" i="4"/>
  <c r="I1756" i="4"/>
  <c r="I1761" i="4"/>
  <c r="I1764" i="4"/>
  <c r="I1769" i="4"/>
  <c r="I1772" i="4"/>
  <c r="I1777" i="4"/>
  <c r="I1780" i="4"/>
  <c r="I1785" i="4"/>
  <c r="I1788" i="4"/>
  <c r="I1793" i="4"/>
  <c r="I1796" i="4"/>
  <c r="I1801" i="4"/>
  <c r="I1804" i="4"/>
  <c r="I1809" i="4"/>
  <c r="I1812" i="4"/>
  <c r="I1817" i="4"/>
  <c r="I1820" i="4"/>
  <c r="I1825" i="4"/>
  <c r="I1828" i="4"/>
  <c r="I1833" i="4"/>
  <c r="I1836" i="4"/>
  <c r="I1841" i="4"/>
  <c r="I1844" i="4"/>
  <c r="I1849" i="4"/>
  <c r="I1856" i="4"/>
  <c r="K1860" i="4"/>
  <c r="J1860" i="4"/>
  <c r="J1875" i="4"/>
  <c r="I1877" i="4"/>
  <c r="I1888" i="4"/>
  <c r="K1892" i="4"/>
  <c r="J1892" i="4"/>
  <c r="J1907" i="4"/>
  <c r="I1909" i="4"/>
  <c r="I1920" i="4"/>
  <c r="K1924" i="4"/>
  <c r="J1924" i="4"/>
  <c r="J1937" i="4"/>
  <c r="K1952" i="4"/>
  <c r="J1952" i="4"/>
  <c r="I1956" i="4"/>
  <c r="I1965" i="4"/>
  <c r="J1967" i="4"/>
  <c r="J1969" i="4"/>
  <c r="K1984" i="4"/>
  <c r="J1984" i="4"/>
  <c r="I1988" i="4"/>
  <c r="I1997" i="4"/>
  <c r="J1999" i="4"/>
  <c r="J2001" i="4"/>
  <c r="J2008" i="4"/>
  <c r="J2017" i="4"/>
  <c r="J2024" i="4"/>
  <c r="J2033" i="4"/>
  <c r="J2040" i="4"/>
  <c r="J2049" i="4"/>
  <c r="J2056" i="4"/>
  <c r="J2065" i="4"/>
  <c r="I2082" i="4"/>
  <c r="J2087" i="4"/>
  <c r="I2087" i="4"/>
  <c r="I2094" i="4"/>
  <c r="I2114" i="4"/>
  <c r="J2119" i="4"/>
  <c r="I2119" i="4"/>
  <c r="J2135" i="4"/>
  <c r="I2135" i="4"/>
  <c r="I2143" i="4"/>
  <c r="J1631" i="4"/>
  <c r="K1635" i="4"/>
  <c r="J1647" i="4"/>
  <c r="K1651" i="4"/>
  <c r="J1663" i="4"/>
  <c r="K1667" i="4"/>
  <c r="J1679" i="4"/>
  <c r="K1683" i="4"/>
  <c r="K1692" i="4"/>
  <c r="K1700" i="4"/>
  <c r="K1708" i="4"/>
  <c r="K1716" i="4"/>
  <c r="K1724" i="4"/>
  <c r="K1732" i="4"/>
  <c r="K1740" i="4"/>
  <c r="K1748" i="4"/>
  <c r="K1756" i="4"/>
  <c r="K1764" i="4"/>
  <c r="K1772" i="4"/>
  <c r="K1780" i="4"/>
  <c r="K1788" i="4"/>
  <c r="K1796" i="4"/>
  <c r="K1804" i="4"/>
  <c r="K1812" i="4"/>
  <c r="K1820" i="4"/>
  <c r="K1828" i="4"/>
  <c r="K1836" i="4"/>
  <c r="K1844" i="4"/>
  <c r="I1860" i="4"/>
  <c r="K1864" i="4"/>
  <c r="J1864" i="4"/>
  <c r="J1879" i="4"/>
  <c r="I1892" i="4"/>
  <c r="K1896" i="4"/>
  <c r="J1896" i="4"/>
  <c r="J1911" i="4"/>
  <c r="I1924" i="4"/>
  <c r="K1928" i="4"/>
  <c r="J1928" i="4"/>
  <c r="K1948" i="4"/>
  <c r="J1948" i="4"/>
  <c r="I1952" i="4"/>
  <c r="J1963" i="4"/>
  <c r="K1980" i="4"/>
  <c r="J1980" i="4"/>
  <c r="I1984" i="4"/>
  <c r="J1995" i="4"/>
  <c r="I2008" i="4"/>
  <c r="J2015" i="4"/>
  <c r="I2024" i="4"/>
  <c r="J2031" i="4"/>
  <c r="I2040" i="4"/>
  <c r="J2047" i="4"/>
  <c r="I2056" i="4"/>
  <c r="J2063" i="4"/>
  <c r="I2075" i="4"/>
  <c r="I2107" i="4"/>
  <c r="J2138" i="4"/>
  <c r="I2138" i="4"/>
  <c r="J2143" i="4"/>
  <c r="I2188" i="4"/>
  <c r="J2134" i="4"/>
  <c r="I2134" i="4"/>
  <c r="J2146" i="4"/>
  <c r="I2146" i="4"/>
  <c r="J2150" i="4"/>
  <c r="I2150" i="4"/>
  <c r="J2154" i="4"/>
  <c r="I2154" i="4"/>
  <c r="J2158" i="4"/>
  <c r="I2158" i="4"/>
  <c r="J2162" i="4"/>
  <c r="I2162" i="4"/>
  <c r="J2166" i="4"/>
  <c r="I2166" i="4"/>
  <c r="J2170" i="4"/>
  <c r="I2170" i="4"/>
  <c r="J2174" i="4"/>
  <c r="I2174" i="4"/>
  <c r="J2178" i="4"/>
  <c r="I2178" i="4"/>
  <c r="J2182" i="4"/>
  <c r="I2182" i="4"/>
  <c r="J2186" i="4"/>
  <c r="I2186" i="4"/>
  <c r="J2190" i="4"/>
  <c r="I2190" i="4"/>
  <c r="J2194" i="4"/>
  <c r="I2194" i="4"/>
  <c r="J2198" i="4"/>
  <c r="I2198" i="4"/>
  <c r="J2202" i="4"/>
  <c r="I2202" i="4"/>
  <c r="I2215" i="4"/>
  <c r="J2241" i="4"/>
  <c r="J2258" i="4"/>
  <c r="I2258" i="4"/>
  <c r="I2279" i="4"/>
  <c r="J2305" i="4"/>
  <c r="J2322" i="4"/>
  <c r="I2322" i="4"/>
  <c r="J2354" i="4"/>
  <c r="J2383" i="4"/>
  <c r="I2239" i="4"/>
  <c r="J2246" i="4"/>
  <c r="J2261" i="4"/>
  <c r="I2261" i="4"/>
  <c r="I2303" i="4"/>
  <c r="J2310" i="4"/>
  <c r="J2325" i="4"/>
  <c r="I2325" i="4"/>
  <c r="J2334" i="4"/>
  <c r="J2372" i="4"/>
  <c r="I2372" i="4"/>
  <c r="J2391" i="4"/>
  <c r="I2207" i="4"/>
  <c r="J2209" i="4"/>
  <c r="I2218" i="4"/>
  <c r="J2239" i="4"/>
  <c r="J2244" i="4"/>
  <c r="I2256" i="4"/>
  <c r="I2259" i="4"/>
  <c r="J2264" i="4"/>
  <c r="I2264" i="4"/>
  <c r="I2282" i="4"/>
  <c r="J2303" i="4"/>
  <c r="J2308" i="4"/>
  <c r="I2320" i="4"/>
  <c r="I2323" i="4"/>
  <c r="J2328" i="4"/>
  <c r="I2328" i="4"/>
  <c r="I2334" i="4"/>
  <c r="J2346" i="4"/>
  <c r="J2399" i="4"/>
  <c r="J2218" i="4"/>
  <c r="J2249" i="4"/>
  <c r="J2256" i="4"/>
  <c r="I2267" i="4"/>
  <c r="J2267" i="4"/>
  <c r="J2270" i="4"/>
  <c r="J2282" i="4"/>
  <c r="I2308" i="4"/>
  <c r="J2313" i="4"/>
  <c r="J2320" i="4"/>
  <c r="J2323" i="4"/>
  <c r="I2326" i="4"/>
  <c r="J2358" i="4"/>
  <c r="J2407" i="4"/>
  <c r="I2214" i="4"/>
  <c r="J2226" i="4"/>
  <c r="I2226" i="4"/>
  <c r="I2247" i="4"/>
  <c r="I2270" i="4"/>
  <c r="J2273" i="4"/>
  <c r="J2290" i="4"/>
  <c r="I2290" i="4"/>
  <c r="I2311" i="4"/>
  <c r="J2326" i="4"/>
  <c r="J2338" i="4"/>
  <c r="I2358" i="4"/>
  <c r="J2415" i="4"/>
  <c r="J2074" i="4"/>
  <c r="J2090" i="4"/>
  <c r="J2106" i="4"/>
  <c r="J2122" i="4"/>
  <c r="J2130" i="4"/>
  <c r="I2130" i="4"/>
  <c r="J2175" i="4"/>
  <c r="J2179" i="4"/>
  <c r="J2183" i="4"/>
  <c r="J2187" i="4"/>
  <c r="J2191" i="4"/>
  <c r="J2195" i="4"/>
  <c r="J2199" i="4"/>
  <c r="J2203" i="4"/>
  <c r="I2210" i="4"/>
  <c r="J2212" i="4"/>
  <c r="J2221" i="4"/>
  <c r="J2229" i="4"/>
  <c r="I2229" i="4"/>
  <c r="J2247" i="4"/>
  <c r="J2265" i="4"/>
  <c r="I2268" i="4"/>
  <c r="I2271" i="4"/>
  <c r="I2273" i="4"/>
  <c r="J2278" i="4"/>
  <c r="J2285" i="4"/>
  <c r="J2293" i="4"/>
  <c r="I2293" i="4"/>
  <c r="J2311" i="4"/>
  <c r="I2338" i="4"/>
  <c r="J2350" i="4"/>
  <c r="I2067" i="4"/>
  <c r="I2074" i="4"/>
  <c r="I2080" i="4"/>
  <c r="I2090" i="4"/>
  <c r="I2096" i="4"/>
  <c r="I2106" i="4"/>
  <c r="I2112" i="4"/>
  <c r="I2122" i="4"/>
  <c r="I2132" i="4"/>
  <c r="J2142" i="4"/>
  <c r="I2142" i="4"/>
  <c r="J2210" i="4"/>
  <c r="I2212" i="4"/>
  <c r="I2224" i="4"/>
  <c r="I2227" i="4"/>
  <c r="J2232" i="4"/>
  <c r="I2232" i="4"/>
  <c r="J2268" i="4"/>
  <c r="J2271" i="4"/>
  <c r="J2276" i="4"/>
  <c r="I2291" i="4"/>
  <c r="J2296" i="4"/>
  <c r="I2296" i="4"/>
  <c r="J2330" i="4"/>
  <c r="J2070" i="4"/>
  <c r="J2086" i="4"/>
  <c r="J2102" i="4"/>
  <c r="J2118" i="4"/>
  <c r="I2127" i="4"/>
  <c r="J2206" i="4"/>
  <c r="I2217" i="4"/>
  <c r="J2224" i="4"/>
  <c r="J2227" i="4"/>
  <c r="I2235" i="4"/>
  <c r="J2235" i="4"/>
  <c r="J2238" i="4"/>
  <c r="J2250" i="4"/>
  <c r="I2276" i="4"/>
  <c r="J2281" i="4"/>
  <c r="J2288" i="4"/>
  <c r="J2291" i="4"/>
  <c r="I2299" i="4"/>
  <c r="J2299" i="4"/>
  <c r="J2302" i="4"/>
  <c r="J2314" i="4"/>
  <c r="I2330" i="4"/>
  <c r="J2342" i="4"/>
  <c r="I2219" i="4"/>
  <c r="I2251" i="4"/>
  <c r="I2283" i="4"/>
  <c r="I2315" i="4"/>
  <c r="I2331" i="4"/>
  <c r="I2335" i="4"/>
  <c r="I2339" i="4"/>
  <c r="I2343" i="4"/>
  <c r="I2347" i="4"/>
  <c r="I2351" i="4"/>
  <c r="I2355" i="4"/>
  <c r="I2359" i="4"/>
  <c r="I2363" i="4"/>
  <c r="I2367" i="4"/>
  <c r="J2539" i="4"/>
  <c r="I2557" i="4"/>
  <c r="J2565" i="4"/>
  <c r="I2565" i="4"/>
  <c r="I2635" i="4"/>
  <c r="J2640" i="4"/>
  <c r="I2640" i="4"/>
  <c r="J2375" i="4"/>
  <c r="J2521" i="4"/>
  <c r="J2524" i="4"/>
  <c r="I2533" i="4"/>
  <c r="J2574" i="4"/>
  <c r="J2641" i="4"/>
  <c r="J2667" i="4"/>
  <c r="I2667" i="4"/>
  <c r="J2707" i="4"/>
  <c r="I2707" i="4"/>
  <c r="I2375" i="4"/>
  <c r="J2380" i="4"/>
  <c r="I2380" i="4"/>
  <c r="J2385" i="4"/>
  <c r="I2385" i="4"/>
  <c r="J2393" i="4"/>
  <c r="I2393" i="4"/>
  <c r="J2401" i="4"/>
  <c r="I2401" i="4"/>
  <c r="J2409" i="4"/>
  <c r="I2409" i="4"/>
  <c r="J2417" i="4"/>
  <c r="I2417" i="4"/>
  <c r="J2425" i="4"/>
  <c r="I2425" i="4"/>
  <c r="J2433" i="4"/>
  <c r="I2433" i="4"/>
  <c r="J2441" i="4"/>
  <c r="I2441" i="4"/>
  <c r="J2449" i="4"/>
  <c r="I2449" i="4"/>
  <c r="J2457" i="4"/>
  <c r="I2457" i="4"/>
  <c r="J2465" i="4"/>
  <c r="I2465" i="4"/>
  <c r="J2473" i="4"/>
  <c r="I2473" i="4"/>
  <c r="J2481" i="4"/>
  <c r="I2481" i="4"/>
  <c r="J2489" i="4"/>
  <c r="I2489" i="4"/>
  <c r="J2497" i="4"/>
  <c r="I2497" i="4"/>
  <c r="J2505" i="4"/>
  <c r="I2505" i="4"/>
  <c r="J2513" i="4"/>
  <c r="I2513" i="4"/>
  <c r="I2521" i="4"/>
  <c r="I2524" i="4"/>
  <c r="J2536" i="4"/>
  <c r="I2536" i="4"/>
  <c r="I2566" i="4"/>
  <c r="I2574" i="4"/>
  <c r="J2614" i="4"/>
  <c r="J2618" i="4"/>
  <c r="I2618" i="4"/>
  <c r="I2631" i="4"/>
  <c r="J2376" i="4"/>
  <c r="J2388" i="4"/>
  <c r="I2388" i="4"/>
  <c r="J2396" i="4"/>
  <c r="I2396" i="4"/>
  <c r="J2404" i="4"/>
  <c r="I2404" i="4"/>
  <c r="J2412" i="4"/>
  <c r="I2412" i="4"/>
  <c r="J2420" i="4"/>
  <c r="I2420" i="4"/>
  <c r="J2428" i="4"/>
  <c r="I2428" i="4"/>
  <c r="J2436" i="4"/>
  <c r="I2436" i="4"/>
  <c r="J2444" i="4"/>
  <c r="I2444" i="4"/>
  <c r="J2452" i="4"/>
  <c r="I2452" i="4"/>
  <c r="J2460" i="4"/>
  <c r="I2460" i="4"/>
  <c r="J2468" i="4"/>
  <c r="I2468" i="4"/>
  <c r="J2476" i="4"/>
  <c r="I2476" i="4"/>
  <c r="J2484" i="4"/>
  <c r="I2484" i="4"/>
  <c r="J2492" i="4"/>
  <c r="I2492" i="4"/>
  <c r="J2500" i="4"/>
  <c r="I2500" i="4"/>
  <c r="J2508" i="4"/>
  <c r="I2508" i="4"/>
  <c r="J2516" i="4"/>
  <c r="I2516" i="4"/>
  <c r="J2540" i="4"/>
  <c r="I2540" i="4"/>
  <c r="J2544" i="4"/>
  <c r="J2566" i="4"/>
  <c r="I2591" i="4"/>
  <c r="J2606" i="4"/>
  <c r="I2614" i="4"/>
  <c r="J2715" i="4"/>
  <c r="I2715" i="4"/>
  <c r="J2423" i="4"/>
  <c r="J2431" i="4"/>
  <c r="J2439" i="4"/>
  <c r="J2447" i="4"/>
  <c r="J2455" i="4"/>
  <c r="J2463" i="4"/>
  <c r="J2471" i="4"/>
  <c r="J2479" i="4"/>
  <c r="J2487" i="4"/>
  <c r="J2495" i="4"/>
  <c r="J2503" i="4"/>
  <c r="J2511" i="4"/>
  <c r="J2519" i="4"/>
  <c r="J2525" i="4"/>
  <c r="I2525" i="4"/>
  <c r="J2528" i="4"/>
  <c r="I2541" i="4"/>
  <c r="J2551" i="4"/>
  <c r="J2555" i="4"/>
  <c r="I2563" i="4"/>
  <c r="I2571" i="4"/>
  <c r="J2571" i="4"/>
  <c r="J2586" i="4"/>
  <c r="I2606" i="4"/>
  <c r="J2649" i="4"/>
  <c r="I2223" i="4"/>
  <c r="I2255" i="4"/>
  <c r="I2287" i="4"/>
  <c r="I2319" i="4"/>
  <c r="J2332" i="4"/>
  <c r="I2332" i="4"/>
  <c r="J2336" i="4"/>
  <c r="I2336" i="4"/>
  <c r="J2340" i="4"/>
  <c r="I2340" i="4"/>
  <c r="J2344" i="4"/>
  <c r="I2344" i="4"/>
  <c r="J2348" i="4"/>
  <c r="I2348" i="4"/>
  <c r="J2352" i="4"/>
  <c r="I2352" i="4"/>
  <c r="J2356" i="4"/>
  <c r="I2356" i="4"/>
  <c r="J2360" i="4"/>
  <c r="I2360" i="4"/>
  <c r="J2362" i="4"/>
  <c r="J2364" i="4"/>
  <c r="I2364" i="4"/>
  <c r="J2366" i="4"/>
  <c r="J2368" i="4"/>
  <c r="I2368" i="4"/>
  <c r="J2381" i="4"/>
  <c r="I2528" i="4"/>
  <c r="J2545" i="4"/>
  <c r="I2545" i="4"/>
  <c r="J2563" i="4"/>
  <c r="J2572" i="4"/>
  <c r="I2572" i="4"/>
  <c r="J2644" i="4"/>
  <c r="I2644" i="4"/>
  <c r="I2649" i="4"/>
  <c r="J2692" i="4"/>
  <c r="I2692" i="4"/>
  <c r="J2723" i="4"/>
  <c r="I2723" i="4"/>
  <c r="I2211" i="4"/>
  <c r="I2220" i="4"/>
  <c r="J2223" i="4"/>
  <c r="I2243" i="4"/>
  <c r="I2246" i="4"/>
  <c r="I2249" i="4"/>
  <c r="I2252" i="4"/>
  <c r="J2255" i="4"/>
  <c r="I2275" i="4"/>
  <c r="I2278" i="4"/>
  <c r="I2281" i="4"/>
  <c r="I2284" i="4"/>
  <c r="J2287" i="4"/>
  <c r="I2307" i="4"/>
  <c r="I2310" i="4"/>
  <c r="I2313" i="4"/>
  <c r="I2316" i="4"/>
  <c r="J2319" i="4"/>
  <c r="J2384" i="4"/>
  <c r="J2568" i="4"/>
  <c r="I2568" i="4"/>
  <c r="J2670" i="4"/>
  <c r="I2670" i="4"/>
  <c r="I2231" i="4"/>
  <c r="J2252" i="4"/>
  <c r="I2263" i="4"/>
  <c r="J2284" i="4"/>
  <c r="I2295" i="4"/>
  <c r="J2316" i="4"/>
  <c r="I2327" i="4"/>
  <c r="J2377" i="4"/>
  <c r="I2377" i="4"/>
  <c r="J2529" i="4"/>
  <c r="J2532" i="4"/>
  <c r="I2549" i="4"/>
  <c r="J2556" i="4"/>
  <c r="I2556" i="4"/>
  <c r="I2560" i="4"/>
  <c r="J2569" i="4"/>
  <c r="J2577" i="4"/>
  <c r="I2577" i="4"/>
  <c r="J2645" i="4"/>
  <c r="I2645" i="4"/>
  <c r="I2687" i="4"/>
  <c r="J2392" i="4"/>
  <c r="J2400" i="4"/>
  <c r="J2408" i="4"/>
  <c r="J2416" i="4"/>
  <c r="J2424" i="4"/>
  <c r="J2432" i="4"/>
  <c r="J2440" i="4"/>
  <c r="J2448" i="4"/>
  <c r="J2456" i="4"/>
  <c r="J2464" i="4"/>
  <c r="J2472" i="4"/>
  <c r="J2480" i="4"/>
  <c r="J2488" i="4"/>
  <c r="J2496" i="4"/>
  <c r="J2504" i="4"/>
  <c r="J2512" i="4"/>
  <c r="J2520" i="4"/>
  <c r="J2535" i="4"/>
  <c r="J2548" i="4"/>
  <c r="J2562" i="4"/>
  <c r="I2562" i="4"/>
  <c r="I2573" i="4"/>
  <c r="I2583" i="4"/>
  <c r="J2596" i="4"/>
  <c r="J2602" i="4"/>
  <c r="I2647" i="4"/>
  <c r="I2651" i="4"/>
  <c r="J2695" i="4"/>
  <c r="J2663" i="4"/>
  <c r="J2671" i="4"/>
  <c r="J2767" i="4"/>
  <c r="J2371" i="4"/>
  <c r="J2523" i="4"/>
  <c r="J2547" i="4"/>
  <c r="I2575" i="4"/>
  <c r="J2582" i="4"/>
  <c r="J2598" i="4"/>
  <c r="J2624" i="4"/>
  <c r="I2624" i="4"/>
  <c r="J2628" i="4"/>
  <c r="I2628" i="4"/>
  <c r="J2656" i="4"/>
  <c r="I2656" i="4"/>
  <c r="J2660" i="4"/>
  <c r="I2660" i="4"/>
  <c r="J2664" i="4"/>
  <c r="I2672" i="4"/>
  <c r="J2690" i="4"/>
  <c r="J2527" i="4"/>
  <c r="I2529" i="4"/>
  <c r="J2552" i="4"/>
  <c r="J2580" i="4"/>
  <c r="J2590" i="4"/>
  <c r="I2598" i="4"/>
  <c r="J2610" i="4"/>
  <c r="J2625" i="4"/>
  <c r="J2657" i="4"/>
  <c r="I2690" i="4"/>
  <c r="J2379" i="4"/>
  <c r="J2387" i="4"/>
  <c r="J2395" i="4"/>
  <c r="J2403" i="4"/>
  <c r="J2411" i="4"/>
  <c r="J2419" i="4"/>
  <c r="J2427" i="4"/>
  <c r="J2435" i="4"/>
  <c r="J2443" i="4"/>
  <c r="J2451" i="4"/>
  <c r="J2459" i="4"/>
  <c r="J2467" i="4"/>
  <c r="J2475" i="4"/>
  <c r="J2483" i="4"/>
  <c r="J2491" i="4"/>
  <c r="J2499" i="4"/>
  <c r="J2507" i="4"/>
  <c r="J2515" i="4"/>
  <c r="J2531" i="4"/>
  <c r="J2543" i="4"/>
  <c r="I2552" i="4"/>
  <c r="I2570" i="4"/>
  <c r="I2580" i="4"/>
  <c r="J2585" i="4"/>
  <c r="J2593" i="4"/>
  <c r="I2593" i="4"/>
  <c r="I2610" i="4"/>
  <c r="J2629" i="4"/>
  <c r="I2629" i="4"/>
  <c r="J2661" i="4"/>
  <c r="I2661" i="4"/>
  <c r="J2699" i="4"/>
  <c r="J2702" i="4"/>
  <c r="I2702" i="4"/>
  <c r="J2710" i="4"/>
  <c r="I2710" i="4"/>
  <c r="J2718" i="4"/>
  <c r="I2718" i="4"/>
  <c r="J2726" i="4"/>
  <c r="I2726" i="4"/>
  <c r="I2587" i="4"/>
  <c r="J2592" i="4"/>
  <c r="I2599" i="4"/>
  <c r="I2603" i="4"/>
  <c r="I2607" i="4"/>
  <c r="I2611" i="4"/>
  <c r="I2615" i="4"/>
  <c r="I2619" i="4"/>
  <c r="I2623" i="4"/>
  <c r="J2632" i="4"/>
  <c r="I2632" i="4"/>
  <c r="I2639" i="4"/>
  <c r="J2648" i="4"/>
  <c r="I2648" i="4"/>
  <c r="I2655" i="4"/>
  <c r="J2679" i="4"/>
  <c r="J2686" i="4"/>
  <c r="I2686" i="4"/>
  <c r="J2786" i="4"/>
  <c r="J2834" i="4"/>
  <c r="J2925" i="4"/>
  <c r="I2925" i="4"/>
  <c r="I2743" i="4"/>
  <c r="J2755" i="4"/>
  <c r="I2755" i="4"/>
  <c r="J2758" i="4"/>
  <c r="J2966" i="4"/>
  <c r="J2731" i="4"/>
  <c r="I2731" i="4"/>
  <c r="J2743" i="4"/>
  <c r="I2758" i="4"/>
  <c r="J2762" i="4"/>
  <c r="I2807" i="4"/>
  <c r="J2812" i="4"/>
  <c r="I2812" i="4"/>
  <c r="J2818" i="4"/>
  <c r="I2847" i="4"/>
  <c r="I2894" i="4"/>
  <c r="J2998" i="4"/>
  <c r="J2734" i="4"/>
  <c r="I2734" i="4"/>
  <c r="I2762" i="4"/>
  <c r="J2807" i="4"/>
  <c r="J2837" i="4"/>
  <c r="I2559" i="4"/>
  <c r="J2588" i="4"/>
  <c r="J2600" i="4"/>
  <c r="I2600" i="4"/>
  <c r="J2604" i="4"/>
  <c r="I2604" i="4"/>
  <c r="J2608" i="4"/>
  <c r="I2608" i="4"/>
  <c r="J2612" i="4"/>
  <c r="I2612" i="4"/>
  <c r="J2616" i="4"/>
  <c r="I2616" i="4"/>
  <c r="J2620" i="4"/>
  <c r="I2620" i="4"/>
  <c r="J2683" i="4"/>
  <c r="I2688" i="4"/>
  <c r="I2747" i="4"/>
  <c r="J2759" i="4"/>
  <c r="J2763" i="4"/>
  <c r="J2777" i="4"/>
  <c r="I2777" i="4"/>
  <c r="I2798" i="4"/>
  <c r="I2831" i="4"/>
  <c r="I2837" i="4"/>
  <c r="I2579" i="4"/>
  <c r="I2595" i="4"/>
  <c r="I2627" i="4"/>
  <c r="J2636" i="4"/>
  <c r="I2636" i="4"/>
  <c r="I2643" i="4"/>
  <c r="J2652" i="4"/>
  <c r="I2652" i="4"/>
  <c r="I2659" i="4"/>
  <c r="J2676" i="4"/>
  <c r="I2676" i="4"/>
  <c r="J2747" i="4"/>
  <c r="J2821" i="4"/>
  <c r="J2878" i="4"/>
  <c r="J2890" i="4"/>
  <c r="I2890" i="4"/>
  <c r="I2567" i="4"/>
  <c r="I2576" i="4"/>
  <c r="J2579" i="4"/>
  <c r="I2625" i="4"/>
  <c r="I2641" i="4"/>
  <c r="I2657" i="4"/>
  <c r="I2664" i="4"/>
  <c r="J2674" i="4"/>
  <c r="I2696" i="4"/>
  <c r="J2751" i="4"/>
  <c r="J2754" i="4"/>
  <c r="J2774" i="4"/>
  <c r="I2815" i="4"/>
  <c r="I2821" i="4"/>
  <c r="J2850" i="4"/>
  <c r="I2878" i="4"/>
  <c r="J2978" i="4"/>
  <c r="I2978" i="4"/>
  <c r="J2662" i="4"/>
  <c r="J2678" i="4"/>
  <c r="J2694" i="4"/>
  <c r="J2706" i="4"/>
  <c r="J2714" i="4"/>
  <c r="J2722" i="4"/>
  <c r="J2730" i="4"/>
  <c r="J2750" i="4"/>
  <c r="I2783" i="4"/>
  <c r="J2809" i="4"/>
  <c r="J2814" i="4"/>
  <c r="I2814" i="4"/>
  <c r="I2827" i="4"/>
  <c r="J2830" i="4"/>
  <c r="I2843" i="4"/>
  <c r="J2846" i="4"/>
  <c r="J2853" i="4"/>
  <c r="J2881" i="4"/>
  <c r="I2881" i="4"/>
  <c r="J2902" i="4"/>
  <c r="J2950" i="4"/>
  <c r="I2802" i="4"/>
  <c r="J2871" i="4"/>
  <c r="I2875" i="4"/>
  <c r="I2886" i="4"/>
  <c r="J2899" i="4"/>
  <c r="J2927" i="4"/>
  <c r="I2927" i="4"/>
  <c r="J2999" i="4"/>
  <c r="J2794" i="4"/>
  <c r="I2794" i="4"/>
  <c r="I2805" i="4"/>
  <c r="I2819" i="4"/>
  <c r="J2822" i="4"/>
  <c r="I2835" i="4"/>
  <c r="J2838" i="4"/>
  <c r="J2851" i="4"/>
  <c r="I2871" i="4"/>
  <c r="J2883" i="4"/>
  <c r="J2918" i="4"/>
  <c r="J2738" i="4"/>
  <c r="J2770" i="4"/>
  <c r="I2775" i="4"/>
  <c r="J2789" i="4"/>
  <c r="J2797" i="4"/>
  <c r="I2797" i="4"/>
  <c r="J2825" i="4"/>
  <c r="J2841" i="4"/>
  <c r="J2855" i="4"/>
  <c r="I2900" i="4"/>
  <c r="J2900" i="4"/>
  <c r="J2666" i="4"/>
  <c r="I2679" i="4"/>
  <c r="J2682" i="4"/>
  <c r="I2695" i="4"/>
  <c r="J2698" i="4"/>
  <c r="I2738" i="4"/>
  <c r="J2742" i="4"/>
  <c r="I2759" i="4"/>
  <c r="I2770" i="4"/>
  <c r="J2775" i="4"/>
  <c r="J2780" i="4"/>
  <c r="I2792" i="4"/>
  <c r="I2795" i="4"/>
  <c r="J2800" i="4"/>
  <c r="I2800" i="4"/>
  <c r="I2823" i="4"/>
  <c r="J2826" i="4"/>
  <c r="I2829" i="4"/>
  <c r="I2839" i="4"/>
  <c r="J2842" i="4"/>
  <c r="I2845" i="4"/>
  <c r="I2855" i="4"/>
  <c r="J2983" i="4"/>
  <c r="I2666" i="4"/>
  <c r="I2682" i="4"/>
  <c r="I2698" i="4"/>
  <c r="I2742" i="4"/>
  <c r="J2746" i="4"/>
  <c r="J2766" i="4"/>
  <c r="I2780" i="4"/>
  <c r="J2792" i="4"/>
  <c r="J2795" i="4"/>
  <c r="I2803" i="4"/>
  <c r="J2803" i="4"/>
  <c r="J2806" i="4"/>
  <c r="J2829" i="4"/>
  <c r="J2845" i="4"/>
  <c r="J2862" i="4"/>
  <c r="I2862" i="4"/>
  <c r="J2869" i="4"/>
  <c r="I2869" i="4"/>
  <c r="I2983" i="4"/>
  <c r="I2787" i="4"/>
  <c r="J2865" i="4"/>
  <c r="I2870" i="4"/>
  <c r="J2885" i="4"/>
  <c r="J2934" i="4"/>
  <c r="I2934" i="4"/>
  <c r="I2948" i="4"/>
  <c r="J2981" i="4"/>
  <c r="I2981" i="4"/>
  <c r="I2791" i="4"/>
  <c r="I2854" i="4"/>
  <c r="J2858" i="4"/>
  <c r="I2858" i="4"/>
  <c r="J2874" i="4"/>
  <c r="I2874" i="4"/>
  <c r="J2897" i="4"/>
  <c r="I2897" i="4"/>
  <c r="J2951" i="4"/>
  <c r="I2779" i="4"/>
  <c r="I2811" i="4"/>
  <c r="I2818" i="4"/>
  <c r="I2822" i="4"/>
  <c r="I2826" i="4"/>
  <c r="I2830" i="4"/>
  <c r="I2834" i="4"/>
  <c r="I2838" i="4"/>
  <c r="I2842" i="4"/>
  <c r="I2846" i="4"/>
  <c r="I2850" i="4"/>
  <c r="J2898" i="4"/>
  <c r="I2916" i="4"/>
  <c r="J2933" i="4"/>
  <c r="I2933" i="4"/>
  <c r="I2951" i="4"/>
  <c r="I2966" i="4"/>
  <c r="J2985" i="4"/>
  <c r="I2985" i="4"/>
  <c r="I2776" i="4"/>
  <c r="I2799" i="4"/>
  <c r="I2808" i="4"/>
  <c r="J2816" i="4"/>
  <c r="I2816" i="4"/>
  <c r="J2820" i="4"/>
  <c r="I2820" i="4"/>
  <c r="J2824" i="4"/>
  <c r="I2824" i="4"/>
  <c r="J2828" i="4"/>
  <c r="I2828" i="4"/>
  <c r="J2832" i="4"/>
  <c r="I2832" i="4"/>
  <c r="J2836" i="4"/>
  <c r="I2836" i="4"/>
  <c r="J2840" i="4"/>
  <c r="I2840" i="4"/>
  <c r="J2844" i="4"/>
  <c r="I2844" i="4"/>
  <c r="J2848" i="4"/>
  <c r="I2848" i="4"/>
  <c r="J2867" i="4"/>
  <c r="J2887" i="4"/>
  <c r="J2895" i="4"/>
  <c r="I2898" i="4"/>
  <c r="J2907" i="4"/>
  <c r="J2916" i="4"/>
  <c r="J2975" i="4"/>
  <c r="I2975" i="4"/>
  <c r="I2896" i="4"/>
  <c r="J2913" i="4"/>
  <c r="I2920" i="4"/>
  <c r="J2945" i="4"/>
  <c r="I2960" i="4"/>
  <c r="J2965" i="4"/>
  <c r="I2965" i="4"/>
  <c r="I2968" i="4"/>
  <c r="J2982" i="4"/>
  <c r="I2988" i="4"/>
  <c r="I2980" i="4"/>
  <c r="I3000" i="4"/>
  <c r="J2861" i="4"/>
  <c r="J2877" i="4"/>
  <c r="I2904" i="4"/>
  <c r="J2904" i="4"/>
  <c r="I2908" i="4"/>
  <c r="J2910" i="4"/>
  <c r="I2936" i="4"/>
  <c r="J2936" i="4"/>
  <c r="J2939" i="4"/>
  <c r="J2967" i="4"/>
  <c r="I2995" i="4"/>
  <c r="I2851" i="4"/>
  <c r="I2877" i="4"/>
  <c r="I2883" i="4"/>
  <c r="I2892" i="4"/>
  <c r="J2892" i="4"/>
  <c r="I2899" i="4"/>
  <c r="J2908" i="4"/>
  <c r="I2910" i="4"/>
  <c r="I2917" i="4"/>
  <c r="I2939" i="4"/>
  <c r="J2942" i="4"/>
  <c r="J2959" i="4"/>
  <c r="I2959" i="4"/>
  <c r="J2970" i="4"/>
  <c r="I2970" i="4"/>
  <c r="I2976" i="4"/>
  <c r="J2987" i="4"/>
  <c r="I2987" i="4"/>
  <c r="J2990" i="4"/>
  <c r="J2995" i="4"/>
  <c r="I2998" i="4"/>
  <c r="J2857" i="4"/>
  <c r="J2873" i="4"/>
  <c r="J2889" i="4"/>
  <c r="J2901" i="4"/>
  <c r="J2915" i="4"/>
  <c r="J2917" i="4"/>
  <c r="J2919" i="4"/>
  <c r="I2928" i="4"/>
  <c r="J2930" i="4"/>
  <c r="I2930" i="4"/>
  <c r="I2937" i="4"/>
  <c r="I2940" i="4"/>
  <c r="I2942" i="4"/>
  <c r="J2947" i="4"/>
  <c r="J2954" i="4"/>
  <c r="J2962" i="4"/>
  <c r="I2962" i="4"/>
  <c r="J2973" i="4"/>
  <c r="I2990" i="4"/>
  <c r="J2993" i="4"/>
  <c r="K3002" i="4"/>
  <c r="I2952" i="4"/>
  <c r="J2969" i="4"/>
  <c r="I2996" i="4"/>
  <c r="J3001" i="4"/>
  <c r="I2924" i="4"/>
  <c r="I2956" i="4"/>
  <c r="I2992" i="4"/>
  <c r="J2997" i="4"/>
  <c r="I3002" i="4"/>
  <c r="I2912" i="4"/>
  <c r="I2915" i="4"/>
  <c r="I2918" i="4"/>
  <c r="I2921" i="4"/>
  <c r="J2924" i="4"/>
  <c r="I2944" i="4"/>
  <c r="I2947" i="4"/>
  <c r="I2950" i="4"/>
  <c r="I2953" i="4"/>
  <c r="J2956" i="4"/>
  <c r="I2967" i="4"/>
  <c r="I2972" i="4"/>
  <c r="J2977" i="4"/>
  <c r="I2982" i="4"/>
  <c r="I2997" i="4"/>
  <c r="I2999" i="4"/>
  <c r="J3002" i="4"/>
  <c r="I2932" i="4"/>
  <c r="J2953" i="4"/>
  <c r="I2964" i="4"/>
  <c r="I2984" i="4"/>
  <c r="J2989" i="4"/>
  <c r="I1365" i="3"/>
  <c r="I1309" i="3"/>
  <c r="I1301" i="3"/>
  <c r="I1293" i="3"/>
  <c r="I1253" i="3"/>
  <c r="I1237" i="3"/>
  <c r="I1173" i="3"/>
  <c r="I1133" i="3"/>
  <c r="I1101" i="3"/>
  <c r="I1069" i="3"/>
  <c r="I1037" i="3"/>
  <c r="I1005" i="3"/>
  <c r="I1924" i="3"/>
  <c r="I1796" i="3"/>
  <c r="I1540" i="3"/>
  <c r="I1124" i="3"/>
  <c r="I1012" i="3"/>
  <c r="I1932" i="3"/>
  <c r="I1876" i="3"/>
  <c r="I1676" i="3"/>
  <c r="I1620" i="3"/>
  <c r="I1564" i="3"/>
  <c r="I1476" i="3"/>
  <c r="I1420" i="3"/>
  <c r="I1292" i="3"/>
  <c r="I1180" i="3"/>
  <c r="I1140" i="3"/>
  <c r="I1044" i="3"/>
  <c r="I1820" i="3"/>
  <c r="I1732" i="3"/>
  <c r="I1348" i="3"/>
  <c r="I1284" i="3"/>
  <c r="I1108" i="3"/>
  <c r="I1028" i="3"/>
  <c r="I1948" i="3"/>
  <c r="I1860" i="3"/>
  <c r="I1692" i="3"/>
  <c r="I1604" i="3"/>
  <c r="I1548" i="3"/>
  <c r="I1492" i="3"/>
  <c r="I1412" i="3"/>
  <c r="I1364" i="3"/>
  <c r="I1308" i="3"/>
  <c r="I1220" i="3"/>
  <c r="I1092" i="3"/>
  <c r="I1060" i="3"/>
  <c r="I1988" i="3"/>
  <c r="I1804" i="3"/>
  <c r="I1748" i="3"/>
  <c r="I1668" i="3"/>
  <c r="I1436" i="3"/>
  <c r="I1236" i="3"/>
  <c r="I1076" i="3"/>
  <c r="K1998" i="3"/>
  <c r="I1998" i="3"/>
  <c r="I3002" i="3"/>
  <c r="K1997" i="3"/>
  <c r="I1997" i="3"/>
  <c r="K1933" i="3"/>
  <c r="I1933" i="3"/>
  <c r="K1869" i="3"/>
  <c r="I1869" i="3"/>
  <c r="K1805" i="3"/>
  <c r="I1805" i="3"/>
  <c r="K1741" i="3"/>
  <c r="I1741" i="3"/>
  <c r="K1677" i="3"/>
  <c r="I1677" i="3"/>
  <c r="K1621" i="3"/>
  <c r="I1621" i="3"/>
  <c r="K1565" i="3"/>
  <c r="I1565" i="3"/>
  <c r="K1501" i="3"/>
  <c r="I1501" i="3"/>
  <c r="K1445" i="3"/>
  <c r="I1445" i="3"/>
  <c r="K1405" i="3"/>
  <c r="I1405" i="3"/>
  <c r="K1373" i="3"/>
  <c r="I1373" i="3"/>
  <c r="E11" i="3"/>
  <c r="I1266" i="3"/>
  <c r="I1339" i="3"/>
  <c r="I1394" i="3"/>
  <c r="I1467" i="3"/>
  <c r="I1522" i="3"/>
  <c r="I1595" i="3"/>
  <c r="I1650" i="3"/>
  <c r="I1723" i="3"/>
  <c r="I1778" i="3"/>
  <c r="I1851" i="3"/>
  <c r="I1906" i="3"/>
  <c r="I1979" i="3"/>
  <c r="I1290" i="3"/>
  <c r="I1363" i="3"/>
  <c r="I1418" i="3"/>
  <c r="I1491" i="3"/>
  <c r="I1546" i="3"/>
  <c r="I1619" i="3"/>
  <c r="I1674" i="3"/>
  <c r="I1747" i="3"/>
  <c r="I1802" i="3"/>
  <c r="I1875" i="3"/>
  <c r="I1930" i="3"/>
  <c r="I1218" i="3"/>
  <c r="I1291" i="3"/>
  <c r="I1346" i="3"/>
  <c r="I1419" i="3"/>
  <c r="I1474" i="3"/>
  <c r="I1547" i="3"/>
  <c r="I1602" i="3"/>
  <c r="I1675" i="3"/>
  <c r="I1730" i="3"/>
  <c r="I1803" i="3"/>
  <c r="I1858" i="3"/>
  <c r="I1931" i="3"/>
  <c r="I1986" i="3"/>
  <c r="I1274" i="3"/>
  <c r="I1347" i="3"/>
  <c r="I1402" i="3"/>
  <c r="I1475" i="3"/>
  <c r="I1530" i="3"/>
  <c r="I1603" i="3"/>
  <c r="I1658" i="3"/>
  <c r="I1731" i="3"/>
  <c r="I1786" i="3"/>
  <c r="I1859" i="3"/>
  <c r="I1914" i="3"/>
  <c r="I1987" i="3"/>
  <c r="K1999" i="3"/>
  <c r="I1999" i="3"/>
  <c r="K1991" i="3"/>
  <c r="I1991" i="3"/>
  <c r="K1983" i="3"/>
  <c r="I1983" i="3"/>
  <c r="K1975" i="3"/>
  <c r="I1975" i="3"/>
  <c r="K1967" i="3"/>
  <c r="I1967" i="3"/>
  <c r="K1959" i="3"/>
  <c r="I1959" i="3"/>
  <c r="K1951" i="3"/>
  <c r="I1951" i="3"/>
  <c r="K1943" i="3"/>
  <c r="I1943" i="3"/>
  <c r="K1935" i="3"/>
  <c r="I1935" i="3"/>
  <c r="K1927" i="3"/>
  <c r="I1927" i="3"/>
  <c r="K1919" i="3"/>
  <c r="I1919" i="3"/>
  <c r="K1911" i="3"/>
  <c r="I1911" i="3"/>
  <c r="K1903" i="3"/>
  <c r="I1903" i="3"/>
  <c r="K1895" i="3"/>
  <c r="I1895" i="3"/>
  <c r="K1887" i="3"/>
  <c r="I1887" i="3"/>
  <c r="K1879" i="3"/>
  <c r="I1879" i="3"/>
  <c r="K1871" i="3"/>
  <c r="I1871" i="3"/>
  <c r="K1863" i="3"/>
  <c r="I1863" i="3"/>
  <c r="K1855" i="3"/>
  <c r="I1855" i="3"/>
  <c r="K1847" i="3"/>
  <c r="I1847" i="3"/>
  <c r="K1839" i="3"/>
  <c r="I1839" i="3"/>
  <c r="K1831" i="3"/>
  <c r="I1831" i="3"/>
  <c r="K1823" i="3"/>
  <c r="I1823" i="3"/>
  <c r="K1815" i="3"/>
  <c r="I1815" i="3"/>
  <c r="K1807" i="3"/>
  <c r="I1807" i="3"/>
  <c r="K1799" i="3"/>
  <c r="I1799" i="3"/>
  <c r="K1791" i="3"/>
  <c r="I1791" i="3"/>
  <c r="K1783" i="3"/>
  <c r="I1783" i="3"/>
  <c r="K1775" i="3"/>
  <c r="I1775" i="3"/>
  <c r="K1767" i="3"/>
  <c r="I1767" i="3"/>
  <c r="K1759" i="3"/>
  <c r="I1759" i="3"/>
  <c r="K1751" i="3"/>
  <c r="I1751" i="3"/>
  <c r="K1743" i="3"/>
  <c r="I1743" i="3"/>
  <c r="K1735" i="3"/>
  <c r="I1735" i="3"/>
  <c r="K1727" i="3"/>
  <c r="I1727" i="3"/>
  <c r="K1719" i="3"/>
  <c r="I1719" i="3"/>
  <c r="K1711" i="3"/>
  <c r="I1711" i="3"/>
  <c r="K1703" i="3"/>
  <c r="I1703" i="3"/>
  <c r="K1695" i="3"/>
  <c r="I1695" i="3"/>
  <c r="K1687" i="3"/>
  <c r="I1687" i="3"/>
  <c r="K1679" i="3"/>
  <c r="I1679" i="3"/>
  <c r="K1671" i="3"/>
  <c r="I1671" i="3"/>
  <c r="K1663" i="3"/>
  <c r="I1663" i="3"/>
  <c r="K1655" i="3"/>
  <c r="I1655" i="3"/>
  <c r="K1647" i="3"/>
  <c r="I1647" i="3"/>
  <c r="K1639" i="3"/>
  <c r="I1639" i="3"/>
  <c r="K1631" i="3"/>
  <c r="I1631" i="3"/>
  <c r="K1623" i="3"/>
  <c r="I1623" i="3"/>
  <c r="K1615" i="3"/>
  <c r="I1615" i="3"/>
  <c r="K1607" i="3"/>
  <c r="I1607" i="3"/>
  <c r="K1599" i="3"/>
  <c r="I1599" i="3"/>
  <c r="K1591" i="3"/>
  <c r="I1591" i="3"/>
  <c r="K1583" i="3"/>
  <c r="I1583" i="3"/>
  <c r="K1575" i="3"/>
  <c r="I1575" i="3"/>
  <c r="K1567" i="3"/>
  <c r="I1567" i="3"/>
  <c r="K1559" i="3"/>
  <c r="I1559" i="3"/>
  <c r="K1551" i="3"/>
  <c r="I1551" i="3"/>
  <c r="K1543" i="3"/>
  <c r="I1543" i="3"/>
  <c r="K1535" i="3"/>
  <c r="I1535" i="3"/>
  <c r="K1527" i="3"/>
  <c r="I1527" i="3"/>
  <c r="K1519" i="3"/>
  <c r="I1519" i="3"/>
  <c r="K1511" i="3"/>
  <c r="I1511" i="3"/>
  <c r="K1503" i="3"/>
  <c r="I1503" i="3"/>
  <c r="K1495" i="3"/>
  <c r="I1495" i="3"/>
  <c r="K1487" i="3"/>
  <c r="I1487" i="3"/>
  <c r="K1479" i="3"/>
  <c r="I1479" i="3"/>
  <c r="K1471" i="3"/>
  <c r="I1471" i="3"/>
  <c r="K1463" i="3"/>
  <c r="I1463" i="3"/>
  <c r="K1455" i="3"/>
  <c r="I1455" i="3"/>
  <c r="K1447" i="3"/>
  <c r="I1447" i="3"/>
  <c r="K1439" i="3"/>
  <c r="I1439" i="3"/>
  <c r="K1431" i="3"/>
  <c r="I1431" i="3"/>
  <c r="K1423" i="3"/>
  <c r="I1423" i="3"/>
  <c r="K1415" i="3"/>
  <c r="I1415" i="3"/>
  <c r="K1407" i="3"/>
  <c r="I1407" i="3"/>
  <c r="K1399" i="3"/>
  <c r="I1399" i="3"/>
  <c r="K1391" i="3"/>
  <c r="I1391" i="3"/>
  <c r="K1383" i="3"/>
  <c r="I1383" i="3"/>
  <c r="K1375" i="3"/>
  <c r="I1375" i="3"/>
  <c r="K1367" i="3"/>
  <c r="I1367" i="3"/>
  <c r="K1359" i="3"/>
  <c r="I1359" i="3"/>
  <c r="K1351" i="3"/>
  <c r="I1351" i="3"/>
  <c r="K1343" i="3"/>
  <c r="I1343" i="3"/>
  <c r="K1335" i="3"/>
  <c r="I1335" i="3"/>
  <c r="K1327" i="3"/>
  <c r="I1327" i="3"/>
  <c r="K1319" i="3"/>
  <c r="I1319" i="3"/>
  <c r="K1311" i="3"/>
  <c r="I1311" i="3"/>
  <c r="K1303" i="3"/>
  <c r="I1303" i="3"/>
  <c r="K1295" i="3"/>
  <c r="I1295" i="3"/>
  <c r="K1287" i="3"/>
  <c r="I1287" i="3"/>
  <c r="K1279" i="3"/>
  <c r="I1279" i="3"/>
  <c r="K1271" i="3"/>
  <c r="I1271" i="3"/>
  <c r="K1263" i="3"/>
  <c r="I1263" i="3"/>
  <c r="K1255" i="3"/>
  <c r="I1255" i="3"/>
  <c r="K1247" i="3"/>
  <c r="I1247" i="3"/>
  <c r="K1239" i="3"/>
  <c r="I1239" i="3"/>
  <c r="K1231" i="3"/>
  <c r="I1231" i="3"/>
  <c r="K1223" i="3"/>
  <c r="I1223" i="3"/>
  <c r="K1215" i="3"/>
  <c r="I1215" i="3"/>
  <c r="K1207" i="3"/>
  <c r="I1207" i="3"/>
  <c r="K1199" i="3"/>
  <c r="I1199" i="3"/>
  <c r="K1191" i="3"/>
  <c r="I1191" i="3"/>
  <c r="K1183" i="3"/>
  <c r="I1183" i="3"/>
  <c r="K1175" i="3"/>
  <c r="I1175" i="3"/>
  <c r="K1167" i="3"/>
  <c r="I1167" i="3"/>
  <c r="K1159" i="3"/>
  <c r="I1159" i="3"/>
  <c r="K1151" i="3"/>
  <c r="I1151" i="3"/>
  <c r="K1143" i="3"/>
  <c r="I1143" i="3"/>
  <c r="K1135" i="3"/>
  <c r="I1135" i="3"/>
  <c r="K1127" i="3"/>
  <c r="I1127" i="3"/>
  <c r="K1119" i="3"/>
  <c r="I1119" i="3"/>
  <c r="K1111" i="3"/>
  <c r="I1111" i="3"/>
  <c r="K1103" i="3"/>
  <c r="I1103" i="3"/>
  <c r="K1095" i="3"/>
  <c r="I1095" i="3"/>
  <c r="K1087" i="3"/>
  <c r="I1087" i="3"/>
  <c r="K1079" i="3"/>
  <c r="I1079" i="3"/>
  <c r="K1071" i="3"/>
  <c r="I1071" i="3"/>
  <c r="K1063" i="3"/>
  <c r="I1063" i="3"/>
  <c r="K1055" i="3"/>
  <c r="I1055" i="3"/>
  <c r="K1047" i="3"/>
  <c r="I1047" i="3"/>
  <c r="K1039" i="3"/>
  <c r="I1039" i="3"/>
  <c r="K1031" i="3"/>
  <c r="I1031" i="3"/>
  <c r="K1023" i="3"/>
  <c r="I1023" i="3"/>
  <c r="K1015" i="3"/>
  <c r="I1015" i="3"/>
  <c r="K1007" i="3"/>
  <c r="I1007" i="3"/>
  <c r="K1966" i="3"/>
  <c r="I1966" i="3"/>
  <c r="K1950" i="3"/>
  <c r="I1950" i="3"/>
  <c r="K1926" i="3"/>
  <c r="I1926" i="3"/>
  <c r="K1918" i="3"/>
  <c r="I1918" i="3"/>
  <c r="K1910" i="3"/>
  <c r="I1910" i="3"/>
  <c r="K1902" i="3"/>
  <c r="I1902" i="3"/>
  <c r="K1894" i="3"/>
  <c r="I1894" i="3"/>
  <c r="K1886" i="3"/>
  <c r="I1886" i="3"/>
  <c r="K1878" i="3"/>
  <c r="I1878" i="3"/>
  <c r="K1870" i="3"/>
  <c r="I1870" i="3"/>
  <c r="K1862" i="3"/>
  <c r="I1862" i="3"/>
  <c r="K1854" i="3"/>
  <c r="I1854" i="3"/>
  <c r="K1846" i="3"/>
  <c r="I1846" i="3"/>
  <c r="K1838" i="3"/>
  <c r="I1838" i="3"/>
  <c r="K1830" i="3"/>
  <c r="I1830" i="3"/>
  <c r="K1822" i="3"/>
  <c r="I1822" i="3"/>
  <c r="K1814" i="3"/>
  <c r="I1814" i="3"/>
  <c r="K1806" i="3"/>
  <c r="I1806" i="3"/>
  <c r="K1798" i="3"/>
  <c r="I1798" i="3"/>
  <c r="K1790" i="3"/>
  <c r="I1790" i="3"/>
  <c r="K1782" i="3"/>
  <c r="I1782" i="3"/>
  <c r="K1774" i="3"/>
  <c r="I1774" i="3"/>
  <c r="K1766" i="3"/>
  <c r="I1766" i="3"/>
  <c r="K1758" i="3"/>
  <c r="I1758" i="3"/>
  <c r="K1750" i="3"/>
  <c r="I1750" i="3"/>
  <c r="K1742" i="3"/>
  <c r="I1742" i="3"/>
  <c r="K1734" i="3"/>
  <c r="I1734" i="3"/>
  <c r="K1726" i="3"/>
  <c r="I1726" i="3"/>
  <c r="K1718" i="3"/>
  <c r="I1718" i="3"/>
  <c r="K1710" i="3"/>
  <c r="I1710" i="3"/>
  <c r="K1702" i="3"/>
  <c r="I1702" i="3"/>
  <c r="K1694" i="3"/>
  <c r="I1694" i="3"/>
  <c r="K1686" i="3"/>
  <c r="I1686" i="3"/>
  <c r="K1678" i="3"/>
  <c r="I1678" i="3"/>
  <c r="K1670" i="3"/>
  <c r="I1670" i="3"/>
  <c r="K1662" i="3"/>
  <c r="I1662" i="3"/>
  <c r="K1654" i="3"/>
  <c r="I1654" i="3"/>
  <c r="K1646" i="3"/>
  <c r="I1646" i="3"/>
  <c r="K1638" i="3"/>
  <c r="I1638" i="3"/>
  <c r="K1630" i="3"/>
  <c r="I1630" i="3"/>
  <c r="K1622" i="3"/>
  <c r="I1622" i="3"/>
  <c r="K1614" i="3"/>
  <c r="I1614" i="3"/>
  <c r="K1606" i="3"/>
  <c r="I1606" i="3"/>
  <c r="K1598" i="3"/>
  <c r="I1598" i="3"/>
  <c r="K1590" i="3"/>
  <c r="I1590" i="3"/>
  <c r="K1582" i="3"/>
  <c r="I1582" i="3"/>
  <c r="K1574" i="3"/>
  <c r="I1574" i="3"/>
  <c r="K1566" i="3"/>
  <c r="I1566" i="3"/>
  <c r="K1558" i="3"/>
  <c r="I1558" i="3"/>
  <c r="K1550" i="3"/>
  <c r="I1550" i="3"/>
  <c r="K1542" i="3"/>
  <c r="I1542" i="3"/>
  <c r="K1534" i="3"/>
  <c r="I1534" i="3"/>
  <c r="K1526" i="3"/>
  <c r="I1526" i="3"/>
  <c r="K1518" i="3"/>
  <c r="I1518" i="3"/>
  <c r="K1510" i="3"/>
  <c r="I1510" i="3"/>
  <c r="K1502" i="3"/>
  <c r="I1502" i="3"/>
  <c r="K1494" i="3"/>
  <c r="I1494" i="3"/>
  <c r="K1486" i="3"/>
  <c r="I1486" i="3"/>
  <c r="K1478" i="3"/>
  <c r="I1478" i="3"/>
  <c r="K1470" i="3"/>
  <c r="I1470" i="3"/>
  <c r="K1462" i="3"/>
  <c r="I1462" i="3"/>
  <c r="K1454" i="3"/>
  <c r="I1454" i="3"/>
  <c r="K1446" i="3"/>
  <c r="I1446" i="3"/>
  <c r="K1438" i="3"/>
  <c r="I1438" i="3"/>
  <c r="K1430" i="3"/>
  <c r="I1430" i="3"/>
  <c r="K1422" i="3"/>
  <c r="I1422" i="3"/>
  <c r="K1414" i="3"/>
  <c r="I1414" i="3"/>
  <c r="K1406" i="3"/>
  <c r="I1406" i="3"/>
  <c r="K1398" i="3"/>
  <c r="I1398" i="3"/>
  <c r="K1390" i="3"/>
  <c r="I1390" i="3"/>
  <c r="K1382" i="3"/>
  <c r="I1382" i="3"/>
  <c r="K1374" i="3"/>
  <c r="I1374" i="3"/>
  <c r="K1366" i="3"/>
  <c r="I1366" i="3"/>
  <c r="K1358" i="3"/>
  <c r="I1358" i="3"/>
  <c r="K1350" i="3"/>
  <c r="I1350" i="3"/>
  <c r="K1342" i="3"/>
  <c r="I1342" i="3"/>
  <c r="K1334" i="3"/>
  <c r="I1334" i="3"/>
  <c r="K1326" i="3"/>
  <c r="I1326" i="3"/>
  <c r="K1318" i="3"/>
  <c r="I1318" i="3"/>
  <c r="K1310" i="3"/>
  <c r="I1310" i="3"/>
  <c r="K1302" i="3"/>
  <c r="I1302" i="3"/>
  <c r="K1294" i="3"/>
  <c r="I1294" i="3"/>
  <c r="K1286" i="3"/>
  <c r="I1286" i="3"/>
  <c r="K1278" i="3"/>
  <c r="I1278" i="3"/>
  <c r="K1270" i="3"/>
  <c r="I1270" i="3"/>
  <c r="K1262" i="3"/>
  <c r="I1262" i="3"/>
  <c r="K1254" i="3"/>
  <c r="I1254" i="3"/>
  <c r="K1246" i="3"/>
  <c r="I1246" i="3"/>
  <c r="K1238" i="3"/>
  <c r="I1238" i="3"/>
  <c r="K1230" i="3"/>
  <c r="I1230" i="3"/>
  <c r="K1222" i="3"/>
  <c r="I1222" i="3"/>
  <c r="K1214" i="3"/>
  <c r="I1214" i="3"/>
  <c r="K1206" i="3"/>
  <c r="I1206" i="3"/>
  <c r="K1198" i="3"/>
  <c r="I1198" i="3"/>
  <c r="K1190" i="3"/>
  <c r="I1190" i="3"/>
  <c r="K1182" i="3"/>
  <c r="I1182" i="3"/>
  <c r="K1174" i="3"/>
  <c r="I1174" i="3"/>
  <c r="K1166" i="3"/>
  <c r="I1166" i="3"/>
  <c r="K1158" i="3"/>
  <c r="I1158" i="3"/>
  <c r="K1150" i="3"/>
  <c r="I1150" i="3"/>
  <c r="K1142" i="3"/>
  <c r="I1142" i="3"/>
  <c r="K1134" i="3"/>
  <c r="I1134" i="3"/>
  <c r="K1126" i="3"/>
  <c r="I1126" i="3"/>
  <c r="K1118" i="3"/>
  <c r="I1118" i="3"/>
  <c r="K1110" i="3"/>
  <c r="I1110" i="3"/>
  <c r="K1102" i="3"/>
  <c r="I1102" i="3"/>
  <c r="K1094" i="3"/>
  <c r="I1094" i="3"/>
  <c r="K1086" i="3"/>
  <c r="I1086" i="3"/>
  <c r="K1078" i="3"/>
  <c r="I1078" i="3"/>
  <c r="K1070" i="3"/>
  <c r="I1070" i="3"/>
  <c r="K1062" i="3"/>
  <c r="I1062" i="3"/>
  <c r="K1054" i="3"/>
  <c r="I1054" i="3"/>
  <c r="K1046" i="3"/>
  <c r="I1046" i="3"/>
  <c r="K1038" i="3"/>
  <c r="I1038" i="3"/>
  <c r="K1030" i="3"/>
  <c r="I1030" i="3"/>
  <c r="K1022" i="3"/>
  <c r="I1022" i="3"/>
  <c r="K1014" i="3"/>
  <c r="I1014" i="3"/>
  <c r="K1006" i="3"/>
  <c r="I1006" i="3"/>
  <c r="K1958" i="3"/>
  <c r="I1958" i="3"/>
  <c r="K1965" i="3"/>
  <c r="I1965" i="3"/>
  <c r="K1941" i="3"/>
  <c r="I1941" i="3"/>
  <c r="K1893" i="3"/>
  <c r="I1893" i="3"/>
  <c r="K1837" i="3"/>
  <c r="I1837" i="3"/>
  <c r="K1797" i="3"/>
  <c r="I1797" i="3"/>
  <c r="K1789" i="3"/>
  <c r="I1789" i="3"/>
  <c r="K1733" i="3"/>
  <c r="I1733" i="3"/>
  <c r="K1693" i="3"/>
  <c r="I1693" i="3"/>
  <c r="K1637" i="3"/>
  <c r="I1637" i="3"/>
  <c r="K1589" i="3"/>
  <c r="I1589" i="3"/>
  <c r="K1533" i="3"/>
  <c r="I1533" i="3"/>
  <c r="K1485" i="3"/>
  <c r="I1485" i="3"/>
  <c r="K1429" i="3"/>
  <c r="I1429" i="3"/>
  <c r="K1357" i="3"/>
  <c r="I1357" i="3"/>
  <c r="K1934" i="3"/>
  <c r="I1934" i="3"/>
  <c r="K1989" i="3"/>
  <c r="I1989" i="3"/>
  <c r="K1925" i="3"/>
  <c r="I1925" i="3"/>
  <c r="K1877" i="3"/>
  <c r="I1877" i="3"/>
  <c r="K1829" i="3"/>
  <c r="I1829" i="3"/>
  <c r="K1765" i="3"/>
  <c r="I1765" i="3"/>
  <c r="K1709" i="3"/>
  <c r="I1709" i="3"/>
  <c r="K1669" i="3"/>
  <c r="I1669" i="3"/>
  <c r="K1613" i="3"/>
  <c r="I1613" i="3"/>
  <c r="K1541" i="3"/>
  <c r="I1541" i="3"/>
  <c r="K1477" i="3"/>
  <c r="I1477" i="3"/>
  <c r="K1942" i="3"/>
  <c r="I1942" i="3"/>
  <c r="K1957" i="3"/>
  <c r="I1957" i="3"/>
  <c r="K1917" i="3"/>
  <c r="I1917" i="3"/>
  <c r="K1861" i="3"/>
  <c r="I1861" i="3"/>
  <c r="K1813" i="3"/>
  <c r="I1813" i="3"/>
  <c r="K1757" i="3"/>
  <c r="I1757" i="3"/>
  <c r="K1701" i="3"/>
  <c r="I1701" i="3"/>
  <c r="K1645" i="3"/>
  <c r="I1645" i="3"/>
  <c r="K1581" i="3"/>
  <c r="I1581" i="3"/>
  <c r="K1525" i="3"/>
  <c r="I1525" i="3"/>
  <c r="K1453" i="3"/>
  <c r="I1453" i="3"/>
  <c r="I1923" i="3"/>
  <c r="I1915" i="3"/>
  <c r="I1795" i="3"/>
  <c r="I1787" i="3"/>
  <c r="I1667" i="3"/>
  <c r="I1659" i="3"/>
  <c r="I1539" i="3"/>
  <c r="I1531" i="3"/>
  <c r="I1411" i="3"/>
  <c r="I1403" i="3"/>
  <c r="I1283" i="3"/>
  <c r="I1275" i="3"/>
  <c r="I1235" i="3"/>
  <c r="I1219" i="3"/>
  <c r="I1211" i="3"/>
  <c r="K1982" i="3"/>
  <c r="I1982" i="3"/>
  <c r="K1973" i="3"/>
  <c r="I1973" i="3"/>
  <c r="K1901" i="3"/>
  <c r="I1901" i="3"/>
  <c r="K1845" i="3"/>
  <c r="I1845" i="3"/>
  <c r="K1773" i="3"/>
  <c r="I1773" i="3"/>
  <c r="K1717" i="3"/>
  <c r="I1717" i="3"/>
  <c r="K1653" i="3"/>
  <c r="I1653" i="3"/>
  <c r="K1597" i="3"/>
  <c r="I1597" i="3"/>
  <c r="K1549" i="3"/>
  <c r="I1549" i="3"/>
  <c r="K1493" i="3"/>
  <c r="I1493" i="3"/>
  <c r="K1437" i="3"/>
  <c r="I1437" i="3"/>
  <c r="K1389" i="3"/>
  <c r="I1389" i="3"/>
  <c r="I1978" i="3"/>
  <c r="I1922" i="3"/>
  <c r="I1842" i="3"/>
  <c r="I1794" i="3"/>
  <c r="I1714" i="3"/>
  <c r="I1666" i="3"/>
  <c r="I1586" i="3"/>
  <c r="I1538" i="3"/>
  <c r="I1466" i="3"/>
  <c r="I1458" i="3"/>
  <c r="I1410" i="3"/>
  <c r="I1338" i="3"/>
  <c r="I1330" i="3"/>
  <c r="I1282" i="3"/>
  <c r="I1210" i="3"/>
  <c r="I1202" i="3"/>
  <c r="I1170" i="3"/>
  <c r="I1162" i="3"/>
  <c r="K1974" i="3"/>
  <c r="I1974" i="3"/>
  <c r="K1981" i="3"/>
  <c r="I1981" i="3"/>
  <c r="K1909" i="3"/>
  <c r="I1909" i="3"/>
  <c r="K1853" i="3"/>
  <c r="I1853" i="3"/>
  <c r="K1781" i="3"/>
  <c r="I1781" i="3"/>
  <c r="K1725" i="3"/>
  <c r="I1725" i="3"/>
  <c r="K1661" i="3"/>
  <c r="I1661" i="3"/>
  <c r="K1605" i="3"/>
  <c r="I1605" i="3"/>
  <c r="K1557" i="3"/>
  <c r="I1557" i="3"/>
  <c r="K1509" i="3"/>
  <c r="I1509" i="3"/>
  <c r="K1469" i="3"/>
  <c r="I1469" i="3"/>
  <c r="K1421" i="3"/>
  <c r="I1421" i="3"/>
  <c r="K1381" i="3"/>
  <c r="I1381" i="3"/>
  <c r="I1970" i="3"/>
  <c r="I1850" i="3"/>
  <c r="I1722" i="3"/>
  <c r="I1594" i="3"/>
  <c r="K1990" i="3"/>
  <c r="I1990" i="3"/>
  <c r="K1949" i="3"/>
  <c r="I1949" i="3"/>
  <c r="K1885" i="3"/>
  <c r="I1885" i="3"/>
  <c r="K1821" i="3"/>
  <c r="I1821" i="3"/>
  <c r="K1749" i="3"/>
  <c r="I1749" i="3"/>
  <c r="K1685" i="3"/>
  <c r="I1685" i="3"/>
  <c r="K1629" i="3"/>
  <c r="I1629" i="3"/>
  <c r="K1573" i="3"/>
  <c r="I1573" i="3"/>
  <c r="K1517" i="3"/>
  <c r="I1517" i="3"/>
  <c r="K1461" i="3"/>
  <c r="I1461" i="3"/>
  <c r="K1413" i="3"/>
  <c r="I1413" i="3"/>
  <c r="K1397" i="3"/>
  <c r="I1397" i="3"/>
  <c r="K1349" i="3"/>
  <c r="I1349" i="3"/>
  <c r="K2000" i="3"/>
  <c r="I2000" i="3"/>
  <c r="K1992" i="3"/>
  <c r="I1992" i="3"/>
  <c r="K1984" i="3"/>
  <c r="I1984" i="3"/>
  <c r="K1976" i="3"/>
  <c r="I1976" i="3"/>
  <c r="K1968" i="3"/>
  <c r="I1968" i="3"/>
  <c r="K1960" i="3"/>
  <c r="I1960" i="3"/>
  <c r="K1952" i="3"/>
  <c r="I1952" i="3"/>
  <c r="K1944" i="3"/>
  <c r="I1944" i="3"/>
  <c r="K1936" i="3"/>
  <c r="I1936" i="3"/>
  <c r="K1928" i="3"/>
  <c r="I1928" i="3"/>
  <c r="K1920" i="3"/>
  <c r="I1920" i="3"/>
  <c r="K1912" i="3"/>
  <c r="I1912" i="3"/>
  <c r="K1904" i="3"/>
  <c r="I1904" i="3"/>
  <c r="K1896" i="3"/>
  <c r="I1896" i="3"/>
  <c r="K1888" i="3"/>
  <c r="I1888" i="3"/>
  <c r="K1880" i="3"/>
  <c r="I1880" i="3"/>
  <c r="K1872" i="3"/>
  <c r="I1872" i="3"/>
  <c r="K1864" i="3"/>
  <c r="I1864" i="3"/>
  <c r="K1856" i="3"/>
  <c r="I1856" i="3"/>
  <c r="K1848" i="3"/>
  <c r="I1848" i="3"/>
  <c r="K1840" i="3"/>
  <c r="I1840" i="3"/>
  <c r="K1832" i="3"/>
  <c r="I1832" i="3"/>
  <c r="K1824" i="3"/>
  <c r="I1824" i="3"/>
  <c r="K1816" i="3"/>
  <c r="I1816" i="3"/>
  <c r="K1808" i="3"/>
  <c r="I1808" i="3"/>
  <c r="K1800" i="3"/>
  <c r="I1800" i="3"/>
  <c r="K1792" i="3"/>
  <c r="I1792" i="3"/>
  <c r="K1784" i="3"/>
  <c r="I1784" i="3"/>
  <c r="K1776" i="3"/>
  <c r="I1776" i="3"/>
  <c r="K1768" i="3"/>
  <c r="I1768" i="3"/>
  <c r="K1760" i="3"/>
  <c r="I1760" i="3"/>
  <c r="K1752" i="3"/>
  <c r="I1752" i="3"/>
  <c r="K1744" i="3"/>
  <c r="I1744" i="3"/>
  <c r="K1736" i="3"/>
  <c r="I1736" i="3"/>
  <c r="K1728" i="3"/>
  <c r="I1728" i="3"/>
  <c r="K1720" i="3"/>
  <c r="I1720" i="3"/>
  <c r="K1712" i="3"/>
  <c r="I1712" i="3"/>
  <c r="K1704" i="3"/>
  <c r="I1704" i="3"/>
  <c r="K1696" i="3"/>
  <c r="I1696" i="3"/>
  <c r="K1688" i="3"/>
  <c r="I1688" i="3"/>
  <c r="K1680" i="3"/>
  <c r="I1680" i="3"/>
  <c r="K1672" i="3"/>
  <c r="I1672" i="3"/>
  <c r="K1664" i="3"/>
  <c r="I1664" i="3"/>
  <c r="K1656" i="3"/>
  <c r="I1656" i="3"/>
  <c r="K1648" i="3"/>
  <c r="I1648" i="3"/>
  <c r="K1640" i="3"/>
  <c r="I1640" i="3"/>
  <c r="K1632" i="3"/>
  <c r="I1632" i="3"/>
  <c r="K1624" i="3"/>
  <c r="I1624" i="3"/>
  <c r="K1616" i="3"/>
  <c r="I1616" i="3"/>
  <c r="K1608" i="3"/>
  <c r="I1608" i="3"/>
  <c r="K1600" i="3"/>
  <c r="I1600" i="3"/>
  <c r="K1592" i="3"/>
  <c r="I1592" i="3"/>
  <c r="K1584" i="3"/>
  <c r="I1584" i="3"/>
  <c r="K1576" i="3"/>
  <c r="I1576" i="3"/>
  <c r="K1568" i="3"/>
  <c r="I1568" i="3"/>
  <c r="K1560" i="3"/>
  <c r="I1560" i="3"/>
  <c r="K1552" i="3"/>
  <c r="I1552" i="3"/>
  <c r="K1544" i="3"/>
  <c r="I1544" i="3"/>
  <c r="K1536" i="3"/>
  <c r="I1536" i="3"/>
  <c r="K1528" i="3"/>
  <c r="I1528" i="3"/>
  <c r="K1520" i="3"/>
  <c r="I1520" i="3"/>
  <c r="K1512" i="3"/>
  <c r="I1512" i="3"/>
  <c r="K1504" i="3"/>
  <c r="I1504" i="3"/>
  <c r="K1496" i="3"/>
  <c r="I1496" i="3"/>
  <c r="K1488" i="3"/>
  <c r="I1488" i="3"/>
  <c r="K1480" i="3"/>
  <c r="I1480" i="3"/>
  <c r="K1472" i="3"/>
  <c r="I1472" i="3"/>
  <c r="K1464" i="3"/>
  <c r="I1464" i="3"/>
  <c r="K1456" i="3"/>
  <c r="I1456" i="3"/>
  <c r="K1448" i="3"/>
  <c r="I1448" i="3"/>
  <c r="K1440" i="3"/>
  <c r="I1440" i="3"/>
  <c r="K1432" i="3"/>
  <c r="I1432" i="3"/>
  <c r="K1424" i="3"/>
  <c r="I1424" i="3"/>
  <c r="K1416" i="3"/>
  <c r="I1416" i="3"/>
  <c r="K1408" i="3"/>
  <c r="I1408" i="3"/>
  <c r="K1400" i="3"/>
  <c r="I1400" i="3"/>
  <c r="K1392" i="3"/>
  <c r="I1392" i="3"/>
  <c r="K1384" i="3"/>
  <c r="I1384" i="3"/>
  <c r="K1376" i="3"/>
  <c r="I1376" i="3"/>
  <c r="K1368" i="3"/>
  <c r="I1368" i="3"/>
  <c r="K1360" i="3"/>
  <c r="I1360" i="3"/>
  <c r="K1352" i="3"/>
  <c r="I1352" i="3"/>
  <c r="K1344" i="3"/>
  <c r="I1344" i="3"/>
  <c r="K1336" i="3"/>
  <c r="I1336" i="3"/>
  <c r="K1328" i="3"/>
  <c r="I1328" i="3"/>
  <c r="K1320" i="3"/>
  <c r="I1320" i="3"/>
  <c r="K1312" i="3"/>
  <c r="I1312" i="3"/>
  <c r="K1304" i="3"/>
  <c r="I1304" i="3"/>
  <c r="K1296" i="3"/>
  <c r="I1296" i="3"/>
  <c r="K1288" i="3"/>
  <c r="I1288" i="3"/>
  <c r="K1280" i="3"/>
  <c r="I1280" i="3"/>
  <c r="K1272" i="3"/>
  <c r="I1272" i="3"/>
  <c r="K1264" i="3"/>
  <c r="I1264" i="3"/>
  <c r="K1256" i="3"/>
  <c r="I1256" i="3"/>
  <c r="K1248" i="3"/>
  <c r="I1248" i="3"/>
  <c r="K1240" i="3"/>
  <c r="I1240" i="3"/>
  <c r="K1232" i="3"/>
  <c r="I1232" i="3"/>
  <c r="K1224" i="3"/>
  <c r="I1224" i="3"/>
  <c r="K1216" i="3"/>
  <c r="I1216" i="3"/>
  <c r="K1208" i="3"/>
  <c r="I1208" i="3"/>
  <c r="K1200" i="3"/>
  <c r="I1200" i="3"/>
  <c r="K1192" i="3"/>
  <c r="I1192" i="3"/>
  <c r="K1184" i="3"/>
  <c r="I1184" i="3"/>
  <c r="K1176" i="3"/>
  <c r="I1176" i="3"/>
  <c r="K1168" i="3"/>
  <c r="I1168" i="3"/>
  <c r="K1160" i="3"/>
  <c r="I1160" i="3"/>
  <c r="K1152" i="3"/>
  <c r="I1152" i="3"/>
  <c r="K1144" i="3"/>
  <c r="I1144" i="3"/>
  <c r="K1136" i="3"/>
  <c r="I1136" i="3"/>
  <c r="K1128" i="3"/>
  <c r="I1128" i="3"/>
  <c r="K1120" i="3"/>
  <c r="I1120" i="3"/>
  <c r="K1112" i="3"/>
  <c r="I1112" i="3"/>
  <c r="K1104" i="3"/>
  <c r="I1104" i="3"/>
  <c r="K1096" i="3"/>
  <c r="I1096" i="3"/>
  <c r="K1088" i="3"/>
  <c r="I1088" i="3"/>
  <c r="K1080" i="3"/>
  <c r="I1080" i="3"/>
  <c r="K1072" i="3"/>
  <c r="I1072" i="3"/>
  <c r="K1064" i="3"/>
  <c r="I1064" i="3"/>
  <c r="K1056" i="3"/>
  <c r="I1056" i="3"/>
  <c r="K1048" i="3"/>
  <c r="I1048" i="3"/>
  <c r="K1040" i="3"/>
  <c r="I1040" i="3"/>
  <c r="K1032" i="3"/>
  <c r="I1032" i="3"/>
  <c r="K1024" i="3"/>
  <c r="I1024" i="3"/>
  <c r="K1016" i="3"/>
  <c r="I1016" i="3"/>
  <c r="K1008" i="3"/>
  <c r="I1008" i="3"/>
  <c r="K1325" i="3"/>
  <c r="I1325" i="3"/>
  <c r="K1277" i="3"/>
  <c r="I1277" i="3"/>
  <c r="K1229" i="3"/>
  <c r="K1181" i="3"/>
  <c r="K1141" i="3"/>
  <c r="I1141" i="3"/>
  <c r="K1061" i="3"/>
  <c r="I1061" i="3"/>
  <c r="K1021" i="3"/>
  <c r="K2001" i="3"/>
  <c r="I2001" i="3"/>
  <c r="K1993" i="3"/>
  <c r="I1993" i="3"/>
  <c r="K1985" i="3"/>
  <c r="I1985" i="3"/>
  <c r="K1977" i="3"/>
  <c r="I1977" i="3"/>
  <c r="K1969" i="3"/>
  <c r="I1969" i="3"/>
  <c r="K1961" i="3"/>
  <c r="I1961" i="3"/>
  <c r="K1953" i="3"/>
  <c r="I1953" i="3"/>
  <c r="K1945" i="3"/>
  <c r="I1945" i="3"/>
  <c r="K1937" i="3"/>
  <c r="I1937" i="3"/>
  <c r="K1929" i="3"/>
  <c r="I1929" i="3"/>
  <c r="K1921" i="3"/>
  <c r="I1921" i="3"/>
  <c r="K1913" i="3"/>
  <c r="I1913" i="3"/>
  <c r="K1905" i="3"/>
  <c r="I1905" i="3"/>
  <c r="K1897" i="3"/>
  <c r="I1897" i="3"/>
  <c r="K1889" i="3"/>
  <c r="I1889" i="3"/>
  <c r="K1881" i="3"/>
  <c r="I1881" i="3"/>
  <c r="K1873" i="3"/>
  <c r="I1873" i="3"/>
  <c r="K1865" i="3"/>
  <c r="I1865" i="3"/>
  <c r="K1857" i="3"/>
  <c r="I1857" i="3"/>
  <c r="K1849" i="3"/>
  <c r="I1849" i="3"/>
  <c r="K1841" i="3"/>
  <c r="I1841" i="3"/>
  <c r="K1833" i="3"/>
  <c r="I1833" i="3"/>
  <c r="K1825" i="3"/>
  <c r="I1825" i="3"/>
  <c r="K1817" i="3"/>
  <c r="I1817" i="3"/>
  <c r="K1809" i="3"/>
  <c r="I1809" i="3"/>
  <c r="K1801" i="3"/>
  <c r="I1801" i="3"/>
  <c r="K1793" i="3"/>
  <c r="I1793" i="3"/>
  <c r="K1785" i="3"/>
  <c r="I1785" i="3"/>
  <c r="K1777" i="3"/>
  <c r="I1777" i="3"/>
  <c r="K1769" i="3"/>
  <c r="I1769" i="3"/>
  <c r="K1761" i="3"/>
  <c r="I1761" i="3"/>
  <c r="K1753" i="3"/>
  <c r="I1753" i="3"/>
  <c r="K1745" i="3"/>
  <c r="I1745" i="3"/>
  <c r="K1737" i="3"/>
  <c r="I1737" i="3"/>
  <c r="K1729" i="3"/>
  <c r="I1729" i="3"/>
  <c r="K1721" i="3"/>
  <c r="I1721" i="3"/>
  <c r="K1713" i="3"/>
  <c r="I1713" i="3"/>
  <c r="K1705" i="3"/>
  <c r="I1705" i="3"/>
  <c r="K1697" i="3"/>
  <c r="I1697" i="3"/>
  <c r="K1689" i="3"/>
  <c r="I1689" i="3"/>
  <c r="K1681" i="3"/>
  <c r="I1681" i="3"/>
  <c r="K1673" i="3"/>
  <c r="I1673" i="3"/>
  <c r="K1665" i="3"/>
  <c r="I1665" i="3"/>
  <c r="K1657" i="3"/>
  <c r="I1657" i="3"/>
  <c r="K1649" i="3"/>
  <c r="I1649" i="3"/>
  <c r="K1641" i="3"/>
  <c r="I1641" i="3"/>
  <c r="K1633" i="3"/>
  <c r="I1633" i="3"/>
  <c r="K1625" i="3"/>
  <c r="I1625" i="3"/>
  <c r="K1617" i="3"/>
  <c r="I1617" i="3"/>
  <c r="K1609" i="3"/>
  <c r="I1609" i="3"/>
  <c r="K1601" i="3"/>
  <c r="I1601" i="3"/>
  <c r="K1593" i="3"/>
  <c r="I1593" i="3"/>
  <c r="K1585" i="3"/>
  <c r="I1585" i="3"/>
  <c r="K1577" i="3"/>
  <c r="I1577" i="3"/>
  <c r="K1569" i="3"/>
  <c r="I1569" i="3"/>
  <c r="K1561" i="3"/>
  <c r="I1561" i="3"/>
  <c r="K1553" i="3"/>
  <c r="I1553" i="3"/>
  <c r="K1545" i="3"/>
  <c r="I1545" i="3"/>
  <c r="K1537" i="3"/>
  <c r="I1537" i="3"/>
  <c r="K1529" i="3"/>
  <c r="I1529" i="3"/>
  <c r="K1521" i="3"/>
  <c r="I1521" i="3"/>
  <c r="K1513" i="3"/>
  <c r="I1513" i="3"/>
  <c r="K1505" i="3"/>
  <c r="I1505" i="3"/>
  <c r="K1497" i="3"/>
  <c r="I1497" i="3"/>
  <c r="K1489" i="3"/>
  <c r="I1489" i="3"/>
  <c r="K1481" i="3"/>
  <c r="I1481" i="3"/>
  <c r="K1473" i="3"/>
  <c r="I1473" i="3"/>
  <c r="K1465" i="3"/>
  <c r="I1465" i="3"/>
  <c r="K1457" i="3"/>
  <c r="I1457" i="3"/>
  <c r="K1449" i="3"/>
  <c r="I1449" i="3"/>
  <c r="K1441" i="3"/>
  <c r="I1441" i="3"/>
  <c r="K1433" i="3"/>
  <c r="I1433" i="3"/>
  <c r="K1425" i="3"/>
  <c r="I1425" i="3"/>
  <c r="K1417" i="3"/>
  <c r="I1417" i="3"/>
  <c r="K1409" i="3"/>
  <c r="I1409" i="3"/>
  <c r="K1401" i="3"/>
  <c r="I1401" i="3"/>
  <c r="K1393" i="3"/>
  <c r="I1393" i="3"/>
  <c r="K1385" i="3"/>
  <c r="I1385" i="3"/>
  <c r="K1377" i="3"/>
  <c r="I1377" i="3"/>
  <c r="K1369" i="3"/>
  <c r="I1369" i="3"/>
  <c r="K1361" i="3"/>
  <c r="I1361" i="3"/>
  <c r="K1353" i="3"/>
  <c r="I1353" i="3"/>
  <c r="K1345" i="3"/>
  <c r="I1345" i="3"/>
  <c r="K1337" i="3"/>
  <c r="I1337" i="3"/>
  <c r="K1329" i="3"/>
  <c r="I1329" i="3"/>
  <c r="K1321" i="3"/>
  <c r="I1321" i="3"/>
  <c r="K1313" i="3"/>
  <c r="I1313" i="3"/>
  <c r="K1305" i="3"/>
  <c r="I1305" i="3"/>
  <c r="K1297" i="3"/>
  <c r="I1297" i="3"/>
  <c r="K1289" i="3"/>
  <c r="I1289" i="3"/>
  <c r="K1281" i="3"/>
  <c r="I1281" i="3"/>
  <c r="K1273" i="3"/>
  <c r="I1273" i="3"/>
  <c r="K1265" i="3"/>
  <c r="I1265" i="3"/>
  <c r="K1257" i="3"/>
  <c r="I1257" i="3"/>
  <c r="K1249" i="3"/>
  <c r="I1249" i="3"/>
  <c r="K1241" i="3"/>
  <c r="I1241" i="3"/>
  <c r="K1233" i="3"/>
  <c r="I1233" i="3"/>
  <c r="K1225" i="3"/>
  <c r="I1225" i="3"/>
  <c r="K1217" i="3"/>
  <c r="I1217" i="3"/>
  <c r="K1209" i="3"/>
  <c r="I1209" i="3"/>
  <c r="K1201" i="3"/>
  <c r="I1201" i="3"/>
  <c r="K1193" i="3"/>
  <c r="I1193" i="3"/>
  <c r="K1185" i="3"/>
  <c r="I1185" i="3"/>
  <c r="K1177" i="3"/>
  <c r="I1177" i="3"/>
  <c r="K1169" i="3"/>
  <c r="I1169" i="3"/>
  <c r="K1161" i="3"/>
  <c r="I1161" i="3"/>
  <c r="K1153" i="3"/>
  <c r="I1153" i="3"/>
  <c r="K1145" i="3"/>
  <c r="I1145" i="3"/>
  <c r="K1137" i="3"/>
  <c r="I1137" i="3"/>
  <c r="K1129" i="3"/>
  <c r="I1129" i="3"/>
  <c r="K1121" i="3"/>
  <c r="I1121" i="3"/>
  <c r="K1113" i="3"/>
  <c r="I1113" i="3"/>
  <c r="K1105" i="3"/>
  <c r="I1105" i="3"/>
  <c r="K1097" i="3"/>
  <c r="I1097" i="3"/>
  <c r="K1089" i="3"/>
  <c r="I1089" i="3"/>
  <c r="K1081" i="3"/>
  <c r="I1081" i="3"/>
  <c r="K1073" i="3"/>
  <c r="I1073" i="3"/>
  <c r="K1065" i="3"/>
  <c r="I1065" i="3"/>
  <c r="K1057" i="3"/>
  <c r="I1057" i="3"/>
  <c r="K1049" i="3"/>
  <c r="I1049" i="3"/>
  <c r="K1041" i="3"/>
  <c r="I1041" i="3"/>
  <c r="K1033" i="3"/>
  <c r="I1033" i="3"/>
  <c r="K1025" i="3"/>
  <c r="I1025" i="3"/>
  <c r="K1017" i="3"/>
  <c r="I1017" i="3"/>
  <c r="K1009" i="3"/>
  <c r="I1009" i="3"/>
  <c r="I1181" i="3"/>
  <c r="K1365" i="3"/>
  <c r="K1341" i="3"/>
  <c r="I1341" i="3"/>
  <c r="K1333" i="3"/>
  <c r="I1333" i="3"/>
  <c r="K1317" i="3"/>
  <c r="K1309" i="3"/>
  <c r="K1269" i="3"/>
  <c r="I1269" i="3"/>
  <c r="K1237" i="3"/>
  <c r="K1221" i="3"/>
  <c r="I1221" i="3"/>
  <c r="K1189" i="3"/>
  <c r="K1157" i="3"/>
  <c r="I1157" i="3"/>
  <c r="K1125" i="3"/>
  <c r="I1125" i="3"/>
  <c r="K1085" i="3"/>
  <c r="K1053" i="3"/>
  <c r="K1013" i="3"/>
  <c r="I1013" i="3"/>
  <c r="I1229" i="3"/>
  <c r="K1293" i="3"/>
  <c r="K1253" i="3"/>
  <c r="K1197" i="3"/>
  <c r="I1197" i="3"/>
  <c r="K1149" i="3"/>
  <c r="K1109" i="3"/>
  <c r="I1109" i="3"/>
  <c r="K1077" i="3"/>
  <c r="I1077" i="3"/>
  <c r="K1029" i="3"/>
  <c r="I1029" i="3"/>
  <c r="K1996" i="3"/>
  <c r="K1988" i="3"/>
  <c r="K1980" i="3"/>
  <c r="I1980" i="3"/>
  <c r="K1972" i="3"/>
  <c r="I1972" i="3"/>
  <c r="K1964" i="3"/>
  <c r="I1964" i="3"/>
  <c r="K1956" i="3"/>
  <c r="I1956" i="3"/>
  <c r="K1948" i="3"/>
  <c r="K1940" i="3"/>
  <c r="K1932" i="3"/>
  <c r="K1924" i="3"/>
  <c r="K1916" i="3"/>
  <c r="I1916" i="3"/>
  <c r="K1908" i="3"/>
  <c r="I1908" i="3"/>
  <c r="K1900" i="3"/>
  <c r="I1900" i="3"/>
  <c r="K1892" i="3"/>
  <c r="I1892" i="3"/>
  <c r="K1884" i="3"/>
  <c r="K1876" i="3"/>
  <c r="K1868" i="3"/>
  <c r="K1860" i="3"/>
  <c r="K1852" i="3"/>
  <c r="I1852" i="3"/>
  <c r="K1844" i="3"/>
  <c r="I1844" i="3"/>
  <c r="K1836" i="3"/>
  <c r="I1836" i="3"/>
  <c r="K1828" i="3"/>
  <c r="I1828" i="3"/>
  <c r="K1820" i="3"/>
  <c r="K1812" i="3"/>
  <c r="K1804" i="3"/>
  <c r="K1796" i="3"/>
  <c r="K1788" i="3"/>
  <c r="I1788" i="3"/>
  <c r="K1780" i="3"/>
  <c r="I1780" i="3"/>
  <c r="K1772" i="3"/>
  <c r="I1772" i="3"/>
  <c r="K1764" i="3"/>
  <c r="I1764" i="3"/>
  <c r="K1756" i="3"/>
  <c r="K1748" i="3"/>
  <c r="K1740" i="3"/>
  <c r="K1732" i="3"/>
  <c r="K1724" i="3"/>
  <c r="I1724" i="3"/>
  <c r="K1716" i="3"/>
  <c r="I1716" i="3"/>
  <c r="K1708" i="3"/>
  <c r="I1708" i="3"/>
  <c r="K1700" i="3"/>
  <c r="I1700" i="3"/>
  <c r="K1692" i="3"/>
  <c r="K1684" i="3"/>
  <c r="K1676" i="3"/>
  <c r="K1668" i="3"/>
  <c r="K1660" i="3"/>
  <c r="I1660" i="3"/>
  <c r="K1652" i="3"/>
  <c r="I1652" i="3"/>
  <c r="K1644" i="3"/>
  <c r="I1644" i="3"/>
  <c r="K1636" i="3"/>
  <c r="I1636" i="3"/>
  <c r="K1628" i="3"/>
  <c r="K1620" i="3"/>
  <c r="K1612" i="3"/>
  <c r="K1604" i="3"/>
  <c r="K1596" i="3"/>
  <c r="I1596" i="3"/>
  <c r="K1588" i="3"/>
  <c r="I1588" i="3"/>
  <c r="K1580" i="3"/>
  <c r="I1580" i="3"/>
  <c r="K1572" i="3"/>
  <c r="I1572" i="3"/>
  <c r="K1564" i="3"/>
  <c r="K1556" i="3"/>
  <c r="K1548" i="3"/>
  <c r="K1540" i="3"/>
  <c r="K1532" i="3"/>
  <c r="I1532" i="3"/>
  <c r="K1524" i="3"/>
  <c r="I1524" i="3"/>
  <c r="K1516" i="3"/>
  <c r="I1516" i="3"/>
  <c r="K1508" i="3"/>
  <c r="I1508" i="3"/>
  <c r="K1500" i="3"/>
  <c r="K1492" i="3"/>
  <c r="K1484" i="3"/>
  <c r="K1476" i="3"/>
  <c r="K1468" i="3"/>
  <c r="I1468" i="3"/>
  <c r="K1460" i="3"/>
  <c r="I1460" i="3"/>
  <c r="K1452" i="3"/>
  <c r="I1452" i="3"/>
  <c r="K1444" i="3"/>
  <c r="I1444" i="3"/>
  <c r="K1436" i="3"/>
  <c r="K1428" i="3"/>
  <c r="K1420" i="3"/>
  <c r="K1412" i="3"/>
  <c r="K1404" i="3"/>
  <c r="I1404" i="3"/>
  <c r="K1396" i="3"/>
  <c r="I1396" i="3"/>
  <c r="K1388" i="3"/>
  <c r="I1388" i="3"/>
  <c r="K1380" i="3"/>
  <c r="I1380" i="3"/>
  <c r="K1372" i="3"/>
  <c r="K1364" i="3"/>
  <c r="K1356" i="3"/>
  <c r="K1348" i="3"/>
  <c r="K1340" i="3"/>
  <c r="I1340" i="3"/>
  <c r="K1332" i="3"/>
  <c r="I1332" i="3"/>
  <c r="K1324" i="3"/>
  <c r="I1324" i="3"/>
  <c r="K1316" i="3"/>
  <c r="I1316" i="3"/>
  <c r="K1308" i="3"/>
  <c r="K1300" i="3"/>
  <c r="K1292" i="3"/>
  <c r="K1284" i="3"/>
  <c r="K1276" i="3"/>
  <c r="I1276" i="3"/>
  <c r="K1268" i="3"/>
  <c r="I1268" i="3"/>
  <c r="K1260" i="3"/>
  <c r="I1260" i="3"/>
  <c r="K1252" i="3"/>
  <c r="I1252" i="3"/>
  <c r="K1244" i="3"/>
  <c r="K1236" i="3"/>
  <c r="K1228" i="3"/>
  <c r="K1220" i="3"/>
  <c r="K1212" i="3"/>
  <c r="I1212" i="3"/>
  <c r="K1204" i="3"/>
  <c r="I1204" i="3"/>
  <c r="K1196" i="3"/>
  <c r="I1196" i="3"/>
  <c r="K1188" i="3"/>
  <c r="I1188" i="3"/>
  <c r="K1180" i="3"/>
  <c r="K1172" i="3"/>
  <c r="K1164" i="3"/>
  <c r="I1164" i="3"/>
  <c r="K1156" i="3"/>
  <c r="I1156" i="3"/>
  <c r="K1148" i="3"/>
  <c r="K1140" i="3"/>
  <c r="K1132" i="3"/>
  <c r="I1132" i="3"/>
  <c r="K1124" i="3"/>
  <c r="K1116" i="3"/>
  <c r="I1116" i="3"/>
  <c r="K1108" i="3"/>
  <c r="K1100" i="3"/>
  <c r="I1100" i="3"/>
  <c r="K1092" i="3"/>
  <c r="K1084" i="3"/>
  <c r="I1084" i="3"/>
  <c r="K1076" i="3"/>
  <c r="K1068" i="3"/>
  <c r="I1068" i="3"/>
  <c r="K1060" i="3"/>
  <c r="K1052" i="3"/>
  <c r="I1052" i="3"/>
  <c r="K1044" i="3"/>
  <c r="K1036" i="3"/>
  <c r="I1036" i="3"/>
  <c r="K1028" i="3"/>
  <c r="K1020" i="3"/>
  <c r="I1020" i="3"/>
  <c r="K1012" i="3"/>
  <c r="K1004" i="3"/>
  <c r="I1004" i="3"/>
  <c r="I1996" i="3"/>
  <c r="I1868" i="3"/>
  <c r="I1740" i="3"/>
  <c r="I1612" i="3"/>
  <c r="I1484" i="3"/>
  <c r="I1356" i="3"/>
  <c r="I1228" i="3"/>
  <c r="I1172" i="3"/>
  <c r="K1285" i="3"/>
  <c r="I1285" i="3"/>
  <c r="K1245" i="3"/>
  <c r="K1205" i="3"/>
  <c r="I1205" i="3"/>
  <c r="K1165" i="3"/>
  <c r="I1165" i="3"/>
  <c r="K1117" i="3"/>
  <c r="K1101" i="3"/>
  <c r="K1045" i="3"/>
  <c r="I1045" i="3"/>
  <c r="K1005" i="3"/>
  <c r="K1995" i="3"/>
  <c r="K1987" i="3"/>
  <c r="K1979" i="3"/>
  <c r="K1971" i="3"/>
  <c r="I1971" i="3"/>
  <c r="K1963" i="3"/>
  <c r="I1963" i="3"/>
  <c r="K1955" i="3"/>
  <c r="I1955" i="3"/>
  <c r="K1947" i="3"/>
  <c r="I1947" i="3"/>
  <c r="K1939" i="3"/>
  <c r="K1931" i="3"/>
  <c r="K1923" i="3"/>
  <c r="K1915" i="3"/>
  <c r="K1907" i="3"/>
  <c r="I1907" i="3"/>
  <c r="K1899" i="3"/>
  <c r="I1899" i="3"/>
  <c r="K1891" i="3"/>
  <c r="I1891" i="3"/>
  <c r="K1883" i="3"/>
  <c r="I1883" i="3"/>
  <c r="K1875" i="3"/>
  <c r="K1867" i="3"/>
  <c r="K1859" i="3"/>
  <c r="K1851" i="3"/>
  <c r="K1843" i="3"/>
  <c r="I1843" i="3"/>
  <c r="K1835" i="3"/>
  <c r="I1835" i="3"/>
  <c r="K1827" i="3"/>
  <c r="I1827" i="3"/>
  <c r="K1819" i="3"/>
  <c r="I1819" i="3"/>
  <c r="K1811" i="3"/>
  <c r="K1803" i="3"/>
  <c r="K1795" i="3"/>
  <c r="K1787" i="3"/>
  <c r="K1779" i="3"/>
  <c r="I1779" i="3"/>
  <c r="K1771" i="3"/>
  <c r="I1771" i="3"/>
  <c r="K1763" i="3"/>
  <c r="I1763" i="3"/>
  <c r="K1755" i="3"/>
  <c r="I1755" i="3"/>
  <c r="K1747" i="3"/>
  <c r="K1739" i="3"/>
  <c r="K1731" i="3"/>
  <c r="K1723" i="3"/>
  <c r="K1715" i="3"/>
  <c r="I1715" i="3"/>
  <c r="K1707" i="3"/>
  <c r="I1707" i="3"/>
  <c r="K1699" i="3"/>
  <c r="I1699" i="3"/>
  <c r="K1691" i="3"/>
  <c r="I1691" i="3"/>
  <c r="K1683" i="3"/>
  <c r="K1675" i="3"/>
  <c r="K1667" i="3"/>
  <c r="K1659" i="3"/>
  <c r="K1651" i="3"/>
  <c r="I1651" i="3"/>
  <c r="K1643" i="3"/>
  <c r="I1643" i="3"/>
  <c r="K1635" i="3"/>
  <c r="I1635" i="3"/>
  <c r="K1627" i="3"/>
  <c r="I1627" i="3"/>
  <c r="K1619" i="3"/>
  <c r="K1611" i="3"/>
  <c r="K1603" i="3"/>
  <c r="K1595" i="3"/>
  <c r="K1587" i="3"/>
  <c r="I1587" i="3"/>
  <c r="K1579" i="3"/>
  <c r="I1579" i="3"/>
  <c r="K1571" i="3"/>
  <c r="I1571" i="3"/>
  <c r="K1563" i="3"/>
  <c r="I1563" i="3"/>
  <c r="K1555" i="3"/>
  <c r="K1547" i="3"/>
  <c r="K1539" i="3"/>
  <c r="K1531" i="3"/>
  <c r="K1523" i="3"/>
  <c r="I1523" i="3"/>
  <c r="K1515" i="3"/>
  <c r="I1515" i="3"/>
  <c r="K1507" i="3"/>
  <c r="I1507" i="3"/>
  <c r="K1499" i="3"/>
  <c r="I1499" i="3"/>
  <c r="K1491" i="3"/>
  <c r="K1483" i="3"/>
  <c r="K1475" i="3"/>
  <c r="K1467" i="3"/>
  <c r="K1459" i="3"/>
  <c r="I1459" i="3"/>
  <c r="K1451" i="3"/>
  <c r="I1451" i="3"/>
  <c r="K1443" i="3"/>
  <c r="I1443" i="3"/>
  <c r="K1435" i="3"/>
  <c r="I1435" i="3"/>
  <c r="K1427" i="3"/>
  <c r="K1419" i="3"/>
  <c r="K1411" i="3"/>
  <c r="K1403" i="3"/>
  <c r="K1395" i="3"/>
  <c r="I1395" i="3"/>
  <c r="K1387" i="3"/>
  <c r="I1387" i="3"/>
  <c r="K1379" i="3"/>
  <c r="I1379" i="3"/>
  <c r="K1371" i="3"/>
  <c r="I1371" i="3"/>
  <c r="K1363" i="3"/>
  <c r="K1355" i="3"/>
  <c r="K1347" i="3"/>
  <c r="K1339" i="3"/>
  <c r="K1331" i="3"/>
  <c r="I1331" i="3"/>
  <c r="K1323" i="3"/>
  <c r="I1323" i="3"/>
  <c r="K1315" i="3"/>
  <c r="I1315" i="3"/>
  <c r="K1307" i="3"/>
  <c r="I1307" i="3"/>
  <c r="K1299" i="3"/>
  <c r="K1291" i="3"/>
  <c r="K1283" i="3"/>
  <c r="K1275" i="3"/>
  <c r="K1267" i="3"/>
  <c r="I1267" i="3"/>
  <c r="K1259" i="3"/>
  <c r="I1259" i="3"/>
  <c r="K1251" i="3"/>
  <c r="I1251" i="3"/>
  <c r="K1243" i="3"/>
  <c r="I1243" i="3"/>
  <c r="K1235" i="3"/>
  <c r="K1227" i="3"/>
  <c r="K1219" i="3"/>
  <c r="K1211" i="3"/>
  <c r="K1203" i="3"/>
  <c r="I1203" i="3"/>
  <c r="K1195" i="3"/>
  <c r="I1195" i="3"/>
  <c r="K1187" i="3"/>
  <c r="I1187" i="3"/>
  <c r="K1179" i="3"/>
  <c r="I1179" i="3"/>
  <c r="K1171" i="3"/>
  <c r="I1171" i="3"/>
  <c r="K1163" i="3"/>
  <c r="I1163" i="3"/>
  <c r="K1155" i="3"/>
  <c r="I1155" i="3"/>
  <c r="K1147" i="3"/>
  <c r="I1147" i="3"/>
  <c r="K1139" i="3"/>
  <c r="I1139" i="3"/>
  <c r="K1131" i="3"/>
  <c r="I1131" i="3"/>
  <c r="K1123" i="3"/>
  <c r="I1123" i="3"/>
  <c r="K1115" i="3"/>
  <c r="I1115" i="3"/>
  <c r="K1107" i="3"/>
  <c r="I1107" i="3"/>
  <c r="K1099" i="3"/>
  <c r="I1099" i="3"/>
  <c r="K1091" i="3"/>
  <c r="I1091" i="3"/>
  <c r="K1083" i="3"/>
  <c r="I1083" i="3"/>
  <c r="K1075" i="3"/>
  <c r="I1075" i="3"/>
  <c r="K1067" i="3"/>
  <c r="I1067" i="3"/>
  <c r="K1059" i="3"/>
  <c r="I1059" i="3"/>
  <c r="K1051" i="3"/>
  <c r="I1051" i="3"/>
  <c r="K1043" i="3"/>
  <c r="I1043" i="3"/>
  <c r="K1035" i="3"/>
  <c r="I1035" i="3"/>
  <c r="K1027" i="3"/>
  <c r="I1027" i="3"/>
  <c r="K1019" i="3"/>
  <c r="I1019" i="3"/>
  <c r="K1011" i="3"/>
  <c r="I1011" i="3"/>
  <c r="K1003" i="3"/>
  <c r="I1003" i="3"/>
  <c r="I1995" i="3"/>
  <c r="I1940" i="3"/>
  <c r="I1867" i="3"/>
  <c r="I1812" i="3"/>
  <c r="I1739" i="3"/>
  <c r="I1684" i="3"/>
  <c r="I1611" i="3"/>
  <c r="I1556" i="3"/>
  <c r="I1483" i="3"/>
  <c r="I1428" i="3"/>
  <c r="I1355" i="3"/>
  <c r="I1300" i="3"/>
  <c r="I1245" i="3"/>
  <c r="I1227" i="3"/>
  <c r="I1149" i="3"/>
  <c r="K1301" i="3"/>
  <c r="K1261" i="3"/>
  <c r="I1261" i="3"/>
  <c r="K1213" i="3"/>
  <c r="I1213" i="3"/>
  <c r="K1173" i="3"/>
  <c r="K1133" i="3"/>
  <c r="K1093" i="3"/>
  <c r="I1093" i="3"/>
  <c r="K1069" i="3"/>
  <c r="K1037" i="3"/>
  <c r="K3002" i="3"/>
  <c r="K1994" i="3"/>
  <c r="K1986" i="3"/>
  <c r="K1978" i="3"/>
  <c r="K1970" i="3"/>
  <c r="K1962" i="3"/>
  <c r="I1962" i="3"/>
  <c r="K1954" i="3"/>
  <c r="I1954" i="3"/>
  <c r="K1946" i="3"/>
  <c r="I1946" i="3"/>
  <c r="K1938" i="3"/>
  <c r="I1938" i="3"/>
  <c r="K1930" i="3"/>
  <c r="K1922" i="3"/>
  <c r="K1914" i="3"/>
  <c r="K1906" i="3"/>
  <c r="K1898" i="3"/>
  <c r="I1898" i="3"/>
  <c r="K1890" i="3"/>
  <c r="I1890" i="3"/>
  <c r="K1882" i="3"/>
  <c r="I1882" i="3"/>
  <c r="K1874" i="3"/>
  <c r="I1874" i="3"/>
  <c r="K1866" i="3"/>
  <c r="K1858" i="3"/>
  <c r="K1850" i="3"/>
  <c r="K1842" i="3"/>
  <c r="K1834" i="3"/>
  <c r="I1834" i="3"/>
  <c r="K1826" i="3"/>
  <c r="I1826" i="3"/>
  <c r="K1818" i="3"/>
  <c r="I1818" i="3"/>
  <c r="K1810" i="3"/>
  <c r="I1810" i="3"/>
  <c r="K1802" i="3"/>
  <c r="K1794" i="3"/>
  <c r="K1786" i="3"/>
  <c r="K1778" i="3"/>
  <c r="K1770" i="3"/>
  <c r="I1770" i="3"/>
  <c r="K1762" i="3"/>
  <c r="I1762" i="3"/>
  <c r="K1754" i="3"/>
  <c r="I1754" i="3"/>
  <c r="K1746" i="3"/>
  <c r="I1746" i="3"/>
  <c r="K1738" i="3"/>
  <c r="K1730" i="3"/>
  <c r="K1722" i="3"/>
  <c r="K1714" i="3"/>
  <c r="K1706" i="3"/>
  <c r="I1706" i="3"/>
  <c r="K1698" i="3"/>
  <c r="I1698" i="3"/>
  <c r="K1690" i="3"/>
  <c r="I1690" i="3"/>
  <c r="K1682" i="3"/>
  <c r="I1682" i="3"/>
  <c r="K1674" i="3"/>
  <c r="K1666" i="3"/>
  <c r="K1658" i="3"/>
  <c r="K1650" i="3"/>
  <c r="K1642" i="3"/>
  <c r="I1642" i="3"/>
  <c r="K1634" i="3"/>
  <c r="I1634" i="3"/>
  <c r="K1626" i="3"/>
  <c r="I1626" i="3"/>
  <c r="K1618" i="3"/>
  <c r="I1618" i="3"/>
  <c r="K1610" i="3"/>
  <c r="K1602" i="3"/>
  <c r="K1594" i="3"/>
  <c r="K1586" i="3"/>
  <c r="K1578" i="3"/>
  <c r="I1578" i="3"/>
  <c r="K1570" i="3"/>
  <c r="I1570" i="3"/>
  <c r="K1562" i="3"/>
  <c r="I1562" i="3"/>
  <c r="K1554" i="3"/>
  <c r="I1554" i="3"/>
  <c r="K1546" i="3"/>
  <c r="K1538" i="3"/>
  <c r="K1530" i="3"/>
  <c r="K1522" i="3"/>
  <c r="K1514" i="3"/>
  <c r="I1514" i="3"/>
  <c r="K1506" i="3"/>
  <c r="I1506" i="3"/>
  <c r="K1498" i="3"/>
  <c r="I1498" i="3"/>
  <c r="K1490" i="3"/>
  <c r="I1490" i="3"/>
  <c r="K1482" i="3"/>
  <c r="K1474" i="3"/>
  <c r="K1466" i="3"/>
  <c r="K1458" i="3"/>
  <c r="K1450" i="3"/>
  <c r="I1450" i="3"/>
  <c r="K1442" i="3"/>
  <c r="I1442" i="3"/>
  <c r="K1434" i="3"/>
  <c r="I1434" i="3"/>
  <c r="K1426" i="3"/>
  <c r="I1426" i="3"/>
  <c r="K1418" i="3"/>
  <c r="K1410" i="3"/>
  <c r="K1402" i="3"/>
  <c r="K1394" i="3"/>
  <c r="K1386" i="3"/>
  <c r="I1386" i="3"/>
  <c r="K1378" i="3"/>
  <c r="I1378" i="3"/>
  <c r="K1370" i="3"/>
  <c r="I1370" i="3"/>
  <c r="K1362" i="3"/>
  <c r="I1362" i="3"/>
  <c r="K1354" i="3"/>
  <c r="K1346" i="3"/>
  <c r="K1338" i="3"/>
  <c r="K1330" i="3"/>
  <c r="K1322" i="3"/>
  <c r="I1322" i="3"/>
  <c r="K1314" i="3"/>
  <c r="I1314" i="3"/>
  <c r="K1306" i="3"/>
  <c r="I1306" i="3"/>
  <c r="K1298" i="3"/>
  <c r="I1298" i="3"/>
  <c r="K1290" i="3"/>
  <c r="K1282" i="3"/>
  <c r="K1274" i="3"/>
  <c r="K1266" i="3"/>
  <c r="K1258" i="3"/>
  <c r="I1258" i="3"/>
  <c r="K1250" i="3"/>
  <c r="I1250" i="3"/>
  <c r="K1242" i="3"/>
  <c r="I1242" i="3"/>
  <c r="K1234" i="3"/>
  <c r="I1234" i="3"/>
  <c r="K1226" i="3"/>
  <c r="K1218" i="3"/>
  <c r="K1210" i="3"/>
  <c r="K1202" i="3"/>
  <c r="K1194" i="3"/>
  <c r="I1194" i="3"/>
  <c r="K1186" i="3"/>
  <c r="I1186" i="3"/>
  <c r="K1178" i="3"/>
  <c r="I1178" i="3"/>
  <c r="K1170" i="3"/>
  <c r="K1162" i="3"/>
  <c r="K1154" i="3"/>
  <c r="I1154" i="3"/>
  <c r="K1146" i="3"/>
  <c r="I1146" i="3"/>
  <c r="K1138" i="3"/>
  <c r="I1138" i="3"/>
  <c r="K1130" i="3"/>
  <c r="I1130" i="3"/>
  <c r="K1122" i="3"/>
  <c r="I1122" i="3"/>
  <c r="K1114" i="3"/>
  <c r="I1114" i="3"/>
  <c r="K1106" i="3"/>
  <c r="I1106" i="3"/>
  <c r="K1098" i="3"/>
  <c r="I1098" i="3"/>
  <c r="K1090" i="3"/>
  <c r="I1090" i="3"/>
  <c r="K1082" i="3"/>
  <c r="I1082" i="3"/>
  <c r="K1074" i="3"/>
  <c r="I1074" i="3"/>
  <c r="K1066" i="3"/>
  <c r="I1066" i="3"/>
  <c r="K1058" i="3"/>
  <c r="I1058" i="3"/>
  <c r="K1050" i="3"/>
  <c r="I1050" i="3"/>
  <c r="K1042" i="3"/>
  <c r="I1042" i="3"/>
  <c r="K1034" i="3"/>
  <c r="I1034" i="3"/>
  <c r="K1026" i="3"/>
  <c r="I1026" i="3"/>
  <c r="K1018" i="3"/>
  <c r="I1018" i="3"/>
  <c r="K1010" i="3"/>
  <c r="I1010" i="3"/>
  <c r="K1002" i="3"/>
  <c r="I1002" i="3"/>
  <c r="I1994" i="3"/>
  <c r="I1939" i="3"/>
  <c r="I1884" i="3"/>
  <c r="I1866" i="3"/>
  <c r="I1811" i="3"/>
  <c r="I1756" i="3"/>
  <c r="I1738" i="3"/>
  <c r="I1683" i="3"/>
  <c r="I1628" i="3"/>
  <c r="I1610" i="3"/>
  <c r="I1555" i="3"/>
  <c r="I1500" i="3"/>
  <c r="I1482" i="3"/>
  <c r="I1427" i="3"/>
  <c r="I1372" i="3"/>
  <c r="I1354" i="3"/>
  <c r="I1317" i="3"/>
  <c r="I1299" i="3"/>
  <c r="I1244" i="3"/>
  <c r="I1226" i="3"/>
  <c r="I1189" i="3"/>
  <c r="I1148" i="3"/>
  <c r="I1117" i="3"/>
  <c r="I1085" i="3"/>
  <c r="I1053" i="3"/>
  <c r="I1021" i="3"/>
  <c r="E7" i="3"/>
  <c r="E12" i="3" s="1"/>
  <c r="I562" i="3" s="1"/>
  <c r="E10" i="2"/>
  <c r="E12" i="2" s="1"/>
  <c r="J2" i="2" s="1"/>
  <c r="E79" i="1"/>
  <c r="E80" i="1" s="1"/>
  <c r="H7" i="1" s="1"/>
  <c r="E9" i="1"/>
  <c r="E11" i="1" s="1"/>
  <c r="H1" i="1" s="1"/>
  <c r="C14" i="8" l="1"/>
  <c r="C19" i="8" s="1"/>
  <c r="I266" i="3"/>
  <c r="I2996" i="3"/>
  <c r="I619" i="3"/>
  <c r="I747" i="3"/>
  <c r="H8" i="1"/>
  <c r="I179" i="3"/>
  <c r="I187" i="3"/>
  <c r="J6" i="2"/>
  <c r="E13" i="4" s="1"/>
  <c r="E22" i="4" s="1"/>
  <c r="K232" i="4" s="1"/>
  <c r="K2272" i="4"/>
  <c r="K2232" i="4"/>
  <c r="K2178" i="4"/>
  <c r="K411" i="4"/>
  <c r="K172" i="4"/>
  <c r="K110" i="4"/>
  <c r="K481" i="4"/>
  <c r="K454" i="4"/>
  <c r="K2269" i="4"/>
  <c r="K2297" i="4"/>
  <c r="K2197" i="4"/>
  <c r="K432" i="4"/>
  <c r="K2368" i="4"/>
  <c r="K2360" i="4"/>
  <c r="K2476" i="4"/>
  <c r="K2357" i="4"/>
  <c r="K2264" i="4"/>
  <c r="K2334" i="4"/>
  <c r="K2366" i="4"/>
  <c r="K2300" i="4"/>
  <c r="K2262" i="4"/>
  <c r="K455" i="4"/>
  <c r="K251" i="4"/>
  <c r="K280" i="4"/>
  <c r="K440" i="4"/>
  <c r="K278" i="4"/>
  <c r="K2213" i="4"/>
  <c r="K2201" i="4"/>
  <c r="K2125" i="4"/>
  <c r="K2408" i="4"/>
  <c r="K2429" i="4"/>
  <c r="K316" i="4"/>
  <c r="K441" i="4"/>
  <c r="K93" i="4"/>
  <c r="K285" i="4"/>
  <c r="K496" i="4"/>
  <c r="K493" i="4"/>
  <c r="K290" i="4"/>
  <c r="K133" i="4"/>
  <c r="K2479" i="4"/>
  <c r="K2389" i="4"/>
  <c r="K2335" i="4"/>
  <c r="K2237" i="4"/>
  <c r="K2185" i="4"/>
  <c r="K2153" i="4"/>
  <c r="K2156" i="4"/>
  <c r="K450" i="4"/>
  <c r="K434" i="4"/>
  <c r="K418" i="4"/>
  <c r="K417" i="4"/>
  <c r="K386" i="4"/>
  <c r="K123" i="4"/>
  <c r="K107" i="4"/>
  <c r="K174" i="4"/>
  <c r="K459" i="4"/>
  <c r="K166" i="4"/>
  <c r="K363" i="4"/>
  <c r="K2128" i="4"/>
  <c r="K2159" i="4"/>
  <c r="K2175" i="4"/>
  <c r="K2123" i="4"/>
  <c r="K380" i="4"/>
  <c r="K489" i="4"/>
  <c r="K226" i="4"/>
  <c r="K381" i="4"/>
  <c r="K194" i="4"/>
  <c r="K2407" i="4"/>
  <c r="K2446" i="4"/>
  <c r="K2445" i="4"/>
  <c r="K2379" i="4"/>
  <c r="K2402" i="4"/>
  <c r="K2384" i="4"/>
  <c r="K2181" i="4"/>
  <c r="K2149" i="4"/>
  <c r="K2254" i="4"/>
  <c r="K2277" i="4"/>
  <c r="K2188" i="4"/>
  <c r="K334" i="4"/>
  <c r="K270" i="4"/>
  <c r="K237" i="4"/>
  <c r="K345" i="4"/>
  <c r="K313" i="4"/>
  <c r="K424" i="4"/>
  <c r="K384" i="4"/>
  <c r="K142" i="4"/>
  <c r="K207" i="4"/>
  <c r="K239" i="4"/>
  <c r="K427" i="4"/>
  <c r="K152" i="4"/>
  <c r="K180" i="4"/>
  <c r="K407" i="4"/>
  <c r="K419" i="4"/>
  <c r="K483" i="4"/>
  <c r="K495" i="4"/>
  <c r="K298" i="4"/>
  <c r="K274" i="4"/>
  <c r="K125" i="4"/>
  <c r="K238" i="4"/>
  <c r="K388" i="4"/>
  <c r="K206" i="4"/>
  <c r="K324" i="4"/>
  <c r="K189" i="4"/>
  <c r="K2463" i="4"/>
  <c r="K2438" i="4"/>
  <c r="K2501" i="4"/>
  <c r="K2437" i="4"/>
  <c r="K2281" i="4"/>
  <c r="K2246" i="4"/>
  <c r="K2359" i="4"/>
  <c r="K2347" i="4"/>
  <c r="K2331" i="4"/>
  <c r="K2274" i="4"/>
  <c r="K2227" i="4"/>
  <c r="K2180" i="4"/>
  <c r="K2148" i="4"/>
  <c r="K478" i="4"/>
  <c r="K462" i="4"/>
  <c r="K430" i="4"/>
  <c r="K414" i="4"/>
  <c r="K310" i="4"/>
  <c r="K453" i="4"/>
  <c r="K376" i="4"/>
  <c r="K312" i="4"/>
  <c r="K252" i="4"/>
  <c r="K135" i="4"/>
  <c r="K119" i="4"/>
  <c r="K103" i="4"/>
  <c r="K156" i="4"/>
  <c r="K394" i="4"/>
  <c r="K106" i="4"/>
  <c r="K420" i="4"/>
  <c r="K134" i="4"/>
  <c r="K383" i="4"/>
  <c r="K439" i="4"/>
  <c r="K475" i="4"/>
  <c r="K246" i="4"/>
  <c r="K315" i="4"/>
  <c r="K241" i="4"/>
  <c r="K269" i="4"/>
  <c r="K416" i="4"/>
  <c r="K362" i="4"/>
  <c r="K346" i="4"/>
  <c r="K260" i="4"/>
  <c r="K266" i="4"/>
  <c r="K457" i="4"/>
  <c r="K500" i="4"/>
  <c r="K128" i="4"/>
  <c r="K2487" i="4"/>
  <c r="K2423" i="4"/>
  <c r="K2462" i="4"/>
  <c r="K2398" i="4"/>
  <c r="K2461" i="4"/>
  <c r="K2397" i="4"/>
  <c r="K2474" i="4"/>
  <c r="K2442" i="4"/>
  <c r="K2410" i="4"/>
  <c r="K2370" i="4"/>
  <c r="K2488" i="4"/>
  <c r="K2456" i="4"/>
  <c r="K2424" i="4"/>
  <c r="K2392" i="4"/>
  <c r="K2283" i="4"/>
  <c r="K2242" i="4"/>
  <c r="K2189" i="4"/>
  <c r="K2157" i="4"/>
  <c r="K2355" i="4"/>
  <c r="K2363" i="4"/>
  <c r="K2289" i="4"/>
  <c r="K2211" i="4"/>
  <c r="K2294" i="4"/>
  <c r="K2230" i="4"/>
  <c r="K2266" i="4"/>
  <c r="K2112" i="4"/>
  <c r="K2160" i="4"/>
  <c r="K202" i="4"/>
  <c r="K433" i="4"/>
  <c r="K382" i="4"/>
  <c r="K318" i="4"/>
  <c r="K501" i="4"/>
  <c r="K389" i="4"/>
  <c r="K353" i="4"/>
  <c r="K321" i="4"/>
  <c r="K289" i="4"/>
  <c r="K336" i="4"/>
  <c r="K272" i="4"/>
  <c r="K236" i="4"/>
  <c r="K140" i="4"/>
  <c r="K423" i="4"/>
  <c r="K491" i="4"/>
  <c r="K184" i="4"/>
  <c r="K218" i="4"/>
  <c r="K250" i="4"/>
  <c r="K118" i="4"/>
  <c r="K211" i="4"/>
  <c r="K243" i="4"/>
  <c r="K467" i="4"/>
  <c r="K291" i="4"/>
  <c r="K355" i="4"/>
  <c r="K415" i="4"/>
  <c r="K479" i="4"/>
  <c r="K2292" i="4"/>
  <c r="K2228" i="4"/>
  <c r="K2304" i="4"/>
  <c r="K2208" i="4"/>
  <c r="K2348" i="4"/>
  <c r="K2284" i="4"/>
  <c r="K2452" i="4"/>
  <c r="K2388" i="4"/>
  <c r="K2457" i="4"/>
  <c r="K2393" i="4"/>
  <c r="K2317" i="4"/>
  <c r="K2142" i="4"/>
  <c r="K2381" i="4"/>
  <c r="K2293" i="4"/>
  <c r="K2250" i="4"/>
  <c r="K2212" i="4"/>
  <c r="K2270" i="4"/>
  <c r="K2209" i="4"/>
  <c r="K2279" i="4"/>
  <c r="K2215" i="4"/>
  <c r="K2186" i="4"/>
  <c r="K2210" i="4"/>
  <c r="K2116" i="4"/>
  <c r="K2167" i="4"/>
  <c r="K403" i="4"/>
  <c r="K275" i="4"/>
  <c r="K499" i="4"/>
  <c r="K408" i="4"/>
  <c r="K303" i="4"/>
  <c r="K263" i="4"/>
  <c r="K223" i="4"/>
  <c r="K116" i="4"/>
  <c r="K452" i="4"/>
  <c r="K208" i="4"/>
  <c r="K154" i="4"/>
  <c r="K158" i="4"/>
  <c r="K111" i="4"/>
  <c r="K131" i="4"/>
  <c r="K175" i="4"/>
  <c r="K288" i="4"/>
  <c r="K401" i="4"/>
  <c r="K421" i="4"/>
  <c r="K438" i="4"/>
  <c r="K458" i="4"/>
  <c r="K2184" i="4"/>
  <c r="K2118" i="4"/>
  <c r="K2225" i="4"/>
  <c r="K2315" i="4"/>
  <c r="K2298" i="4"/>
  <c r="K2133" i="4"/>
  <c r="K2205" i="4"/>
  <c r="K2321" i="4"/>
  <c r="K2307" i="4"/>
  <c r="K2427" i="4"/>
  <c r="K2491" i="4"/>
  <c r="K2369" i="4"/>
  <c r="K2223" i="4"/>
  <c r="K2469" i="4"/>
  <c r="K2430" i="4"/>
  <c r="K2455" i="4"/>
  <c r="K354" i="4"/>
  <c r="K365" i="4"/>
  <c r="K468" i="4"/>
  <c r="K248" i="4"/>
  <c r="K258" i="4"/>
  <c r="K137" i="4"/>
  <c r="K373" i="4"/>
  <c r="K2028" i="4"/>
  <c r="K2033" i="4"/>
  <c r="K2020" i="4"/>
  <c r="K2024" i="4"/>
  <c r="K2045" i="4"/>
  <c r="K2099" i="4"/>
  <c r="K2019" i="4"/>
  <c r="K2051" i="4"/>
  <c r="K2093" i="4"/>
  <c r="K49" i="4"/>
  <c r="K15" i="4"/>
  <c r="K73" i="4"/>
  <c r="K31" i="4"/>
  <c r="K98" i="4"/>
  <c r="K4" i="4"/>
  <c r="K69" i="4"/>
  <c r="K21" i="4"/>
  <c r="K82" i="4"/>
  <c r="K2070" i="4"/>
  <c r="K2017" i="4"/>
  <c r="K2054" i="4"/>
  <c r="K2076" i="4"/>
  <c r="K2014" i="4"/>
  <c r="K2092" i="4"/>
  <c r="K2023" i="4"/>
  <c r="K2096" i="4"/>
  <c r="K12" i="4"/>
  <c r="K44" i="4"/>
  <c r="K2" i="4"/>
  <c r="K68" i="4"/>
  <c r="K55" i="4"/>
  <c r="K24" i="4"/>
  <c r="K89" i="4"/>
  <c r="K79" i="4"/>
  <c r="K19" i="4"/>
  <c r="K57" i="4"/>
  <c r="K101" i="4"/>
  <c r="K2064" i="4"/>
  <c r="K67" i="4"/>
  <c r="K86" i="4"/>
  <c r="K2050" i="4"/>
  <c r="K2009" i="4"/>
  <c r="K2055" i="4"/>
  <c r="K2056" i="4"/>
  <c r="K2060" i="4"/>
  <c r="K2068" i="4"/>
  <c r="K2004" i="4"/>
  <c r="K2069" i="4"/>
  <c r="K100" i="4"/>
  <c r="K56" i="4"/>
  <c r="K10" i="4"/>
  <c r="K43" i="4"/>
  <c r="K62" i="4"/>
  <c r="K92" i="4"/>
  <c r="K99" i="4"/>
  <c r="K2061" i="4"/>
  <c r="K2086" i="4"/>
  <c r="K2030" i="4"/>
  <c r="K2010" i="4"/>
  <c r="K2027" i="4"/>
  <c r="K2059" i="4"/>
  <c r="K37" i="4"/>
  <c r="K11" i="4"/>
  <c r="K85" i="4"/>
  <c r="K3" i="4"/>
  <c r="K9" i="4"/>
  <c r="K53" i="4"/>
  <c r="K87" i="4"/>
  <c r="K32" i="4"/>
  <c r="K95" i="4"/>
  <c r="K2090" i="4"/>
  <c r="K2008" i="4"/>
  <c r="K2094" i="4"/>
  <c r="K2012" i="4"/>
  <c r="K2098" i="4"/>
  <c r="K2091" i="4"/>
  <c r="K2048" i="4"/>
  <c r="K2053" i="4"/>
  <c r="K83" i="4"/>
  <c r="K30" i="4"/>
  <c r="K2006" i="4"/>
  <c r="K2002" i="4"/>
  <c r="K2066" i="4"/>
  <c r="K2025" i="4"/>
  <c r="K2046" i="4"/>
  <c r="K2026" i="4"/>
  <c r="K2031" i="4"/>
  <c r="K2063" i="4"/>
  <c r="K84" i="4"/>
  <c r="K41" i="4"/>
  <c r="K52" i="4"/>
  <c r="K22" i="4"/>
  <c r="K81" i="4"/>
  <c r="K71" i="4"/>
  <c r="K23" i="4"/>
  <c r="K97" i="4"/>
  <c r="K2013" i="4"/>
  <c r="K2073" i="4"/>
  <c r="K2062" i="4"/>
  <c r="K2042" i="4"/>
  <c r="K2003" i="4"/>
  <c r="K2035" i="4"/>
  <c r="K2067" i="4"/>
  <c r="K18" i="4"/>
  <c r="K36" i="4"/>
  <c r="K60" i="4"/>
  <c r="K7" i="4"/>
  <c r="K77" i="4"/>
  <c r="K45" i="4"/>
  <c r="K66" i="4"/>
  <c r="K61" i="4"/>
  <c r="K5" i="4"/>
  <c r="K38" i="4"/>
  <c r="K27" i="4"/>
  <c r="K46" i="4"/>
  <c r="K94" i="4"/>
  <c r="K2101" i="4"/>
  <c r="K2052" i="4"/>
  <c r="K2037" i="4"/>
  <c r="K80" i="4"/>
  <c r="K78" i="4"/>
  <c r="K2074" i="4"/>
  <c r="K2087" i="4"/>
  <c r="K2040" i="4"/>
  <c r="K2044" i="4"/>
  <c r="K2032" i="4"/>
  <c r="K2072" i="4"/>
  <c r="K35" i="4"/>
  <c r="K54" i="4"/>
  <c r="K16" i="4"/>
  <c r="K2022" i="4"/>
  <c r="K2085" i="4"/>
  <c r="K2018" i="4"/>
  <c r="K2083" i="4"/>
  <c r="K2041" i="4"/>
  <c r="K2058" i="4"/>
  <c r="K2007" i="4"/>
  <c r="K2039" i="4"/>
  <c r="K2077" i="4"/>
  <c r="K96" i="4"/>
  <c r="N96" i="4" s="1"/>
  <c r="K6" i="4"/>
  <c r="K42" i="4"/>
  <c r="K63" i="4"/>
  <c r="K20" i="4"/>
  <c r="K39" i="4"/>
  <c r="K25" i="4"/>
  <c r="K34" i="4"/>
  <c r="K64" i="4"/>
  <c r="K88" i="4"/>
  <c r="K48" i="4"/>
  <c r="K59" i="4"/>
  <c r="E25" i="4"/>
  <c r="E27" i="4" s="1"/>
  <c r="K8" i="4"/>
  <c r="K2084" i="4"/>
  <c r="K2078" i="4"/>
  <c r="K2036" i="4"/>
  <c r="K2065" i="4"/>
  <c r="K2021" i="4"/>
  <c r="K72" i="4"/>
  <c r="K40" i="4"/>
  <c r="K75" i="4"/>
  <c r="K90" i="4"/>
  <c r="K14" i="4"/>
  <c r="K91" i="4"/>
  <c r="K2029" i="4"/>
  <c r="K2088" i="4"/>
  <c r="K2079" i="4"/>
  <c r="K2011" i="4"/>
  <c r="K2043" i="4"/>
  <c r="K2080" i="4"/>
  <c r="K2081" i="4"/>
  <c r="K33" i="4"/>
  <c r="K58" i="4"/>
  <c r="K17" i="4"/>
  <c r="K26" i="4"/>
  <c r="K29" i="4"/>
  <c r="K2082" i="4"/>
  <c r="K2075" i="4"/>
  <c r="K2071" i="4"/>
  <c r="K2016" i="4"/>
  <c r="K2100" i="4"/>
  <c r="K2049" i="4"/>
  <c r="K2005" i="4"/>
  <c r="K51" i="4"/>
  <c r="K70" i="4"/>
  <c r="K76" i="4"/>
  <c r="K2038" i="4"/>
  <c r="K2034" i="4"/>
  <c r="K2095" i="4"/>
  <c r="K2057" i="4"/>
  <c r="K2089" i="4"/>
  <c r="K2015" i="4"/>
  <c r="K2047" i="4"/>
  <c r="K2097" i="4"/>
  <c r="K28" i="4"/>
  <c r="K50" i="4"/>
  <c r="K13" i="4"/>
  <c r="K65" i="4"/>
  <c r="K74" i="4"/>
  <c r="K47" i="4"/>
  <c r="I107" i="3"/>
  <c r="L1482" i="3"/>
  <c r="L1355" i="3"/>
  <c r="L1075" i="3"/>
  <c r="L1203" i="3"/>
  <c r="M1203" i="3" s="1"/>
  <c r="N1203" i="3" s="1"/>
  <c r="L1843" i="3"/>
  <c r="L1866" i="3"/>
  <c r="L1634" i="3"/>
  <c r="L1810" i="3"/>
  <c r="L1900" i="3"/>
  <c r="L1884" i="3"/>
  <c r="L1483" i="3"/>
  <c r="L1083" i="3"/>
  <c r="M1083" i="3" s="1"/>
  <c r="N1083" i="3" s="1"/>
  <c r="L1179" i="3"/>
  <c r="L1259" i="3"/>
  <c r="L1435" i="3"/>
  <c r="L1515" i="3"/>
  <c r="L1691" i="3"/>
  <c r="L1899" i="3"/>
  <c r="L1064" i="3"/>
  <c r="M1064" i="3" s="1"/>
  <c r="N1064" i="3" s="1"/>
  <c r="L1021" i="3"/>
  <c r="M1021" i="3" s="1"/>
  <c r="N1021" i="3" s="1"/>
  <c r="L1010" i="3"/>
  <c r="L1138" i="3"/>
  <c r="L1306" i="3"/>
  <c r="L1514" i="3"/>
  <c r="L1690" i="3"/>
  <c r="L1818" i="3"/>
  <c r="L1556" i="3"/>
  <c r="L1100" i="3"/>
  <c r="M1100" i="3" s="1"/>
  <c r="N1100" i="3" s="1"/>
  <c r="L1268" i="3"/>
  <c r="L1652" i="3"/>
  <c r="L1025" i="3"/>
  <c r="L1153" i="3"/>
  <c r="L1281" i="3"/>
  <c r="L1409" i="3"/>
  <c r="L1569" i="3"/>
  <c r="L1697" i="3"/>
  <c r="M1697" i="3" s="1"/>
  <c r="N1697" i="3" s="1"/>
  <c r="L1857" i="3"/>
  <c r="L1985" i="3"/>
  <c r="M1985" i="3" s="1"/>
  <c r="N1985" i="3" s="1"/>
  <c r="L1714" i="3"/>
  <c r="L1787" i="3"/>
  <c r="L1877" i="3"/>
  <c r="L1110" i="3"/>
  <c r="L1966" i="3"/>
  <c r="L1148" i="3"/>
  <c r="M1148" i="3" s="1"/>
  <c r="N1148" i="3" s="1"/>
  <c r="L1427" i="3"/>
  <c r="L1756" i="3"/>
  <c r="I2268" i="3"/>
  <c r="L1026" i="3"/>
  <c r="L1058" i="3"/>
  <c r="L1090" i="3"/>
  <c r="L1122" i="3"/>
  <c r="L1154" i="3"/>
  <c r="M1154" i="3" s="1"/>
  <c r="N1154" i="3" s="1"/>
  <c r="L1194" i="3"/>
  <c r="L1242" i="3"/>
  <c r="L1322" i="3"/>
  <c r="L1370" i="3"/>
  <c r="L1450" i="3"/>
  <c r="L1498" i="3"/>
  <c r="L1578" i="3"/>
  <c r="L1626" i="3"/>
  <c r="M1626" i="3" s="1"/>
  <c r="N1626" i="3" s="1"/>
  <c r="L1706" i="3"/>
  <c r="L1754" i="3"/>
  <c r="L1834" i="3"/>
  <c r="L1882" i="3"/>
  <c r="L1962" i="3"/>
  <c r="L1300" i="3"/>
  <c r="L1812" i="3"/>
  <c r="L1285" i="3"/>
  <c r="M1285" i="3" s="1"/>
  <c r="N1285" i="3" s="1"/>
  <c r="L1868" i="3"/>
  <c r="L1036" i="3"/>
  <c r="L1164" i="3"/>
  <c r="L1204" i="3"/>
  <c r="L1252" i="3"/>
  <c r="L1332" i="3"/>
  <c r="L1380" i="3"/>
  <c r="L1460" i="3"/>
  <c r="M1460" i="3" s="1"/>
  <c r="N1460" i="3" s="1"/>
  <c r="L1508" i="3"/>
  <c r="M1508" i="3" s="1"/>
  <c r="N1508" i="3" s="1"/>
  <c r="L1588" i="3"/>
  <c r="M1588" i="3" s="1"/>
  <c r="N1588" i="3" s="1"/>
  <c r="L1636" i="3"/>
  <c r="M1636" i="3" s="1"/>
  <c r="N1636" i="3" s="1"/>
  <c r="L1716" i="3"/>
  <c r="L1764" i="3"/>
  <c r="L1844" i="3"/>
  <c r="L1892" i="3"/>
  <c r="L1972" i="3"/>
  <c r="L1077" i="3"/>
  <c r="L1157" i="3"/>
  <c r="L1009" i="3"/>
  <c r="M1009" i="3" s="1"/>
  <c r="N1009" i="3" s="1"/>
  <c r="L1041" i="3"/>
  <c r="L1073" i="3"/>
  <c r="L1105" i="3"/>
  <c r="L1137" i="3"/>
  <c r="L1169" i="3"/>
  <c r="M1169" i="3" s="1"/>
  <c r="N1169" i="3" s="1"/>
  <c r="L1201" i="3"/>
  <c r="L1233" i="3"/>
  <c r="L1265" i="3"/>
  <c r="L1297" i="3"/>
  <c r="L1329" i="3"/>
  <c r="L1361" i="3"/>
  <c r="L1393" i="3"/>
  <c r="L1425" i="3"/>
  <c r="M1425" i="3" s="1"/>
  <c r="N1425" i="3" s="1"/>
  <c r="L1457" i="3"/>
  <c r="M1457" i="3" s="1"/>
  <c r="N1457" i="3" s="1"/>
  <c r="L1489" i="3"/>
  <c r="L1521" i="3"/>
  <c r="L1553" i="3"/>
  <c r="M1553" i="3" s="1"/>
  <c r="N1553" i="3" s="1"/>
  <c r="L1585" i="3"/>
  <c r="L1617" i="3"/>
  <c r="L1649" i="3"/>
  <c r="L1681" i="3"/>
  <c r="M1681" i="3" s="1"/>
  <c r="N1681" i="3" s="1"/>
  <c r="L1713" i="3"/>
  <c r="L1745" i="3"/>
  <c r="L1777" i="3"/>
  <c r="L1809" i="3"/>
  <c r="M1809" i="3" s="1"/>
  <c r="N1809" i="3" s="1"/>
  <c r="L1841" i="3"/>
  <c r="L1873" i="3"/>
  <c r="L1905" i="3"/>
  <c r="M1905" i="3" s="1"/>
  <c r="N1905" i="3" s="1"/>
  <c r="L1937" i="3"/>
  <c r="M1937" i="3" s="1"/>
  <c r="N1937" i="3" s="1"/>
  <c r="L1969" i="3"/>
  <c r="M1969" i="3" s="1"/>
  <c r="N1969" i="3" s="1"/>
  <c r="L2001" i="3"/>
  <c r="L1170" i="3"/>
  <c r="M1170" i="3" s="1"/>
  <c r="N1170" i="3" s="1"/>
  <c r="L1466" i="3"/>
  <c r="L1978" i="3"/>
  <c r="L1531" i="3"/>
  <c r="L1453" i="3"/>
  <c r="L1701" i="3"/>
  <c r="L1917" i="3"/>
  <c r="L1541" i="3"/>
  <c r="L1765" i="3"/>
  <c r="L1989" i="3"/>
  <c r="L1485" i="3"/>
  <c r="L1693" i="3"/>
  <c r="L1837" i="3"/>
  <c r="L1958" i="3"/>
  <c r="M1958" i="3" s="1"/>
  <c r="N1958" i="3" s="1"/>
  <c r="L1030" i="3"/>
  <c r="L1062" i="3"/>
  <c r="L1094" i="3"/>
  <c r="M1094" i="3" s="1"/>
  <c r="N1094" i="3" s="1"/>
  <c r="L1126" i="3"/>
  <c r="M1126" i="3" s="1"/>
  <c r="N1126" i="3" s="1"/>
  <c r="L1158" i="3"/>
  <c r="M1158" i="3" s="1"/>
  <c r="N1158" i="3" s="1"/>
  <c r="L1190" i="3"/>
  <c r="L1222" i="3"/>
  <c r="L1254" i="3"/>
  <c r="M1254" i="3" s="1"/>
  <c r="N1254" i="3" s="1"/>
  <c r="L1286" i="3"/>
  <c r="L1318" i="3"/>
  <c r="M1318" i="3" s="1"/>
  <c r="N1318" i="3" s="1"/>
  <c r="L1350" i="3"/>
  <c r="L1382" i="3"/>
  <c r="M1382" i="3" s="1"/>
  <c r="N1382" i="3" s="1"/>
  <c r="L1414" i="3"/>
  <c r="L1446" i="3"/>
  <c r="L1478" i="3"/>
  <c r="M1478" i="3" s="1"/>
  <c r="N1478" i="3" s="1"/>
  <c r="L1510" i="3"/>
  <c r="L1542" i="3"/>
  <c r="L1574" i="3"/>
  <c r="L1606" i="3"/>
  <c r="L1638" i="3"/>
  <c r="L1670" i="3"/>
  <c r="L1702" i="3"/>
  <c r="L1734" i="3"/>
  <c r="M1734" i="3" s="1"/>
  <c r="N1734" i="3" s="1"/>
  <c r="L1766" i="3"/>
  <c r="L1798" i="3"/>
  <c r="L1830" i="3"/>
  <c r="L1862" i="3"/>
  <c r="L1894" i="3"/>
  <c r="L1926" i="3"/>
  <c r="L1015" i="3"/>
  <c r="M1015" i="3" s="1"/>
  <c r="N1015" i="3" s="1"/>
  <c r="L1047" i="3"/>
  <c r="M1047" i="3" s="1"/>
  <c r="N1047" i="3" s="1"/>
  <c r="L1079" i="3"/>
  <c r="L1111" i="3"/>
  <c r="L1143" i="3"/>
  <c r="L1175" i="3"/>
  <c r="L1207" i="3"/>
  <c r="M1207" i="3" s="1"/>
  <c r="N1207" i="3" s="1"/>
  <c r="L1239" i="3"/>
  <c r="M1239" i="3" s="1"/>
  <c r="N1239" i="3" s="1"/>
  <c r="L1271" i="3"/>
  <c r="M1271" i="3" s="1"/>
  <c r="N1271" i="3" s="1"/>
  <c r="L1303" i="3"/>
  <c r="L1335" i="3"/>
  <c r="L1367" i="3"/>
  <c r="L1399" i="3"/>
  <c r="M1399" i="3" s="1"/>
  <c r="N1399" i="3" s="1"/>
  <c r="L1431" i="3"/>
  <c r="M1431" i="3" s="1"/>
  <c r="N1431" i="3" s="1"/>
  <c r="L1463" i="3"/>
  <c r="M1463" i="3" s="1"/>
  <c r="N1463" i="3" s="1"/>
  <c r="L1495" i="3"/>
  <c r="M1495" i="3" s="1"/>
  <c r="N1495" i="3" s="1"/>
  <c r="L1527" i="3"/>
  <c r="M1527" i="3" s="1"/>
  <c r="N1527" i="3" s="1"/>
  <c r="L1559" i="3"/>
  <c r="M1559" i="3" s="1"/>
  <c r="N1559" i="3" s="1"/>
  <c r="L1591" i="3"/>
  <c r="M1591" i="3" s="1"/>
  <c r="N1591" i="3" s="1"/>
  <c r="L1623" i="3"/>
  <c r="L1655" i="3"/>
  <c r="L1687" i="3"/>
  <c r="M1687" i="3" s="1"/>
  <c r="N1687" i="3" s="1"/>
  <c r="L1719" i="3"/>
  <c r="M1719" i="3" s="1"/>
  <c r="N1719" i="3" s="1"/>
  <c r="L1751" i="3"/>
  <c r="L1783" i="3"/>
  <c r="M1783" i="3" s="1"/>
  <c r="N1783" i="3" s="1"/>
  <c r="L1815" i="3"/>
  <c r="M1815" i="3" s="1"/>
  <c r="N1815" i="3" s="1"/>
  <c r="L1847" i="3"/>
  <c r="L1879" i="3"/>
  <c r="M1879" i="3" s="1"/>
  <c r="N1879" i="3" s="1"/>
  <c r="L1911" i="3"/>
  <c r="M1911" i="3" s="1"/>
  <c r="N1911" i="3" s="1"/>
  <c r="L1943" i="3"/>
  <c r="M1943" i="3" s="1"/>
  <c r="N1943" i="3" s="1"/>
  <c r="L1975" i="3"/>
  <c r="M1975" i="3" s="1"/>
  <c r="N1975" i="3" s="1"/>
  <c r="L1987" i="3"/>
  <c r="M1987" i="3" s="1"/>
  <c r="N1987" i="3" s="1"/>
  <c r="L1475" i="3"/>
  <c r="M1475" i="3" s="1"/>
  <c r="N1475" i="3" s="1"/>
  <c r="L1730" i="3"/>
  <c r="L1218" i="3"/>
  <c r="M1218" i="3" s="1"/>
  <c r="N1218" i="3" s="1"/>
  <c r="L1491" i="3"/>
  <c r="L1723" i="3"/>
  <c r="L1748" i="3"/>
  <c r="M1748" i="3" s="1"/>
  <c r="N1748" i="3" s="1"/>
  <c r="L1412" i="3"/>
  <c r="M1412" i="3" s="1"/>
  <c r="N1412" i="3" s="1"/>
  <c r="L1108" i="3"/>
  <c r="M1108" i="3" s="1"/>
  <c r="N1108" i="3" s="1"/>
  <c r="L1292" i="3"/>
  <c r="M1292" i="3" s="1"/>
  <c r="N1292" i="3" s="1"/>
  <c r="L1012" i="3"/>
  <c r="L1101" i="3"/>
  <c r="L1365" i="3"/>
  <c r="L1261" i="3"/>
  <c r="L1379" i="3"/>
  <c r="L1891" i="3"/>
  <c r="L1229" i="3"/>
  <c r="M1229" i="3" s="1"/>
  <c r="N1229" i="3" s="1"/>
  <c r="M2001" i="3"/>
  <c r="N2001" i="3" s="1"/>
  <c r="L1277" i="3"/>
  <c r="M1277" i="3" s="1"/>
  <c r="N1277" i="3" s="1"/>
  <c r="L1024" i="3"/>
  <c r="L1056" i="3"/>
  <c r="M1056" i="3" s="1"/>
  <c r="N1056" i="3" s="1"/>
  <c r="L1088" i="3"/>
  <c r="L1120" i="3"/>
  <c r="M1120" i="3" s="1"/>
  <c r="N1120" i="3" s="1"/>
  <c r="L1152" i="3"/>
  <c r="M1152" i="3" s="1"/>
  <c r="N1152" i="3" s="1"/>
  <c r="L1184" i="3"/>
  <c r="M1184" i="3" s="1"/>
  <c r="N1184" i="3" s="1"/>
  <c r="L1216" i="3"/>
  <c r="M1216" i="3" s="1"/>
  <c r="N1216" i="3" s="1"/>
  <c r="L1248" i="3"/>
  <c r="L1280" i="3"/>
  <c r="M1280" i="3" s="1"/>
  <c r="N1280" i="3" s="1"/>
  <c r="L1312" i="3"/>
  <c r="M1312" i="3" s="1"/>
  <c r="N1312" i="3" s="1"/>
  <c r="L1344" i="3"/>
  <c r="M1344" i="3" s="1"/>
  <c r="N1344" i="3" s="1"/>
  <c r="L1376" i="3"/>
  <c r="M1376" i="3" s="1"/>
  <c r="N1376" i="3" s="1"/>
  <c r="L1408" i="3"/>
  <c r="M1408" i="3" s="1"/>
  <c r="N1408" i="3" s="1"/>
  <c r="L1440" i="3"/>
  <c r="L1472" i="3"/>
  <c r="L1504" i="3"/>
  <c r="M1504" i="3" s="1"/>
  <c r="N1504" i="3" s="1"/>
  <c r="L1536" i="3"/>
  <c r="L1568" i="3"/>
  <c r="L1600" i="3"/>
  <c r="L1632" i="3"/>
  <c r="L1664" i="3"/>
  <c r="L1696" i="3"/>
  <c r="M1696" i="3" s="1"/>
  <c r="N1696" i="3" s="1"/>
  <c r="L1728" i="3"/>
  <c r="L1760" i="3"/>
  <c r="L1792" i="3"/>
  <c r="L1824" i="3"/>
  <c r="L1856" i="3"/>
  <c r="M1856" i="3" s="1"/>
  <c r="N1856" i="3" s="1"/>
  <c r="L1888" i="3"/>
  <c r="L1920" i="3"/>
  <c r="M1920" i="3" s="1"/>
  <c r="N1920" i="3" s="1"/>
  <c r="L1952" i="3"/>
  <c r="M1952" i="3" s="1"/>
  <c r="N1952" i="3" s="1"/>
  <c r="L1984" i="3"/>
  <c r="L1397" i="3"/>
  <c r="L1573" i="3"/>
  <c r="L1821" i="3"/>
  <c r="L1594" i="3"/>
  <c r="L1469" i="3"/>
  <c r="L1661" i="3"/>
  <c r="L1909" i="3"/>
  <c r="M1909" i="3" s="1"/>
  <c r="N1909" i="3" s="1"/>
  <c r="L1202" i="3"/>
  <c r="M1202" i="3" s="1"/>
  <c r="N1202" i="3" s="1"/>
  <c r="L1538" i="3"/>
  <c r="L1389" i="3"/>
  <c r="L1597" i="3"/>
  <c r="L1845" i="3"/>
  <c r="L1211" i="3"/>
  <c r="M1211" i="3" s="1"/>
  <c r="N1211" i="3" s="1"/>
  <c r="L1539" i="3"/>
  <c r="M1539" i="3" s="1"/>
  <c r="N1539" i="3" s="1"/>
  <c r="L1914" i="3"/>
  <c r="M1914" i="3" s="1"/>
  <c r="N1914" i="3" s="1"/>
  <c r="L1402" i="3"/>
  <c r="L1675" i="3"/>
  <c r="M1675" i="3" s="1"/>
  <c r="N1675" i="3" s="1"/>
  <c r="L1930" i="3"/>
  <c r="M1930" i="3" s="1"/>
  <c r="N1930" i="3" s="1"/>
  <c r="L1418" i="3"/>
  <c r="M1418" i="3" s="1"/>
  <c r="N1418" i="3" s="1"/>
  <c r="L1650" i="3"/>
  <c r="L1373" i="3"/>
  <c r="M1373" i="3" s="1"/>
  <c r="N1373" i="3" s="1"/>
  <c r="L1565" i="3"/>
  <c r="L1805" i="3"/>
  <c r="M1805" i="3" s="1"/>
  <c r="N1805" i="3" s="1"/>
  <c r="L3002" i="3"/>
  <c r="M3002" i="3" s="1"/>
  <c r="N3002" i="3" s="1"/>
  <c r="L1804" i="3"/>
  <c r="M1804" i="3" s="1"/>
  <c r="N1804" i="3" s="1"/>
  <c r="L1492" i="3"/>
  <c r="L1284" i="3"/>
  <c r="M1284" i="3" s="1"/>
  <c r="N1284" i="3" s="1"/>
  <c r="L1420" i="3"/>
  <c r="M1420" i="3" s="1"/>
  <c r="N1420" i="3" s="1"/>
  <c r="L1124" i="3"/>
  <c r="L1133" i="3"/>
  <c r="M1133" i="3" s="1"/>
  <c r="N1133" i="3" s="1"/>
  <c r="L266" i="3"/>
  <c r="L1034" i="3"/>
  <c r="L1426" i="3"/>
  <c r="L1890" i="3"/>
  <c r="L1132" i="3"/>
  <c r="L1388" i="3"/>
  <c r="L1596" i="3"/>
  <c r="L1644" i="3"/>
  <c r="L1724" i="3"/>
  <c r="M1724" i="3" s="1"/>
  <c r="N1724" i="3" s="1"/>
  <c r="L1980" i="3"/>
  <c r="L1109" i="3"/>
  <c r="L1013" i="3"/>
  <c r="L1333" i="3"/>
  <c r="L1017" i="3"/>
  <c r="L1049" i="3"/>
  <c r="L1081" i="3"/>
  <c r="M1081" i="3" s="1"/>
  <c r="N1081" i="3" s="1"/>
  <c r="L1113" i="3"/>
  <c r="M1113" i="3" s="1"/>
  <c r="N1113" i="3" s="1"/>
  <c r="L1145" i="3"/>
  <c r="M1145" i="3" s="1"/>
  <c r="N1145" i="3" s="1"/>
  <c r="L1177" i="3"/>
  <c r="L1209" i="3"/>
  <c r="L1241" i="3"/>
  <c r="L1273" i="3"/>
  <c r="L1305" i="3"/>
  <c r="M1305" i="3" s="1"/>
  <c r="N1305" i="3" s="1"/>
  <c r="L1337" i="3"/>
  <c r="M1337" i="3" s="1"/>
  <c r="N1337" i="3" s="1"/>
  <c r="L1369" i="3"/>
  <c r="M1369" i="3" s="1"/>
  <c r="N1369" i="3" s="1"/>
  <c r="L1401" i="3"/>
  <c r="M1401" i="3" s="1"/>
  <c r="N1401" i="3" s="1"/>
  <c r="L1433" i="3"/>
  <c r="L1465" i="3"/>
  <c r="L1497" i="3"/>
  <c r="L1529" i="3"/>
  <c r="L1561" i="3"/>
  <c r="M1561" i="3" s="1"/>
  <c r="N1561" i="3" s="1"/>
  <c r="L1593" i="3"/>
  <c r="L1625" i="3"/>
  <c r="M1625" i="3" s="1"/>
  <c r="N1625" i="3" s="1"/>
  <c r="L1657" i="3"/>
  <c r="M1657" i="3" s="1"/>
  <c r="N1657" i="3" s="1"/>
  <c r="L1689" i="3"/>
  <c r="L1721" i="3"/>
  <c r="M1721" i="3" s="1"/>
  <c r="N1721" i="3" s="1"/>
  <c r="L1753" i="3"/>
  <c r="L1785" i="3"/>
  <c r="L1817" i="3"/>
  <c r="L1849" i="3"/>
  <c r="L1881" i="3"/>
  <c r="M1881" i="3" s="1"/>
  <c r="N1881" i="3" s="1"/>
  <c r="L1913" i="3"/>
  <c r="M1913" i="3" s="1"/>
  <c r="N1913" i="3" s="1"/>
  <c r="L1945" i="3"/>
  <c r="L1977" i="3"/>
  <c r="L1722" i="3"/>
  <c r="M1722" i="3" s="1"/>
  <c r="N1722" i="3" s="1"/>
  <c r="L1210" i="3"/>
  <c r="M1210" i="3" s="1"/>
  <c r="N1210" i="3" s="1"/>
  <c r="L1586" i="3"/>
  <c r="M1586" i="3" s="1"/>
  <c r="N1586" i="3" s="1"/>
  <c r="L1219" i="3"/>
  <c r="M1219" i="3" s="1"/>
  <c r="N1219" i="3" s="1"/>
  <c r="L1659" i="3"/>
  <c r="M1659" i="3" s="1"/>
  <c r="N1659" i="3" s="1"/>
  <c r="L1525" i="3"/>
  <c r="L1757" i="3"/>
  <c r="L1957" i="3"/>
  <c r="L1613" i="3"/>
  <c r="L1829" i="3"/>
  <c r="L1934" i="3"/>
  <c r="L1533" i="3"/>
  <c r="L1733" i="3"/>
  <c r="L1893" i="3"/>
  <c r="M1893" i="3" s="1"/>
  <c r="N1893" i="3" s="1"/>
  <c r="L1006" i="3"/>
  <c r="L1038" i="3"/>
  <c r="L1070" i="3"/>
  <c r="L1102" i="3"/>
  <c r="L1134" i="3"/>
  <c r="M1134" i="3" s="1"/>
  <c r="N1134" i="3" s="1"/>
  <c r="L1166" i="3"/>
  <c r="M1166" i="3" s="1"/>
  <c r="N1166" i="3" s="1"/>
  <c r="L1198" i="3"/>
  <c r="M1198" i="3" s="1"/>
  <c r="N1198" i="3" s="1"/>
  <c r="L1230" i="3"/>
  <c r="L1262" i="3"/>
  <c r="L1294" i="3"/>
  <c r="L1326" i="3"/>
  <c r="L1358" i="3"/>
  <c r="L1390" i="3"/>
  <c r="L1422" i="3"/>
  <c r="L1454" i="3"/>
  <c r="L1486" i="3"/>
  <c r="M1486" i="3" s="1"/>
  <c r="N1486" i="3" s="1"/>
  <c r="L1518" i="3"/>
  <c r="L1550" i="3"/>
  <c r="L1582" i="3"/>
  <c r="L1614" i="3"/>
  <c r="L1646" i="3"/>
  <c r="L1678" i="3"/>
  <c r="L1710" i="3"/>
  <c r="M1710" i="3" s="1"/>
  <c r="N1710" i="3" s="1"/>
  <c r="L1742" i="3"/>
  <c r="L1774" i="3"/>
  <c r="L1806" i="3"/>
  <c r="L1838" i="3"/>
  <c r="L1870" i="3"/>
  <c r="L1902" i="3"/>
  <c r="L1950" i="3"/>
  <c r="L1023" i="3"/>
  <c r="M1023" i="3" s="1"/>
  <c r="N1023" i="3" s="1"/>
  <c r="L1055" i="3"/>
  <c r="M1055" i="3" s="1"/>
  <c r="N1055" i="3" s="1"/>
  <c r="L1087" i="3"/>
  <c r="L1119" i="3"/>
  <c r="L1151" i="3"/>
  <c r="L1183" i="3"/>
  <c r="L1215" i="3"/>
  <c r="M1215" i="3" s="1"/>
  <c r="N1215" i="3" s="1"/>
  <c r="L1247" i="3"/>
  <c r="M1247" i="3" s="1"/>
  <c r="N1247" i="3" s="1"/>
  <c r="L1279" i="3"/>
  <c r="M1279" i="3" s="1"/>
  <c r="N1279" i="3" s="1"/>
  <c r="L1311" i="3"/>
  <c r="M1311" i="3" s="1"/>
  <c r="N1311" i="3" s="1"/>
  <c r="L1343" i="3"/>
  <c r="L1375" i="3"/>
  <c r="M1375" i="3" s="1"/>
  <c r="N1375" i="3" s="1"/>
  <c r="L1407" i="3"/>
  <c r="M1407" i="3" s="1"/>
  <c r="N1407" i="3" s="1"/>
  <c r="L1439" i="3"/>
  <c r="L1471" i="3"/>
  <c r="M1471" i="3" s="1"/>
  <c r="N1471" i="3" s="1"/>
  <c r="L1503" i="3"/>
  <c r="M1503" i="3" s="1"/>
  <c r="N1503" i="3" s="1"/>
  <c r="L1535" i="3"/>
  <c r="M1535" i="3" s="1"/>
  <c r="N1535" i="3" s="1"/>
  <c r="L1567" i="3"/>
  <c r="M1567" i="3" s="1"/>
  <c r="N1567" i="3" s="1"/>
  <c r="L1599" i="3"/>
  <c r="L1631" i="3"/>
  <c r="M1631" i="3" s="1"/>
  <c r="N1631" i="3" s="1"/>
  <c r="L1663" i="3"/>
  <c r="L1695" i="3"/>
  <c r="L1727" i="3"/>
  <c r="M1727" i="3" s="1"/>
  <c r="N1727" i="3" s="1"/>
  <c r="L1759" i="3"/>
  <c r="M1759" i="3" s="1"/>
  <c r="N1759" i="3" s="1"/>
  <c r="L1791" i="3"/>
  <c r="L1823" i="3"/>
  <c r="M1823" i="3" s="1"/>
  <c r="N1823" i="3" s="1"/>
  <c r="L1855" i="3"/>
  <c r="L1887" i="3"/>
  <c r="M1887" i="3" s="1"/>
  <c r="N1887" i="3" s="1"/>
  <c r="L1919" i="3"/>
  <c r="M1919" i="3" s="1"/>
  <c r="N1919" i="3" s="1"/>
  <c r="L1951" i="3"/>
  <c r="M1951" i="3" s="1"/>
  <c r="N1951" i="3" s="1"/>
  <c r="L1983" i="3"/>
  <c r="M1983" i="3" s="1"/>
  <c r="N1983" i="3" s="1"/>
  <c r="L1859" i="3"/>
  <c r="M1859" i="3" s="1"/>
  <c r="N1859" i="3" s="1"/>
  <c r="L1347" i="3"/>
  <c r="M1347" i="3" s="1"/>
  <c r="N1347" i="3" s="1"/>
  <c r="L1602" i="3"/>
  <c r="L1875" i="3"/>
  <c r="L1363" i="3"/>
  <c r="L1595" i="3"/>
  <c r="L1998" i="3"/>
  <c r="L1988" i="3"/>
  <c r="M1988" i="3" s="1"/>
  <c r="N1988" i="3" s="1"/>
  <c r="L1548" i="3"/>
  <c r="M1548" i="3" s="1"/>
  <c r="N1548" i="3" s="1"/>
  <c r="L1348" i="3"/>
  <c r="L1476" i="3"/>
  <c r="M1476" i="3" s="1"/>
  <c r="N1476" i="3" s="1"/>
  <c r="L1540" i="3"/>
  <c r="M1540" i="3" s="1"/>
  <c r="N1540" i="3" s="1"/>
  <c r="L1173" i="3"/>
  <c r="L1811" i="3"/>
  <c r="L1771" i="3"/>
  <c r="L1061" i="3"/>
  <c r="L1096" i="3"/>
  <c r="M1096" i="3" s="1"/>
  <c r="N1096" i="3" s="1"/>
  <c r="L1128" i="3"/>
  <c r="M1128" i="3" s="1"/>
  <c r="N1128" i="3" s="1"/>
  <c r="L1160" i="3"/>
  <c r="L1192" i="3"/>
  <c r="M1192" i="3" s="1"/>
  <c r="N1192" i="3" s="1"/>
  <c r="L1224" i="3"/>
  <c r="M1224" i="3" s="1"/>
  <c r="N1224" i="3" s="1"/>
  <c r="L1256" i="3"/>
  <c r="L1288" i="3"/>
  <c r="L1320" i="3"/>
  <c r="M1320" i="3" s="1"/>
  <c r="N1320" i="3" s="1"/>
  <c r="L1352" i="3"/>
  <c r="M1352" i="3" s="1"/>
  <c r="N1352" i="3" s="1"/>
  <c r="L1384" i="3"/>
  <c r="L1416" i="3"/>
  <c r="M1416" i="3" s="1"/>
  <c r="N1416" i="3" s="1"/>
  <c r="L1448" i="3"/>
  <c r="M1448" i="3" s="1"/>
  <c r="N1448" i="3" s="1"/>
  <c r="L1480" i="3"/>
  <c r="M1480" i="3" s="1"/>
  <c r="N1480" i="3" s="1"/>
  <c r="L1512" i="3"/>
  <c r="L1544" i="3"/>
  <c r="M1544" i="3" s="1"/>
  <c r="N1544" i="3" s="1"/>
  <c r="L1576" i="3"/>
  <c r="M1576" i="3" s="1"/>
  <c r="N1576" i="3" s="1"/>
  <c r="L1608" i="3"/>
  <c r="M1608" i="3" s="1"/>
  <c r="N1608" i="3" s="1"/>
  <c r="L1640" i="3"/>
  <c r="M1640" i="3" s="1"/>
  <c r="N1640" i="3" s="1"/>
  <c r="L1672" i="3"/>
  <c r="M1672" i="3" s="1"/>
  <c r="N1672" i="3" s="1"/>
  <c r="L1704" i="3"/>
  <c r="M1704" i="3" s="1"/>
  <c r="N1704" i="3" s="1"/>
  <c r="L1736" i="3"/>
  <c r="M1736" i="3" s="1"/>
  <c r="N1736" i="3" s="1"/>
  <c r="L1768" i="3"/>
  <c r="M1768" i="3" s="1"/>
  <c r="N1768" i="3" s="1"/>
  <c r="L1800" i="3"/>
  <c r="M1800" i="3" s="1"/>
  <c r="N1800" i="3" s="1"/>
  <c r="L1832" i="3"/>
  <c r="M1832" i="3" s="1"/>
  <c r="N1832" i="3" s="1"/>
  <c r="L1864" i="3"/>
  <c r="M1864" i="3" s="1"/>
  <c r="N1864" i="3" s="1"/>
  <c r="L1896" i="3"/>
  <c r="M1896" i="3" s="1"/>
  <c r="N1896" i="3" s="1"/>
  <c r="L1928" i="3"/>
  <c r="M1928" i="3" s="1"/>
  <c r="N1928" i="3" s="1"/>
  <c r="L1960" i="3"/>
  <c r="M1960" i="3" s="1"/>
  <c r="N1960" i="3" s="1"/>
  <c r="L1992" i="3"/>
  <c r="M1992" i="3" s="1"/>
  <c r="N1992" i="3" s="1"/>
  <c r="L1413" i="3"/>
  <c r="L1629" i="3"/>
  <c r="L1885" i="3"/>
  <c r="M1885" i="3" s="1"/>
  <c r="N1885" i="3" s="1"/>
  <c r="L1850" i="3"/>
  <c r="M1850" i="3" s="1"/>
  <c r="N1850" i="3" s="1"/>
  <c r="L1509" i="3"/>
  <c r="M1509" i="3" s="1"/>
  <c r="N1509" i="3" s="1"/>
  <c r="L1725" i="3"/>
  <c r="L1981" i="3"/>
  <c r="L1282" i="3"/>
  <c r="M1282" i="3" s="1"/>
  <c r="N1282" i="3" s="1"/>
  <c r="L1666" i="3"/>
  <c r="L1437" i="3"/>
  <c r="L1653" i="3"/>
  <c r="M1653" i="3" s="1"/>
  <c r="N1653" i="3" s="1"/>
  <c r="L1901" i="3"/>
  <c r="M1901" i="3" s="1"/>
  <c r="N1901" i="3" s="1"/>
  <c r="L1235" i="3"/>
  <c r="L1667" i="3"/>
  <c r="M1663" i="3"/>
  <c r="N1663" i="3" s="1"/>
  <c r="L1786" i="3"/>
  <c r="M1786" i="3" s="1"/>
  <c r="N1786" i="3" s="1"/>
  <c r="L1274" i="3"/>
  <c r="L1547" i="3"/>
  <c r="M1547" i="3" s="1"/>
  <c r="N1547" i="3" s="1"/>
  <c r="L1802" i="3"/>
  <c r="M1802" i="3" s="1"/>
  <c r="N1802" i="3" s="1"/>
  <c r="L1290" i="3"/>
  <c r="M1290" i="3" s="1"/>
  <c r="N1290" i="3" s="1"/>
  <c r="L1522" i="3"/>
  <c r="M1522" i="3" s="1"/>
  <c r="N1522" i="3" s="1"/>
  <c r="L1405" i="3"/>
  <c r="L1621" i="3"/>
  <c r="M1621" i="3" s="1"/>
  <c r="N1621" i="3" s="1"/>
  <c r="L1869" i="3"/>
  <c r="M1869" i="3" s="1"/>
  <c r="N1869" i="3" s="1"/>
  <c r="L1060" i="3"/>
  <c r="M1060" i="3" s="1"/>
  <c r="N1060" i="3" s="1"/>
  <c r="L1604" i="3"/>
  <c r="M1604" i="3" s="1"/>
  <c r="N1604" i="3" s="1"/>
  <c r="L1732" i="3"/>
  <c r="M1732" i="3" s="1"/>
  <c r="N1732" i="3" s="1"/>
  <c r="L1564" i="3"/>
  <c r="M1564" i="3" s="1"/>
  <c r="N1564" i="3" s="1"/>
  <c r="L1796" i="3"/>
  <c r="M1796" i="3" s="1"/>
  <c r="N1796" i="3" s="1"/>
  <c r="L1237" i="3"/>
  <c r="M1237" i="3" s="1"/>
  <c r="N1237" i="3" s="1"/>
  <c r="L1793" i="3"/>
  <c r="M1793" i="3" s="1"/>
  <c r="N1793" i="3" s="1"/>
  <c r="L1941" i="3"/>
  <c r="M1941" i="3" s="1"/>
  <c r="N1941" i="3" s="1"/>
  <c r="L1142" i="3"/>
  <c r="L1206" i="3"/>
  <c r="L1238" i="3"/>
  <c r="L1302" i="3"/>
  <c r="L1334" i="3"/>
  <c r="L1366" i="3"/>
  <c r="L1398" i="3"/>
  <c r="L1430" i="3"/>
  <c r="L1462" i="3"/>
  <c r="L1494" i="3"/>
  <c r="L1526" i="3"/>
  <c r="M1526" i="3" s="1"/>
  <c r="N1526" i="3" s="1"/>
  <c r="L1558" i="3"/>
  <c r="L1590" i="3"/>
  <c r="L1622" i="3"/>
  <c r="L1654" i="3"/>
  <c r="L1686" i="3"/>
  <c r="M1686" i="3" s="1"/>
  <c r="N1686" i="3" s="1"/>
  <c r="L1718" i="3"/>
  <c r="L1750" i="3"/>
  <c r="L1782" i="3"/>
  <c r="M1782" i="3" s="1"/>
  <c r="N1782" i="3" s="1"/>
  <c r="L1814" i="3"/>
  <c r="L1846" i="3"/>
  <c r="L1878" i="3"/>
  <c r="L1910" i="3"/>
  <c r="L1095" i="3"/>
  <c r="M1095" i="3" s="1"/>
  <c r="N1095" i="3" s="1"/>
  <c r="L1159" i="3"/>
  <c r="L1191" i="3"/>
  <c r="M1191" i="3" s="1"/>
  <c r="N1191" i="3" s="1"/>
  <c r="L1223" i="3"/>
  <c r="M1223" i="3" s="1"/>
  <c r="N1223" i="3" s="1"/>
  <c r="L1255" i="3"/>
  <c r="M1255" i="3" s="1"/>
  <c r="N1255" i="3" s="1"/>
  <c r="L1287" i="3"/>
  <c r="M1287" i="3" s="1"/>
  <c r="N1287" i="3" s="1"/>
  <c r="L1319" i="3"/>
  <c r="M1319" i="3" s="1"/>
  <c r="N1319" i="3" s="1"/>
  <c r="L1351" i="3"/>
  <c r="L1383" i="3"/>
  <c r="M1383" i="3" s="1"/>
  <c r="N1383" i="3" s="1"/>
  <c r="L1415" i="3"/>
  <c r="L1447" i="3"/>
  <c r="M1447" i="3" s="1"/>
  <c r="N1447" i="3" s="1"/>
  <c r="L1479" i="3"/>
  <c r="M1479" i="3" s="1"/>
  <c r="N1479" i="3" s="1"/>
  <c r="L1511" i="3"/>
  <c r="M1511" i="3" s="1"/>
  <c r="N1511" i="3" s="1"/>
  <c r="L1543" i="3"/>
  <c r="M1543" i="3" s="1"/>
  <c r="N1543" i="3" s="1"/>
  <c r="L1575" i="3"/>
  <c r="M1575" i="3" s="1"/>
  <c r="N1575" i="3" s="1"/>
  <c r="L1607" i="3"/>
  <c r="M1607" i="3" s="1"/>
  <c r="N1607" i="3" s="1"/>
  <c r="L1639" i="3"/>
  <c r="M1639" i="3" s="1"/>
  <c r="N1639" i="3" s="1"/>
  <c r="L1671" i="3"/>
  <c r="M1671" i="3" s="1"/>
  <c r="N1671" i="3" s="1"/>
  <c r="L1703" i="3"/>
  <c r="M1703" i="3" s="1"/>
  <c r="N1703" i="3" s="1"/>
  <c r="L1735" i="3"/>
  <c r="M1735" i="3" s="1"/>
  <c r="N1735" i="3" s="1"/>
  <c r="L1767" i="3"/>
  <c r="L1799" i="3"/>
  <c r="L1831" i="3"/>
  <c r="L1863" i="3"/>
  <c r="M1863" i="3" s="1"/>
  <c r="N1863" i="3" s="1"/>
  <c r="L1895" i="3"/>
  <c r="M1895" i="3" s="1"/>
  <c r="N1895" i="3" s="1"/>
  <c r="L1927" i="3"/>
  <c r="M1927" i="3" s="1"/>
  <c r="N1927" i="3" s="1"/>
  <c r="L1959" i="3"/>
  <c r="M1959" i="3" s="1"/>
  <c r="N1959" i="3" s="1"/>
  <c r="L1991" i="3"/>
  <c r="M1991" i="3" s="1"/>
  <c r="N1991" i="3" s="1"/>
  <c r="L1731" i="3"/>
  <c r="L1986" i="3"/>
  <c r="L1474" i="3"/>
  <c r="M1474" i="3" s="1"/>
  <c r="N1474" i="3" s="1"/>
  <c r="L1747" i="3"/>
  <c r="L1979" i="3"/>
  <c r="M1979" i="3" s="1"/>
  <c r="N1979" i="3" s="1"/>
  <c r="L1467" i="3"/>
  <c r="M1467" i="3" s="1"/>
  <c r="N1467" i="3" s="1"/>
  <c r="L1076" i="3"/>
  <c r="L1092" i="3"/>
  <c r="M1092" i="3" s="1"/>
  <c r="N1092" i="3" s="1"/>
  <c r="L1692" i="3"/>
  <c r="L1820" i="3"/>
  <c r="M1820" i="3" s="1"/>
  <c r="N1820" i="3" s="1"/>
  <c r="L1620" i="3"/>
  <c r="M1620" i="3" s="1"/>
  <c r="N1620" i="3" s="1"/>
  <c r="L1924" i="3"/>
  <c r="M1924" i="3" s="1"/>
  <c r="N1924" i="3" s="1"/>
  <c r="L1253" i="3"/>
  <c r="M1253" i="3" s="1"/>
  <c r="N1253" i="3" s="1"/>
  <c r="L1867" i="3"/>
  <c r="L1107" i="3"/>
  <c r="M1107" i="3" s="1"/>
  <c r="N1107" i="3" s="1"/>
  <c r="L1507" i="3"/>
  <c r="L1587" i="3"/>
  <c r="L1763" i="3"/>
  <c r="L1971" i="3"/>
  <c r="L1500" i="3"/>
  <c r="L1098" i="3"/>
  <c r="M1098" i="3" s="1"/>
  <c r="N1098" i="3" s="1"/>
  <c r="L1250" i="3"/>
  <c r="L1762" i="3"/>
  <c r="L1938" i="3"/>
  <c r="M1938" i="3" s="1"/>
  <c r="N1938" i="3" s="1"/>
  <c r="L1428" i="3"/>
  <c r="L1260" i="3"/>
  <c r="L1468" i="3"/>
  <c r="L1852" i="3"/>
  <c r="L1555" i="3"/>
  <c r="M1555" i="3" s="1"/>
  <c r="N1555" i="3" s="1"/>
  <c r="M1978" i="3"/>
  <c r="N1978" i="3" s="1"/>
  <c r="L1019" i="3"/>
  <c r="M1019" i="3" s="1"/>
  <c r="N1019" i="3" s="1"/>
  <c r="L1563" i="3"/>
  <c r="L1052" i="3"/>
  <c r="L562" i="3"/>
  <c r="L1299" i="3"/>
  <c r="M1299" i="3" s="1"/>
  <c r="N1299" i="3" s="1"/>
  <c r="L1042" i="3"/>
  <c r="M1042" i="3" s="1"/>
  <c r="N1042" i="3" s="1"/>
  <c r="L1434" i="3"/>
  <c r="L1642" i="3"/>
  <c r="I254" i="3"/>
  <c r="M1012" i="3"/>
  <c r="N1012" i="3" s="1"/>
  <c r="L1396" i="3"/>
  <c r="L1780" i="3"/>
  <c r="M1780" i="3" s="1"/>
  <c r="N1780" i="3" s="1"/>
  <c r="L1341" i="3"/>
  <c r="M1341" i="3" s="1"/>
  <c r="N1341" i="3" s="1"/>
  <c r="L1121" i="3"/>
  <c r="M1121" i="3" s="1"/>
  <c r="N1121" i="3" s="1"/>
  <c r="L1217" i="3"/>
  <c r="M1217" i="3" s="1"/>
  <c r="N1217" i="3" s="1"/>
  <c r="L1345" i="3"/>
  <c r="M1345" i="3" s="1"/>
  <c r="N1345" i="3" s="1"/>
  <c r="L1473" i="3"/>
  <c r="M1473" i="3" s="1"/>
  <c r="N1473" i="3" s="1"/>
  <c r="L1601" i="3"/>
  <c r="M1601" i="3" s="1"/>
  <c r="N1601" i="3" s="1"/>
  <c r="L1729" i="3"/>
  <c r="M1729" i="3" s="1"/>
  <c r="N1729" i="3" s="1"/>
  <c r="L1921" i="3"/>
  <c r="M1921" i="3" s="1"/>
  <c r="N1921" i="3" s="1"/>
  <c r="L1330" i="3"/>
  <c r="L1581" i="3"/>
  <c r="L1669" i="3"/>
  <c r="L1789" i="3"/>
  <c r="L1014" i="3"/>
  <c r="L1174" i="3"/>
  <c r="M1174" i="3" s="1"/>
  <c r="N1174" i="3" s="1"/>
  <c r="L1270" i="3"/>
  <c r="M1270" i="3" s="1"/>
  <c r="N1270" i="3" s="1"/>
  <c r="L1127" i="3"/>
  <c r="M1127" i="3" s="1"/>
  <c r="N1127" i="3" s="1"/>
  <c r="L1053" i="3"/>
  <c r="L1317" i="3"/>
  <c r="L1628" i="3"/>
  <c r="L1994" i="3"/>
  <c r="L1149" i="3"/>
  <c r="L1611" i="3"/>
  <c r="L619" i="3"/>
  <c r="L1027" i="3"/>
  <c r="L1059" i="3"/>
  <c r="L1091" i="3"/>
  <c r="L1123" i="3"/>
  <c r="L1155" i="3"/>
  <c r="L1187" i="3"/>
  <c r="M1187" i="3" s="1"/>
  <c r="N1187" i="3" s="1"/>
  <c r="L1267" i="3"/>
  <c r="L1315" i="3"/>
  <c r="L1395" i="3"/>
  <c r="M1395" i="3" s="1"/>
  <c r="N1395" i="3" s="1"/>
  <c r="L1443" i="3"/>
  <c r="M1483" i="3"/>
  <c r="N1483" i="3" s="1"/>
  <c r="L1523" i="3"/>
  <c r="L1571" i="3"/>
  <c r="L1651" i="3"/>
  <c r="M1651" i="3" s="1"/>
  <c r="N1651" i="3" s="1"/>
  <c r="L1699" i="3"/>
  <c r="M1699" i="3" s="1"/>
  <c r="N1699" i="3" s="1"/>
  <c r="L1779" i="3"/>
  <c r="M1779" i="3" s="1"/>
  <c r="N1779" i="3" s="1"/>
  <c r="L1827" i="3"/>
  <c r="M1827" i="3" s="1"/>
  <c r="N1827" i="3" s="1"/>
  <c r="L1907" i="3"/>
  <c r="L1955" i="3"/>
  <c r="L1205" i="3"/>
  <c r="L1484" i="3"/>
  <c r="L1020" i="3"/>
  <c r="L1197" i="3"/>
  <c r="M1197" i="3" s="1"/>
  <c r="N1197" i="3" s="1"/>
  <c r="M1025" i="3"/>
  <c r="N1025" i="3" s="1"/>
  <c r="M1153" i="3"/>
  <c r="N1153" i="3" s="1"/>
  <c r="M1281" i="3"/>
  <c r="N1281" i="3" s="1"/>
  <c r="M1409" i="3"/>
  <c r="N1409" i="3" s="1"/>
  <c r="M1569" i="3"/>
  <c r="N1569" i="3" s="1"/>
  <c r="L1141" i="3"/>
  <c r="L1008" i="3"/>
  <c r="M1008" i="3" s="1"/>
  <c r="N1008" i="3" s="1"/>
  <c r="L1040" i="3"/>
  <c r="L1072" i="3"/>
  <c r="L1104" i="3"/>
  <c r="L1136" i="3"/>
  <c r="L1168" i="3"/>
  <c r="M1168" i="3" s="1"/>
  <c r="N1168" i="3" s="1"/>
  <c r="L1200" i="3"/>
  <c r="L1232" i="3"/>
  <c r="L1264" i="3"/>
  <c r="M1264" i="3" s="1"/>
  <c r="N1264" i="3" s="1"/>
  <c r="L1296" i="3"/>
  <c r="L1328" i="3"/>
  <c r="M1328" i="3" s="1"/>
  <c r="N1328" i="3" s="1"/>
  <c r="L1360" i="3"/>
  <c r="L1392" i="3"/>
  <c r="L1424" i="3"/>
  <c r="M1424" i="3" s="1"/>
  <c r="N1424" i="3" s="1"/>
  <c r="L1456" i="3"/>
  <c r="L1488" i="3"/>
  <c r="L1520" i="3"/>
  <c r="L1552" i="3"/>
  <c r="L1584" i="3"/>
  <c r="M1584" i="3" s="1"/>
  <c r="N1584" i="3" s="1"/>
  <c r="L1616" i="3"/>
  <c r="M1616" i="3" s="1"/>
  <c r="N1616" i="3" s="1"/>
  <c r="L1648" i="3"/>
  <c r="L1680" i="3"/>
  <c r="M1680" i="3" s="1"/>
  <c r="N1680" i="3" s="1"/>
  <c r="L1712" i="3"/>
  <c r="M1712" i="3" s="1"/>
  <c r="N1712" i="3" s="1"/>
  <c r="L1744" i="3"/>
  <c r="M1744" i="3" s="1"/>
  <c r="N1744" i="3" s="1"/>
  <c r="L1776" i="3"/>
  <c r="M1776" i="3" s="1"/>
  <c r="N1776" i="3" s="1"/>
  <c r="L1808" i="3"/>
  <c r="M1808" i="3" s="1"/>
  <c r="N1808" i="3" s="1"/>
  <c r="L1840" i="3"/>
  <c r="M1840" i="3" s="1"/>
  <c r="N1840" i="3" s="1"/>
  <c r="L1872" i="3"/>
  <c r="L1904" i="3"/>
  <c r="M1904" i="3" s="1"/>
  <c r="N1904" i="3" s="1"/>
  <c r="L1936" i="3"/>
  <c r="M1936" i="3" s="1"/>
  <c r="N1936" i="3" s="1"/>
  <c r="L1968" i="3"/>
  <c r="L2000" i="3"/>
  <c r="M2000" i="3" s="1"/>
  <c r="N2000" i="3" s="1"/>
  <c r="L1461" i="3"/>
  <c r="L1685" i="3"/>
  <c r="L1949" i="3"/>
  <c r="L1381" i="3"/>
  <c r="L1557" i="3"/>
  <c r="M1557" i="3" s="1"/>
  <c r="N1557" i="3" s="1"/>
  <c r="L1781" i="3"/>
  <c r="L1974" i="3"/>
  <c r="L1338" i="3"/>
  <c r="M1338" i="3" s="1"/>
  <c r="N1338" i="3" s="1"/>
  <c r="L1794" i="3"/>
  <c r="L1493" i="3"/>
  <c r="L1717" i="3"/>
  <c r="L1973" i="3"/>
  <c r="L1283" i="3"/>
  <c r="M1283" i="3" s="1"/>
  <c r="N1283" i="3" s="1"/>
  <c r="L1795" i="3"/>
  <c r="L1658" i="3"/>
  <c r="M1658" i="3" s="1"/>
  <c r="N1658" i="3" s="1"/>
  <c r="L1931" i="3"/>
  <c r="M1931" i="3" s="1"/>
  <c r="N1931" i="3" s="1"/>
  <c r="L1419" i="3"/>
  <c r="M1419" i="3" s="1"/>
  <c r="N1419" i="3" s="1"/>
  <c r="L1674" i="3"/>
  <c r="M1674" i="3" s="1"/>
  <c r="N1674" i="3" s="1"/>
  <c r="L1906" i="3"/>
  <c r="M1906" i="3" s="1"/>
  <c r="N1906" i="3" s="1"/>
  <c r="L1394" i="3"/>
  <c r="L1445" i="3"/>
  <c r="M1445" i="3" s="1"/>
  <c r="N1445" i="3" s="1"/>
  <c r="L1677" i="3"/>
  <c r="L1933" i="3"/>
  <c r="L1236" i="3"/>
  <c r="M1236" i="3" s="1"/>
  <c r="N1236" i="3" s="1"/>
  <c r="L1220" i="3"/>
  <c r="M1220" i="3" s="1"/>
  <c r="N1220" i="3" s="1"/>
  <c r="L1860" i="3"/>
  <c r="M1860" i="3" s="1"/>
  <c r="N1860" i="3" s="1"/>
  <c r="L1044" i="3"/>
  <c r="L1676" i="3"/>
  <c r="M1676" i="3" s="1"/>
  <c r="N1676" i="3" s="1"/>
  <c r="L1005" i="3"/>
  <c r="L1293" i="3"/>
  <c r="M1293" i="3" s="1"/>
  <c r="N1293" i="3" s="1"/>
  <c r="L1189" i="3"/>
  <c r="L1043" i="3"/>
  <c r="M1043" i="3" s="1"/>
  <c r="N1043" i="3" s="1"/>
  <c r="L1171" i="3"/>
  <c r="M1171" i="3" s="1"/>
  <c r="N1171" i="3" s="1"/>
  <c r="L1331" i="3"/>
  <c r="L1715" i="3"/>
  <c r="L1996" i="3"/>
  <c r="L1226" i="3"/>
  <c r="L1066" i="3"/>
  <c r="L1130" i="3"/>
  <c r="L1298" i="3"/>
  <c r="M1298" i="3" s="1"/>
  <c r="N1298" i="3" s="1"/>
  <c r="L1506" i="3"/>
  <c r="M1506" i="3" s="1"/>
  <c r="N1506" i="3" s="1"/>
  <c r="L1682" i="3"/>
  <c r="M1682" i="3" s="1"/>
  <c r="N1682" i="3" s="1"/>
  <c r="L1940" i="3"/>
  <c r="L1172" i="3"/>
  <c r="M1172" i="3" s="1"/>
  <c r="N1172" i="3" s="1"/>
  <c r="L1340" i="3"/>
  <c r="M1340" i="3" s="1"/>
  <c r="N1340" i="3" s="1"/>
  <c r="L1772" i="3"/>
  <c r="L187" i="3"/>
  <c r="M1466" i="3"/>
  <c r="N1466" i="3" s="1"/>
  <c r="L1093" i="3"/>
  <c r="M1093" i="3" s="1"/>
  <c r="N1093" i="3" s="1"/>
  <c r="L1995" i="3"/>
  <c r="L1115" i="3"/>
  <c r="L1387" i="3"/>
  <c r="M1387" i="3" s="1"/>
  <c r="N1387" i="3" s="1"/>
  <c r="L1819" i="3"/>
  <c r="L1947" i="3"/>
  <c r="L1228" i="3"/>
  <c r="L1221" i="3"/>
  <c r="L1032" i="3"/>
  <c r="M1032" i="3" s="1"/>
  <c r="N1032" i="3" s="1"/>
  <c r="L1939" i="3"/>
  <c r="L1106" i="3"/>
  <c r="M1106" i="3" s="1"/>
  <c r="N1106" i="3" s="1"/>
  <c r="L1258" i="3"/>
  <c r="M1258" i="3" s="1"/>
  <c r="N1258" i="3" s="1"/>
  <c r="L1770" i="3"/>
  <c r="L1898" i="3"/>
  <c r="M1898" i="3" s="1"/>
  <c r="N1898" i="3" s="1"/>
  <c r="L1188" i="3"/>
  <c r="L1316" i="3"/>
  <c r="L1444" i="3"/>
  <c r="L1572" i="3"/>
  <c r="L1700" i="3"/>
  <c r="M1700" i="3" s="1"/>
  <c r="N1700" i="3" s="1"/>
  <c r="L1828" i="3"/>
  <c r="L1956" i="3"/>
  <c r="M1956" i="3" s="1"/>
  <c r="N1956" i="3" s="1"/>
  <c r="L1057" i="3"/>
  <c r="M1057" i="3" s="1"/>
  <c r="N1057" i="3" s="1"/>
  <c r="L1185" i="3"/>
  <c r="M1185" i="3" s="1"/>
  <c r="N1185" i="3" s="1"/>
  <c r="L1313" i="3"/>
  <c r="M1313" i="3" s="1"/>
  <c r="N1313" i="3" s="1"/>
  <c r="L1441" i="3"/>
  <c r="M1441" i="3" s="1"/>
  <c r="N1441" i="3" s="1"/>
  <c r="L1537" i="3"/>
  <c r="M1537" i="3" s="1"/>
  <c r="N1537" i="3" s="1"/>
  <c r="L1665" i="3"/>
  <c r="M1665" i="3" s="1"/>
  <c r="N1665" i="3" s="1"/>
  <c r="L1825" i="3"/>
  <c r="L1953" i="3"/>
  <c r="M1953" i="3" s="1"/>
  <c r="N1953" i="3" s="1"/>
  <c r="L1970" i="3"/>
  <c r="M1970" i="3" s="1"/>
  <c r="N1970" i="3" s="1"/>
  <c r="M1437" i="3"/>
  <c r="N1437" i="3" s="1"/>
  <c r="L1275" i="3"/>
  <c r="M1275" i="3" s="1"/>
  <c r="N1275" i="3" s="1"/>
  <c r="L1942" i="3"/>
  <c r="M1942" i="3" s="1"/>
  <c r="N1942" i="3" s="1"/>
  <c r="L1589" i="3"/>
  <c r="L1046" i="3"/>
  <c r="L1063" i="3"/>
  <c r="L1085" i="3"/>
  <c r="L1354" i="3"/>
  <c r="L1683" i="3"/>
  <c r="I2195" i="3"/>
  <c r="L1018" i="3"/>
  <c r="M1018" i="3" s="1"/>
  <c r="N1018" i="3" s="1"/>
  <c r="L1050" i="3"/>
  <c r="L1082" i="3"/>
  <c r="L1114" i="3"/>
  <c r="L1146" i="3"/>
  <c r="L1186" i="3"/>
  <c r="L1234" i="3"/>
  <c r="L1314" i="3"/>
  <c r="L1362" i="3"/>
  <c r="M1362" i="3" s="1"/>
  <c r="N1362" i="3" s="1"/>
  <c r="M1394" i="3"/>
  <c r="N1394" i="3" s="1"/>
  <c r="L1442" i="3"/>
  <c r="M1442" i="3" s="1"/>
  <c r="N1442" i="3" s="1"/>
  <c r="L1490" i="3"/>
  <c r="L1570" i="3"/>
  <c r="L1618" i="3"/>
  <c r="L1698" i="3"/>
  <c r="L1746" i="3"/>
  <c r="L1826" i="3"/>
  <c r="M1826" i="3" s="1"/>
  <c r="N1826" i="3" s="1"/>
  <c r="L1874" i="3"/>
  <c r="L1954" i="3"/>
  <c r="M1954" i="3" s="1"/>
  <c r="N1954" i="3" s="1"/>
  <c r="I2210" i="3"/>
  <c r="L1227" i="3"/>
  <c r="L1684" i="3"/>
  <c r="L747" i="3"/>
  <c r="L1612" i="3"/>
  <c r="L1068" i="3"/>
  <c r="M1068" i="3" s="1"/>
  <c r="N1068" i="3" s="1"/>
  <c r="L1156" i="3"/>
  <c r="L1196" i="3"/>
  <c r="L1276" i="3"/>
  <c r="L1324" i="3"/>
  <c r="L1404" i="3"/>
  <c r="L1452" i="3"/>
  <c r="M1452" i="3" s="1"/>
  <c r="N1452" i="3" s="1"/>
  <c r="M1492" i="3"/>
  <c r="N1492" i="3" s="1"/>
  <c r="L1532" i="3"/>
  <c r="M1532" i="3" s="1"/>
  <c r="N1532" i="3" s="1"/>
  <c r="L1580" i="3"/>
  <c r="L1660" i="3"/>
  <c r="M1660" i="3" s="1"/>
  <c r="N1660" i="3" s="1"/>
  <c r="L1708" i="3"/>
  <c r="L1788" i="3"/>
  <c r="M1788" i="3" s="1"/>
  <c r="N1788" i="3" s="1"/>
  <c r="L1836" i="3"/>
  <c r="L1916" i="3"/>
  <c r="M1916" i="3" s="1"/>
  <c r="N1916" i="3" s="1"/>
  <c r="L1964" i="3"/>
  <c r="M1964" i="3" s="1"/>
  <c r="N1964" i="3" s="1"/>
  <c r="L1029" i="3"/>
  <c r="L1125" i="3"/>
  <c r="M1125" i="3" s="1"/>
  <c r="N1125" i="3" s="1"/>
  <c r="L1269" i="3"/>
  <c r="L1033" i="3"/>
  <c r="M1033" i="3" s="1"/>
  <c r="N1033" i="3" s="1"/>
  <c r="L1065" i="3"/>
  <c r="L1097" i="3"/>
  <c r="L1129" i="3"/>
  <c r="L1161" i="3"/>
  <c r="M1161" i="3" s="1"/>
  <c r="N1161" i="3" s="1"/>
  <c r="L1193" i="3"/>
  <c r="M1193" i="3" s="1"/>
  <c r="N1193" i="3" s="1"/>
  <c r="L1225" i="3"/>
  <c r="L1257" i="3"/>
  <c r="M1257" i="3" s="1"/>
  <c r="N1257" i="3" s="1"/>
  <c r="L1289" i="3"/>
  <c r="M1289" i="3" s="1"/>
  <c r="N1289" i="3" s="1"/>
  <c r="L1321" i="3"/>
  <c r="L1353" i="3"/>
  <c r="L1385" i="3"/>
  <c r="M1385" i="3" s="1"/>
  <c r="N1385" i="3" s="1"/>
  <c r="L1417" i="3"/>
  <c r="M1417" i="3" s="1"/>
  <c r="N1417" i="3" s="1"/>
  <c r="L1449" i="3"/>
  <c r="M1449" i="3" s="1"/>
  <c r="N1449" i="3" s="1"/>
  <c r="L1481" i="3"/>
  <c r="M1481" i="3" s="1"/>
  <c r="N1481" i="3" s="1"/>
  <c r="L1513" i="3"/>
  <c r="M1513" i="3" s="1"/>
  <c r="N1513" i="3" s="1"/>
  <c r="L1545" i="3"/>
  <c r="L1577" i="3"/>
  <c r="L1609" i="3"/>
  <c r="M1609" i="3" s="1"/>
  <c r="N1609" i="3" s="1"/>
  <c r="L1641" i="3"/>
  <c r="M1641" i="3" s="1"/>
  <c r="N1641" i="3" s="1"/>
  <c r="L1673" i="3"/>
  <c r="M1673" i="3" s="1"/>
  <c r="N1673" i="3" s="1"/>
  <c r="L1705" i="3"/>
  <c r="L1737" i="3"/>
  <c r="M1737" i="3" s="1"/>
  <c r="N1737" i="3" s="1"/>
  <c r="L1769" i="3"/>
  <c r="L1801" i="3"/>
  <c r="L1833" i="3"/>
  <c r="L1865" i="3"/>
  <c r="M1865" i="3" s="1"/>
  <c r="N1865" i="3" s="1"/>
  <c r="L1897" i="3"/>
  <c r="M1897" i="3" s="1"/>
  <c r="N1897" i="3" s="1"/>
  <c r="L1929" i="3"/>
  <c r="M1929" i="3" s="1"/>
  <c r="N1929" i="3" s="1"/>
  <c r="L1961" i="3"/>
  <c r="L1993" i="3"/>
  <c r="M1993" i="3" s="1"/>
  <c r="N1993" i="3" s="1"/>
  <c r="L1410" i="3"/>
  <c r="L1842" i="3"/>
  <c r="L1403" i="3"/>
  <c r="L1915" i="3"/>
  <c r="L1645" i="3"/>
  <c r="L1861" i="3"/>
  <c r="M1861" i="3" s="1"/>
  <c r="N1861" i="3" s="1"/>
  <c r="L1477" i="3"/>
  <c r="L1709" i="3"/>
  <c r="M1709" i="3" s="1"/>
  <c r="N1709" i="3" s="1"/>
  <c r="L1925" i="3"/>
  <c r="L1429" i="3"/>
  <c r="L1637" i="3"/>
  <c r="L1797" i="3"/>
  <c r="L1965" i="3"/>
  <c r="L1022" i="3"/>
  <c r="M1022" i="3" s="1"/>
  <c r="N1022" i="3" s="1"/>
  <c r="L1054" i="3"/>
  <c r="L1086" i="3"/>
  <c r="M1086" i="3" s="1"/>
  <c r="N1086" i="3" s="1"/>
  <c r="L1118" i="3"/>
  <c r="L1150" i="3"/>
  <c r="M1150" i="3" s="1"/>
  <c r="N1150" i="3" s="1"/>
  <c r="L1182" i="3"/>
  <c r="M1182" i="3" s="1"/>
  <c r="N1182" i="3" s="1"/>
  <c r="L1214" i="3"/>
  <c r="L1246" i="3"/>
  <c r="L1278" i="3"/>
  <c r="M1278" i="3" s="1"/>
  <c r="N1278" i="3" s="1"/>
  <c r="L1310" i="3"/>
  <c r="L1342" i="3"/>
  <c r="M1342" i="3" s="1"/>
  <c r="N1342" i="3" s="1"/>
  <c r="L1374" i="3"/>
  <c r="L1406" i="3"/>
  <c r="M1406" i="3" s="1"/>
  <c r="N1406" i="3" s="1"/>
  <c r="L1438" i="3"/>
  <c r="L1470" i="3"/>
  <c r="M1470" i="3" s="1"/>
  <c r="N1470" i="3" s="1"/>
  <c r="L1502" i="3"/>
  <c r="L1534" i="3"/>
  <c r="M1534" i="3" s="1"/>
  <c r="N1534" i="3" s="1"/>
  <c r="L1566" i="3"/>
  <c r="L1598" i="3"/>
  <c r="M1598" i="3" s="1"/>
  <c r="N1598" i="3" s="1"/>
  <c r="L1630" i="3"/>
  <c r="L1662" i="3"/>
  <c r="L1694" i="3"/>
  <c r="L1726" i="3"/>
  <c r="L1758" i="3"/>
  <c r="L1790" i="3"/>
  <c r="M1790" i="3" s="1"/>
  <c r="N1790" i="3" s="1"/>
  <c r="L1822" i="3"/>
  <c r="L1854" i="3"/>
  <c r="M1854" i="3" s="1"/>
  <c r="N1854" i="3" s="1"/>
  <c r="L1886" i="3"/>
  <c r="L1918" i="3"/>
  <c r="L1007" i="3"/>
  <c r="M1007" i="3" s="1"/>
  <c r="N1007" i="3" s="1"/>
  <c r="L1039" i="3"/>
  <c r="M1039" i="3" s="1"/>
  <c r="N1039" i="3" s="1"/>
  <c r="L1071" i="3"/>
  <c r="M1071" i="3" s="1"/>
  <c r="N1071" i="3" s="1"/>
  <c r="L1103" i="3"/>
  <c r="M1103" i="3" s="1"/>
  <c r="N1103" i="3" s="1"/>
  <c r="L1135" i="3"/>
  <c r="M1135" i="3" s="1"/>
  <c r="N1135" i="3" s="1"/>
  <c r="L1167" i="3"/>
  <c r="M1167" i="3" s="1"/>
  <c r="N1167" i="3" s="1"/>
  <c r="L1199" i="3"/>
  <c r="M1199" i="3" s="1"/>
  <c r="N1199" i="3" s="1"/>
  <c r="L1231" i="3"/>
  <c r="M1231" i="3" s="1"/>
  <c r="N1231" i="3" s="1"/>
  <c r="L1263" i="3"/>
  <c r="M1263" i="3" s="1"/>
  <c r="N1263" i="3" s="1"/>
  <c r="L1295" i="3"/>
  <c r="L1327" i="3"/>
  <c r="M1327" i="3" s="1"/>
  <c r="N1327" i="3" s="1"/>
  <c r="L1359" i="3"/>
  <c r="M1359" i="3" s="1"/>
  <c r="N1359" i="3" s="1"/>
  <c r="L1391" i="3"/>
  <c r="L1423" i="3"/>
  <c r="M1423" i="3" s="1"/>
  <c r="N1423" i="3" s="1"/>
  <c r="L1455" i="3"/>
  <c r="M1455" i="3" s="1"/>
  <c r="N1455" i="3" s="1"/>
  <c r="L1487" i="3"/>
  <c r="L1519" i="3"/>
  <c r="L1551" i="3"/>
  <c r="L1583" i="3"/>
  <c r="M1583" i="3" s="1"/>
  <c r="N1583" i="3" s="1"/>
  <c r="L1615" i="3"/>
  <c r="M1615" i="3" s="1"/>
  <c r="N1615" i="3" s="1"/>
  <c r="L1647" i="3"/>
  <c r="L1679" i="3"/>
  <c r="M1679" i="3" s="1"/>
  <c r="N1679" i="3" s="1"/>
  <c r="L1711" i="3"/>
  <c r="M1711" i="3" s="1"/>
  <c r="N1711" i="3" s="1"/>
  <c r="L1743" i="3"/>
  <c r="L1775" i="3"/>
  <c r="M1775" i="3" s="1"/>
  <c r="N1775" i="3" s="1"/>
  <c r="L1807" i="3"/>
  <c r="M1807" i="3" s="1"/>
  <c r="N1807" i="3" s="1"/>
  <c r="L1839" i="3"/>
  <c r="M1839" i="3" s="1"/>
  <c r="N1839" i="3" s="1"/>
  <c r="L1871" i="3"/>
  <c r="M1871" i="3" s="1"/>
  <c r="N1871" i="3" s="1"/>
  <c r="L1903" i="3"/>
  <c r="M1903" i="3" s="1"/>
  <c r="N1903" i="3" s="1"/>
  <c r="L1935" i="3"/>
  <c r="L1967" i="3"/>
  <c r="M1967" i="3" s="1"/>
  <c r="N1967" i="3" s="1"/>
  <c r="L1999" i="3"/>
  <c r="M1999" i="3" s="1"/>
  <c r="N1999" i="3" s="1"/>
  <c r="L1603" i="3"/>
  <c r="M1603" i="3" s="1"/>
  <c r="N1603" i="3" s="1"/>
  <c r="L1858" i="3"/>
  <c r="M1858" i="3" s="1"/>
  <c r="N1858" i="3" s="1"/>
  <c r="L1346" i="3"/>
  <c r="M1346" i="3" s="1"/>
  <c r="N1346" i="3" s="1"/>
  <c r="L1619" i="3"/>
  <c r="M1619" i="3" s="1"/>
  <c r="N1619" i="3" s="1"/>
  <c r="L1851" i="3"/>
  <c r="M1851" i="3" s="1"/>
  <c r="N1851" i="3" s="1"/>
  <c r="L1339" i="3"/>
  <c r="M1339" i="3" s="1"/>
  <c r="N1339" i="3" s="1"/>
  <c r="L1436" i="3"/>
  <c r="L1308" i="3"/>
  <c r="L1948" i="3"/>
  <c r="M1948" i="3" s="1"/>
  <c r="N1948" i="3" s="1"/>
  <c r="L1140" i="3"/>
  <c r="M1140" i="3" s="1"/>
  <c r="N1140" i="3" s="1"/>
  <c r="L1876" i="3"/>
  <c r="M1876" i="3" s="1"/>
  <c r="N1876" i="3" s="1"/>
  <c r="L1037" i="3"/>
  <c r="M1037" i="3" s="1"/>
  <c r="N1037" i="3" s="1"/>
  <c r="L1301" i="3"/>
  <c r="L107" i="3"/>
  <c r="L1011" i="3"/>
  <c r="L1139" i="3"/>
  <c r="L1251" i="3"/>
  <c r="L1459" i="3"/>
  <c r="L1635" i="3"/>
  <c r="L1084" i="3"/>
  <c r="M1084" i="3" s="1"/>
  <c r="N1084" i="3" s="1"/>
  <c r="L179" i="3"/>
  <c r="L1002" i="3"/>
  <c r="L1378" i="3"/>
  <c r="M1378" i="3" s="1"/>
  <c r="N1378" i="3" s="1"/>
  <c r="L1554" i="3"/>
  <c r="L1004" i="3"/>
  <c r="L1212" i="3"/>
  <c r="L1516" i="3"/>
  <c r="M1516" i="3" s="1"/>
  <c r="N1516" i="3" s="1"/>
  <c r="L1244" i="3"/>
  <c r="M1244" i="3" s="1"/>
  <c r="N1244" i="3" s="1"/>
  <c r="M1594" i="3"/>
  <c r="N1594" i="3" s="1"/>
  <c r="L1051" i="3"/>
  <c r="L1147" i="3"/>
  <c r="L1307" i="3"/>
  <c r="L1643" i="3"/>
  <c r="L1165" i="3"/>
  <c r="M1165" i="3" s="1"/>
  <c r="N1165" i="3" s="1"/>
  <c r="L1325" i="3"/>
  <c r="M1325" i="3" s="1"/>
  <c r="N1325" i="3" s="1"/>
  <c r="L1610" i="3"/>
  <c r="M1610" i="3" s="1"/>
  <c r="N1610" i="3" s="1"/>
  <c r="L1074" i="3"/>
  <c r="L1178" i="3"/>
  <c r="L1386" i="3"/>
  <c r="L1562" i="3"/>
  <c r="M1730" i="3"/>
  <c r="N1730" i="3" s="1"/>
  <c r="L1946" i="3"/>
  <c r="M1946" i="3" s="1"/>
  <c r="N1946" i="3" s="1"/>
  <c r="L2996" i="3"/>
  <c r="M1731" i="3"/>
  <c r="N1731" i="3" s="1"/>
  <c r="L1356" i="3"/>
  <c r="M1348" i="3"/>
  <c r="N1348" i="3" s="1"/>
  <c r="L1524" i="3"/>
  <c r="L1908" i="3"/>
  <c r="L1089" i="3"/>
  <c r="M1089" i="3" s="1"/>
  <c r="N1089" i="3" s="1"/>
  <c r="L1249" i="3"/>
  <c r="M1249" i="3" s="1"/>
  <c r="N1249" i="3" s="1"/>
  <c r="L1377" i="3"/>
  <c r="M1377" i="3" s="1"/>
  <c r="N1377" i="3" s="1"/>
  <c r="L1505" i="3"/>
  <c r="M1505" i="3" s="1"/>
  <c r="N1505" i="3" s="1"/>
  <c r="L1633" i="3"/>
  <c r="M1633" i="3" s="1"/>
  <c r="N1633" i="3" s="1"/>
  <c r="L1761" i="3"/>
  <c r="M1761" i="3" s="1"/>
  <c r="N1761" i="3" s="1"/>
  <c r="L1889" i="3"/>
  <c r="M1889" i="3" s="1"/>
  <c r="N1889" i="3" s="1"/>
  <c r="M1384" i="3"/>
  <c r="N1384" i="3" s="1"/>
  <c r="L1813" i="3"/>
  <c r="L1357" i="3"/>
  <c r="M1357" i="3" s="1"/>
  <c r="N1357" i="3" s="1"/>
  <c r="L1078" i="3"/>
  <c r="M1078" i="3" s="1"/>
  <c r="N1078" i="3" s="1"/>
  <c r="L1031" i="3"/>
  <c r="M1031" i="3" s="1"/>
  <c r="N1031" i="3" s="1"/>
  <c r="L1117" i="3"/>
  <c r="L1372" i="3"/>
  <c r="L1738" i="3"/>
  <c r="I2250" i="3"/>
  <c r="M1274" i="3"/>
  <c r="N1274" i="3" s="1"/>
  <c r="I2258" i="3"/>
  <c r="L1213" i="3"/>
  <c r="L1245" i="3"/>
  <c r="L1739" i="3"/>
  <c r="L1003" i="3"/>
  <c r="L1035" i="3"/>
  <c r="L1067" i="3"/>
  <c r="L1099" i="3"/>
  <c r="L1131" i="3"/>
  <c r="L1163" i="3"/>
  <c r="M1163" i="3" s="1"/>
  <c r="N1163" i="3" s="1"/>
  <c r="L1195" i="3"/>
  <c r="M1195" i="3" s="1"/>
  <c r="N1195" i="3" s="1"/>
  <c r="L1243" i="3"/>
  <c r="L1323" i="3"/>
  <c r="M1323" i="3" s="1"/>
  <c r="N1323" i="3" s="1"/>
  <c r="L1371" i="3"/>
  <c r="L1451" i="3"/>
  <c r="L1499" i="3"/>
  <c r="L1579" i="3"/>
  <c r="L1627" i="3"/>
  <c r="M1627" i="3" s="1"/>
  <c r="N1627" i="3" s="1"/>
  <c r="L1707" i="3"/>
  <c r="M1707" i="3" s="1"/>
  <c r="N1707" i="3" s="1"/>
  <c r="L1755" i="3"/>
  <c r="L1835" i="3"/>
  <c r="M1835" i="3" s="1"/>
  <c r="N1835" i="3" s="1"/>
  <c r="L1883" i="3"/>
  <c r="L1963" i="3"/>
  <c r="L1045" i="3"/>
  <c r="L1740" i="3"/>
  <c r="L1116" i="3"/>
  <c r="M1116" i="3" s="1"/>
  <c r="N1116" i="3" s="1"/>
  <c r="L1181" i="3"/>
  <c r="M1181" i="3" s="1"/>
  <c r="N1181" i="3" s="1"/>
  <c r="L1016" i="3"/>
  <c r="M1016" i="3" s="1"/>
  <c r="N1016" i="3" s="1"/>
  <c r="L1048" i="3"/>
  <c r="L1080" i="3"/>
  <c r="L1112" i="3"/>
  <c r="M1112" i="3" s="1"/>
  <c r="N1112" i="3" s="1"/>
  <c r="L1144" i="3"/>
  <c r="M1144" i="3" s="1"/>
  <c r="N1144" i="3" s="1"/>
  <c r="L1176" i="3"/>
  <c r="L1208" i="3"/>
  <c r="M1208" i="3" s="1"/>
  <c r="N1208" i="3" s="1"/>
  <c r="L1240" i="3"/>
  <c r="M1240" i="3" s="1"/>
  <c r="N1240" i="3" s="1"/>
  <c r="L1272" i="3"/>
  <c r="L1304" i="3"/>
  <c r="L1336" i="3"/>
  <c r="L1368" i="3"/>
  <c r="L1400" i="3"/>
  <c r="L1432" i="3"/>
  <c r="L1464" i="3"/>
  <c r="M1464" i="3" s="1"/>
  <c r="N1464" i="3" s="1"/>
  <c r="L1496" i="3"/>
  <c r="M1496" i="3" s="1"/>
  <c r="N1496" i="3" s="1"/>
  <c r="L1528" i="3"/>
  <c r="M1528" i="3" s="1"/>
  <c r="N1528" i="3" s="1"/>
  <c r="L1560" i="3"/>
  <c r="M1560" i="3" s="1"/>
  <c r="N1560" i="3" s="1"/>
  <c r="L1592" i="3"/>
  <c r="L1624" i="3"/>
  <c r="M1624" i="3" s="1"/>
  <c r="N1624" i="3" s="1"/>
  <c r="L1656" i="3"/>
  <c r="M1656" i="3" s="1"/>
  <c r="N1656" i="3" s="1"/>
  <c r="L1688" i="3"/>
  <c r="L1720" i="3"/>
  <c r="M1720" i="3" s="1"/>
  <c r="N1720" i="3" s="1"/>
  <c r="L1752" i="3"/>
  <c r="M1752" i="3" s="1"/>
  <c r="N1752" i="3" s="1"/>
  <c r="L1784" i="3"/>
  <c r="M1784" i="3" s="1"/>
  <c r="N1784" i="3" s="1"/>
  <c r="L1816" i="3"/>
  <c r="M1816" i="3" s="1"/>
  <c r="N1816" i="3" s="1"/>
  <c r="L1848" i="3"/>
  <c r="L1880" i="3"/>
  <c r="M1880" i="3" s="1"/>
  <c r="N1880" i="3" s="1"/>
  <c r="L1912" i="3"/>
  <c r="M1912" i="3" s="1"/>
  <c r="N1912" i="3" s="1"/>
  <c r="L1944" i="3"/>
  <c r="L1976" i="3"/>
  <c r="M1976" i="3" s="1"/>
  <c r="N1976" i="3" s="1"/>
  <c r="L1349" i="3"/>
  <c r="M1349" i="3" s="1"/>
  <c r="N1349" i="3" s="1"/>
  <c r="L1517" i="3"/>
  <c r="M1517" i="3" s="1"/>
  <c r="N1517" i="3" s="1"/>
  <c r="L1749" i="3"/>
  <c r="M1749" i="3" s="1"/>
  <c r="N1749" i="3" s="1"/>
  <c r="L1990" i="3"/>
  <c r="L1421" i="3"/>
  <c r="L1605" i="3"/>
  <c r="L1853" i="3"/>
  <c r="L1162" i="3"/>
  <c r="M1162" i="3" s="1"/>
  <c r="N1162" i="3" s="1"/>
  <c r="L1458" i="3"/>
  <c r="M1458" i="3" s="1"/>
  <c r="N1458" i="3" s="1"/>
  <c r="L1922" i="3"/>
  <c r="M1922" i="3" s="1"/>
  <c r="N1922" i="3" s="1"/>
  <c r="L1549" i="3"/>
  <c r="L1773" i="3"/>
  <c r="L1982" i="3"/>
  <c r="L1411" i="3"/>
  <c r="L1923" i="3"/>
  <c r="M1935" i="3"/>
  <c r="N1935" i="3" s="1"/>
  <c r="L1530" i="3"/>
  <c r="M1530" i="3" s="1"/>
  <c r="N1530" i="3" s="1"/>
  <c r="L1803" i="3"/>
  <c r="M1803" i="3" s="1"/>
  <c r="N1803" i="3" s="1"/>
  <c r="L1291" i="3"/>
  <c r="M1291" i="3" s="1"/>
  <c r="N1291" i="3" s="1"/>
  <c r="L1546" i="3"/>
  <c r="M1546" i="3" s="1"/>
  <c r="N1546" i="3" s="1"/>
  <c r="L1778" i="3"/>
  <c r="M1778" i="3" s="1"/>
  <c r="N1778" i="3" s="1"/>
  <c r="L1266" i="3"/>
  <c r="M1266" i="3" s="1"/>
  <c r="N1266" i="3" s="1"/>
  <c r="L1501" i="3"/>
  <c r="L1741" i="3"/>
  <c r="L1997" i="3"/>
  <c r="M1997" i="3" s="1"/>
  <c r="N1997" i="3" s="1"/>
  <c r="L1668" i="3"/>
  <c r="M1668" i="3" s="1"/>
  <c r="N1668" i="3" s="1"/>
  <c r="L1364" i="3"/>
  <c r="M1364" i="3" s="1"/>
  <c r="N1364" i="3" s="1"/>
  <c r="L1028" i="3"/>
  <c r="L1180" i="3"/>
  <c r="L1932" i="3"/>
  <c r="M1932" i="3" s="1"/>
  <c r="N1932" i="3" s="1"/>
  <c r="L1069" i="3"/>
  <c r="L1309" i="3"/>
  <c r="M1309" i="3" s="1"/>
  <c r="N1309" i="3" s="1"/>
  <c r="I1355" i="4"/>
  <c r="L1355" i="4" s="1"/>
  <c r="N1355" i="4" s="1"/>
  <c r="I1160" i="4"/>
  <c r="L1160" i="4" s="1"/>
  <c r="N1160" i="4" s="1"/>
  <c r="I1485" i="4"/>
  <c r="L1485" i="4" s="1"/>
  <c r="N1485" i="4" s="1"/>
  <c r="I1366" i="4"/>
  <c r="I1172" i="4"/>
  <c r="I1028" i="4"/>
  <c r="I1343" i="4"/>
  <c r="I1131" i="4"/>
  <c r="I1652" i="4"/>
  <c r="I1561" i="4"/>
  <c r="I1497" i="4"/>
  <c r="L1497" i="4" s="1"/>
  <c r="N1497" i="4" s="1"/>
  <c r="I1578" i="4"/>
  <c r="I1925" i="4"/>
  <c r="I1231" i="4"/>
  <c r="I1142" i="4"/>
  <c r="I1070" i="4"/>
  <c r="L1070" i="4" s="1"/>
  <c r="I1006" i="4"/>
  <c r="L1006" i="4" s="1"/>
  <c r="N1006" i="4" s="1"/>
  <c r="I1442" i="4"/>
  <c r="L1442" i="4" s="1"/>
  <c r="I1305" i="4"/>
  <c r="I1205" i="4"/>
  <c r="I1684" i="4"/>
  <c r="I1816" i="4"/>
  <c r="I1338" i="4"/>
  <c r="I1157" i="4"/>
  <c r="I1419" i="4"/>
  <c r="I1274" i="4"/>
  <c r="I1250" i="4"/>
  <c r="I1096" i="4"/>
  <c r="I1972" i="4"/>
  <c r="I1897" i="4"/>
  <c r="I1696" i="4"/>
  <c r="I1869" i="4"/>
  <c r="I1668" i="4"/>
  <c r="I1525" i="4"/>
  <c r="I1462" i="4"/>
  <c r="L1462" i="4" s="1"/>
  <c r="N1462" i="4" s="1"/>
  <c r="I1912" i="4"/>
  <c r="L1912" i="4" s="1"/>
  <c r="N1912" i="4" s="1"/>
  <c r="I1840" i="4"/>
  <c r="L1840" i="4" s="1"/>
  <c r="N1840" i="4" s="1"/>
  <c r="I1460" i="4"/>
  <c r="L1460" i="4" s="1"/>
  <c r="N1460" i="4" s="1"/>
  <c r="I1570" i="4"/>
  <c r="L1570" i="4" s="1"/>
  <c r="N1570" i="4" s="1"/>
  <c r="I1468" i="4"/>
  <c r="L1468" i="4" s="1"/>
  <c r="I1365" i="4"/>
  <c r="L1365" i="4" s="1"/>
  <c r="N1365" i="4" s="1"/>
  <c r="I1333" i="4"/>
  <c r="L1333" i="4" s="1"/>
  <c r="N1333" i="4" s="1"/>
  <c r="I1476" i="4"/>
  <c r="L1476" i="4" s="1"/>
  <c r="N1476" i="4" s="1"/>
  <c r="I1211" i="4"/>
  <c r="I1066" i="4"/>
  <c r="I1002" i="4"/>
  <c r="L1002" i="4" s="1"/>
  <c r="I1298" i="4"/>
  <c r="I1278" i="4"/>
  <c r="L1278" i="4" s="1"/>
  <c r="N1278" i="4" s="1"/>
  <c r="I1254" i="4"/>
  <c r="I1913" i="4"/>
  <c r="I1861" i="4"/>
  <c r="I1736" i="4"/>
  <c r="I1514" i="4"/>
  <c r="I1712" i="4"/>
  <c r="L1712" i="4" s="1"/>
  <c r="N1712" i="4" s="1"/>
  <c r="I1553" i="4"/>
  <c r="I1390" i="4"/>
  <c r="I1358" i="4"/>
  <c r="L1358" i="4" s="1"/>
  <c r="N1358" i="4" s="1"/>
  <c r="I1207" i="4"/>
  <c r="L1207" i="4" s="1"/>
  <c r="N1207" i="4" s="1"/>
  <c r="I1110" i="4"/>
  <c r="I1046" i="4"/>
  <c r="I1498" i="4"/>
  <c r="I1378" i="4"/>
  <c r="I1337" i="4"/>
  <c r="I1405" i="4"/>
  <c r="I1621" i="4"/>
  <c r="I1677" i="4"/>
  <c r="I1905" i="4"/>
  <c r="L1905" i="4" s="1"/>
  <c r="N1905" i="4" s="1"/>
  <c r="I1852" i="4"/>
  <c r="L1852" i="4" s="1"/>
  <c r="N1852" i="4" s="1"/>
  <c r="I1800" i="4"/>
  <c r="I1622" i="4"/>
  <c r="L1622" i="4" s="1"/>
  <c r="N1622" i="4" s="1"/>
  <c r="I1445" i="4"/>
  <c r="I1821" i="4"/>
  <c r="L1821" i="4" s="1"/>
  <c r="N1821" i="4" s="1"/>
  <c r="I1752" i="4"/>
  <c r="L1752" i="4" s="1"/>
  <c r="N1752" i="4" s="1"/>
  <c r="I1130" i="4"/>
  <c r="L1130" i="4" s="1"/>
  <c r="N1130" i="4" s="1"/>
  <c r="I1203" i="4"/>
  <c r="I1106" i="4"/>
  <c r="L1106" i="4" s="1"/>
  <c r="N1106" i="4" s="1"/>
  <c r="I1042" i="4"/>
  <c r="L1042" i="4" s="1"/>
  <c r="N1042" i="4" s="1"/>
  <c r="I1489" i="4"/>
  <c r="L1489" i="4" s="1"/>
  <c r="N1489" i="4" s="1"/>
  <c r="I1330" i="4"/>
  <c r="I1181" i="4"/>
  <c r="L1181" i="4" s="1"/>
  <c r="I1393" i="4"/>
  <c r="I1961" i="4"/>
  <c r="I1517" i="4"/>
  <c r="L1517" i="4" s="1"/>
  <c r="I1397" i="4"/>
  <c r="I1342" i="4"/>
  <c r="I1904" i="4"/>
  <c r="I1741" i="4"/>
  <c r="I1247" i="4"/>
  <c r="I1215" i="4"/>
  <c r="I1171" i="4"/>
  <c r="I1082" i="4"/>
  <c r="L1082" i="4" s="1"/>
  <c r="I1050" i="4"/>
  <c r="I1018" i="4"/>
  <c r="I1792" i="4"/>
  <c r="L1792" i="4" s="1"/>
  <c r="I1465" i="4"/>
  <c r="I1346" i="4"/>
  <c r="L1346" i="4" s="1"/>
  <c r="I1273" i="4"/>
  <c r="L1273" i="4" s="1"/>
  <c r="I1209" i="4"/>
  <c r="L1209" i="4" s="1"/>
  <c r="N1209" i="4" s="1"/>
  <c r="I2045" i="4"/>
  <c r="L2045" i="4" s="1"/>
  <c r="N2045" i="4" s="1"/>
  <c r="I1881" i="4"/>
  <c r="I1141" i="4"/>
  <c r="I1446" i="4"/>
  <c r="L1446" i="4" s="1"/>
  <c r="I1124" i="4"/>
  <c r="I1035" i="4"/>
  <c r="I1409" i="4"/>
  <c r="L1409" i="4" s="1"/>
  <c r="I1183" i="4"/>
  <c r="I1382" i="4"/>
  <c r="L1382" i="4" s="1"/>
  <c r="I1334" i="4"/>
  <c r="I1151" i="4"/>
  <c r="I1230" i="4"/>
  <c r="L1230" i="4" s="1"/>
  <c r="I1206" i="4"/>
  <c r="I1210" i="4"/>
  <c r="L1210" i="4" s="1"/>
  <c r="I1189" i="4"/>
  <c r="I1008" i="4"/>
  <c r="I1161" i="4"/>
  <c r="I2370" i="4"/>
  <c r="I1538" i="4"/>
  <c r="I1108" i="4"/>
  <c r="L1108" i="4" s="1"/>
  <c r="I1148" i="4"/>
  <c r="I1027" i="4"/>
  <c r="I1048" i="4"/>
  <c r="L1048" i="4" s="1"/>
  <c r="I1092" i="4"/>
  <c r="L1092" i="4" s="1"/>
  <c r="I1549" i="4"/>
  <c r="L1549" i="4" s="1"/>
  <c r="I1425" i="4"/>
  <c r="L1425" i="4" s="1"/>
  <c r="N1425" i="4" s="1"/>
  <c r="I1242" i="4"/>
  <c r="L1242" i="4" s="1"/>
  <c r="I1262" i="4"/>
  <c r="L1262" i="4" s="1"/>
  <c r="I1350" i="4"/>
  <c r="I1582" i="4"/>
  <c r="I1309" i="4"/>
  <c r="L1309" i="4" s="1"/>
  <c r="I1373" i="4"/>
  <c r="L1373" i="4" s="1"/>
  <c r="N1373" i="4" s="1"/>
  <c r="I1478" i="4"/>
  <c r="L1478" i="4" s="1"/>
  <c r="I1306" i="4"/>
  <c r="I1510" i="4"/>
  <c r="I1797" i="4"/>
  <c r="L1797" i="4" s="1"/>
  <c r="I1193" i="4"/>
  <c r="I1225" i="4"/>
  <c r="L1225" i="4" s="1"/>
  <c r="N1225" i="4" s="1"/>
  <c r="O1225" i="4" s="1"/>
  <c r="I1257" i="4"/>
  <c r="L1257" i="4" s="1"/>
  <c r="I1289" i="4"/>
  <c r="L1289" i="4" s="1"/>
  <c r="N1289" i="4" s="1"/>
  <c r="I1321" i="4"/>
  <c r="L1321" i="4" s="1"/>
  <c r="I1353" i="4"/>
  <c r="L1353" i="4" s="1"/>
  <c r="I1385" i="4"/>
  <c r="L1385" i="4" s="1"/>
  <c r="N1385" i="4" s="1"/>
  <c r="O1385" i="4" s="1"/>
  <c r="I1417" i="4"/>
  <c r="L1417" i="4" s="1"/>
  <c r="I1506" i="4"/>
  <c r="I1586" i="4"/>
  <c r="I1043" i="4"/>
  <c r="L1043" i="4" s="1"/>
  <c r="N1043" i="4" s="1"/>
  <c r="I1103" i="4"/>
  <c r="L1103" i="4" s="1"/>
  <c r="I1104" i="4"/>
  <c r="L1104" i="4" s="1"/>
  <c r="I1155" i="4"/>
  <c r="L1155" i="4" s="1"/>
  <c r="N1155" i="4" s="1"/>
  <c r="O1155" i="4" s="1"/>
  <c r="I1577" i="4"/>
  <c r="L1577" i="4" s="1"/>
  <c r="N1577" i="4" s="1"/>
  <c r="O1577" i="4" s="1"/>
  <c r="I1156" i="4"/>
  <c r="L1156" i="4" s="1"/>
  <c r="I1007" i="4"/>
  <c r="I1327" i="4"/>
  <c r="L1327" i="4" s="1"/>
  <c r="I1618" i="4"/>
  <c r="L1618" i="4" s="1"/>
  <c r="I1176" i="4"/>
  <c r="L1176" i="4" s="1"/>
  <c r="N1176" i="4" s="1"/>
  <c r="I1032" i="4"/>
  <c r="L1032" i="4" s="1"/>
  <c r="I1076" i="4"/>
  <c r="L1076" i="4" s="1"/>
  <c r="I1111" i="4"/>
  <c r="L1111" i="4" s="1"/>
  <c r="N1111" i="4" s="1"/>
  <c r="O1111" i="4" s="1"/>
  <c r="I1202" i="4"/>
  <c r="L1202" i="4" s="1"/>
  <c r="I1266" i="4"/>
  <c r="I1222" i="4"/>
  <c r="L1222" i="4" s="1"/>
  <c r="N1222" i="4" s="1"/>
  <c r="I1286" i="4"/>
  <c r="L1286" i="4" s="1"/>
  <c r="N1286" i="4" s="1"/>
  <c r="I1398" i="4"/>
  <c r="L1398" i="4" s="1"/>
  <c r="N1398" i="4" s="1"/>
  <c r="I1593" i="4"/>
  <c r="L1593" i="4" s="1"/>
  <c r="I1149" i="4"/>
  <c r="L1149" i="4" s="1"/>
  <c r="I1313" i="4"/>
  <c r="L1313" i="4" s="1"/>
  <c r="N1313" i="4" s="1"/>
  <c r="O1313" i="4" s="1"/>
  <c r="I1377" i="4"/>
  <c r="L1377" i="4" s="1"/>
  <c r="I1430" i="4"/>
  <c r="I1486" i="4"/>
  <c r="L1486" i="4" s="1"/>
  <c r="N1486" i="4" s="1"/>
  <c r="I1019" i="4"/>
  <c r="L1019" i="4" s="1"/>
  <c r="I1083" i="4"/>
  <c r="L1083" i="4" s="1"/>
  <c r="I1354" i="4"/>
  <c r="L1354" i="4" s="1"/>
  <c r="I1474" i="4"/>
  <c r="L1474" i="4" s="1"/>
  <c r="I1518" i="4"/>
  <c r="L1518" i="4" s="1"/>
  <c r="N1518" i="4" s="1"/>
  <c r="O1518" i="4" s="1"/>
  <c r="I1626" i="4"/>
  <c r="L1626" i="4" s="1"/>
  <c r="I2013" i="4"/>
  <c r="I1197" i="4"/>
  <c r="L1197" i="4" s="1"/>
  <c r="N1197" i="4" s="1"/>
  <c r="O1197" i="4" s="1"/>
  <c r="I1229" i="4"/>
  <c r="L1229" i="4" s="1"/>
  <c r="I1261" i="4"/>
  <c r="L1261" i="4" s="1"/>
  <c r="N1261" i="4" s="1"/>
  <c r="O1261" i="4" s="1"/>
  <c r="I1159" i="4"/>
  <c r="L1159" i="4" s="1"/>
  <c r="I1107" i="4"/>
  <c r="L1107" i="4" s="1"/>
  <c r="N1107" i="4" s="1"/>
  <c r="O1107" i="4" s="1"/>
  <c r="I1039" i="4"/>
  <c r="L1039" i="4" s="1"/>
  <c r="I1152" i="4"/>
  <c r="L1152" i="4" s="1"/>
  <c r="I1177" i="4"/>
  <c r="L1177" i="4" s="1"/>
  <c r="N1177" i="4" s="1"/>
  <c r="O1177" i="4" s="1"/>
  <c r="I1421" i="4"/>
  <c r="L1421" i="4" s="1"/>
  <c r="I1023" i="4"/>
  <c r="L1023" i="4" s="1"/>
  <c r="I1091" i="4"/>
  <c r="L1091" i="4" s="1"/>
  <c r="I1120" i="4"/>
  <c r="L1120" i="4" s="1"/>
  <c r="I1339" i="4"/>
  <c r="L1339" i="4" s="1"/>
  <c r="I1072" i="4"/>
  <c r="L1072" i="4" s="1"/>
  <c r="I1521" i="4"/>
  <c r="L1521" i="4" s="1"/>
  <c r="I1295" i="4"/>
  <c r="L1295" i="4" s="1"/>
  <c r="I1226" i="4"/>
  <c r="L1226" i="4" s="1"/>
  <c r="I1435" i="4"/>
  <c r="L1435" i="4" s="1"/>
  <c r="I1649" i="4"/>
  <c r="L1649" i="4" s="1"/>
  <c r="I1246" i="4"/>
  <c r="L1246" i="4" s="1"/>
  <c r="I1437" i="4"/>
  <c r="L1437" i="4" s="1"/>
  <c r="I1664" i="4"/>
  <c r="L1664" i="4" s="1"/>
  <c r="I1318" i="4"/>
  <c r="L1318" i="4" s="1"/>
  <c r="I1630" i="4"/>
  <c r="L1630" i="4" s="1"/>
  <c r="I1325" i="4"/>
  <c r="L1325" i="4" s="1"/>
  <c r="I1389" i="4"/>
  <c r="L1389" i="4" s="1"/>
  <c r="I1191" i="4"/>
  <c r="L1191" i="4" s="1"/>
  <c r="I1402" i="4"/>
  <c r="L1402" i="4" s="1"/>
  <c r="I1185" i="4"/>
  <c r="L1185" i="4" s="1"/>
  <c r="I1585" i="4"/>
  <c r="L1585" i="4" s="1"/>
  <c r="N1585" i="4" s="1"/>
  <c r="O1585" i="4" s="1"/>
  <c r="I1733" i="4"/>
  <c r="L1733" i="4" s="1"/>
  <c r="I1201" i="4"/>
  <c r="L1201" i="4" s="1"/>
  <c r="I1233" i="4"/>
  <c r="L1233" i="4" s="1"/>
  <c r="I1265" i="4"/>
  <c r="L1265" i="4" s="1"/>
  <c r="I1040" i="4"/>
  <c r="I1056" i="4"/>
  <c r="L1056" i="4" s="1"/>
  <c r="I1633" i="4"/>
  <c r="L1633" i="4" s="1"/>
  <c r="I1044" i="4"/>
  <c r="I1371" i="4"/>
  <c r="L1371" i="4" s="1"/>
  <c r="I1024" i="4"/>
  <c r="I1011" i="4"/>
  <c r="I1513" i="4"/>
  <c r="L1513" i="4" s="1"/>
  <c r="I1012" i="4"/>
  <c r="L1012" i="4" s="1"/>
  <c r="I1414" i="4"/>
  <c r="L1414" i="4" s="1"/>
  <c r="I1218" i="4"/>
  <c r="L1218" i="4" s="1"/>
  <c r="N1218" i="4" s="1"/>
  <c r="O1218" i="4" s="1"/>
  <c r="I1282" i="4"/>
  <c r="L1282" i="4" s="1"/>
  <c r="I1238" i="4"/>
  <c r="L1238" i="4" s="1"/>
  <c r="I1129" i="4"/>
  <c r="I1302" i="4"/>
  <c r="L1302" i="4" s="1"/>
  <c r="I1566" i="4"/>
  <c r="L1566" i="4" s="1"/>
  <c r="I1643" i="4"/>
  <c r="L1643" i="4" s="1"/>
  <c r="I1297" i="4"/>
  <c r="L1297" i="4" s="1"/>
  <c r="I1361" i="4"/>
  <c r="L1361" i="4" s="1"/>
  <c r="I1805" i="4"/>
  <c r="L1805" i="4" s="1"/>
  <c r="I1003" i="4"/>
  <c r="L1003" i="4" s="1"/>
  <c r="I1067" i="4"/>
  <c r="I1134" i="4"/>
  <c r="L1134" i="4" s="1"/>
  <c r="I1386" i="4"/>
  <c r="L1386" i="4" s="1"/>
  <c r="I1456" i="4"/>
  <c r="L1456" i="4" s="1"/>
  <c r="I1660" i="4"/>
  <c r="L1660" i="4" s="1"/>
  <c r="I1949" i="4"/>
  <c r="I2061" i="4"/>
  <c r="I1940" i="4"/>
  <c r="L1940" i="4" s="1"/>
  <c r="I1221" i="4"/>
  <c r="I1253" i="4"/>
  <c r="I1285" i="4"/>
  <c r="L1285" i="4" s="1"/>
  <c r="I1464" i="4"/>
  <c r="L1464" i="4" s="1"/>
  <c r="I1381" i="4"/>
  <c r="L1381" i="4" s="1"/>
  <c r="I1326" i="4"/>
  <c r="L1326" i="4" s="1"/>
  <c r="N1326" i="4" s="1"/>
  <c r="O1326" i="4" s="1"/>
  <c r="I1450" i="4"/>
  <c r="L1450" i="4" s="1"/>
  <c r="I1227" i="4"/>
  <c r="L1227" i="4" s="1"/>
  <c r="I1195" i="4"/>
  <c r="I1139" i="4"/>
  <c r="L1139" i="4" s="1"/>
  <c r="N1139" i="4" s="1"/>
  <c r="O1139" i="4" s="1"/>
  <c r="I1094" i="4"/>
  <c r="I1062" i="4"/>
  <c r="L1062" i="4" s="1"/>
  <c r="I1030" i="4"/>
  <c r="L1030" i="4" s="1"/>
  <c r="I1837" i="4"/>
  <c r="L1837" i="4" s="1"/>
  <c r="N1837" i="4" s="1"/>
  <c r="O1837" i="4" s="1"/>
  <c r="I1709" i="4"/>
  <c r="I1542" i="4"/>
  <c r="L1542" i="4" s="1"/>
  <c r="I1401" i="4"/>
  <c r="I1362" i="4"/>
  <c r="L1362" i="4" s="1"/>
  <c r="I1237" i="4"/>
  <c r="I1145" i="4"/>
  <c r="I1884" i="4"/>
  <c r="L1884" i="4" s="1"/>
  <c r="I1648" i="4"/>
  <c r="I1370" i="4"/>
  <c r="I1322" i="4"/>
  <c r="I1341" i="4"/>
  <c r="I1214" i="4"/>
  <c r="L1214" i="4" s="1"/>
  <c r="I1194" i="4"/>
  <c r="L1194" i="4" s="1"/>
  <c r="I1137" i="4"/>
  <c r="I1655" i="4"/>
  <c r="L1655" i="4" s="1"/>
  <c r="I1307" i="4"/>
  <c r="I1311" i="4"/>
  <c r="I1075" i="4"/>
  <c r="L1075" i="4" s="1"/>
  <c r="I1182" i="4"/>
  <c r="I1359" i="4"/>
  <c r="L1359" i="4" s="1"/>
  <c r="I1087" i="4"/>
  <c r="I1644" i="4"/>
  <c r="I1936" i="4"/>
  <c r="L1936" i="4" s="1"/>
  <c r="I1625" i="4"/>
  <c r="L1625" i="4" s="1"/>
  <c r="I1545" i="4"/>
  <c r="I1461" i="4"/>
  <c r="L1461" i="4" s="1"/>
  <c r="I1429" i="4"/>
  <c r="I1374" i="4"/>
  <c r="L1374" i="4" s="1"/>
  <c r="I1301" i="4"/>
  <c r="L1301" i="4" s="1"/>
  <c r="I1162" i="4"/>
  <c r="L1162" i="4" s="1"/>
  <c r="I1223" i="4"/>
  <c r="L1223" i="4" s="1"/>
  <c r="I1188" i="4"/>
  <c r="L1188" i="4" s="1"/>
  <c r="I1136" i="4"/>
  <c r="L1136" i="4" s="1"/>
  <c r="N1136" i="4" s="1"/>
  <c r="O1136" i="4" s="1"/>
  <c r="I1090" i="4"/>
  <c r="L1090" i="4" s="1"/>
  <c r="I1058" i="4"/>
  <c r="I1026" i="4"/>
  <c r="L1026" i="4" s="1"/>
  <c r="I1813" i="4"/>
  <c r="I1693" i="4"/>
  <c r="L1693" i="4" s="1"/>
  <c r="I1433" i="4"/>
  <c r="L1433" i="4" s="1"/>
  <c r="I1394" i="4"/>
  <c r="I1281" i="4"/>
  <c r="L1281" i="4" s="1"/>
  <c r="N1281" i="4" s="1"/>
  <c r="O1281" i="4" s="1"/>
  <c r="I1217" i="4"/>
  <c r="L1217" i="4" s="1"/>
  <c r="N1217" i="4" s="1"/>
  <c r="I1113" i="4"/>
  <c r="I1051" i="4"/>
  <c r="L1051" i="4" s="1"/>
  <c r="I1329" i="4"/>
  <c r="L1329" i="4" s="1"/>
  <c r="I1574" i="4"/>
  <c r="I1441" i="4"/>
  <c r="L1441" i="4" s="1"/>
  <c r="I1671" i="4"/>
  <c r="L1671" i="4" s="1"/>
  <c r="I1127" i="4"/>
  <c r="I1530" i="4"/>
  <c r="L1530" i="4" s="1"/>
  <c r="I1179" i="4"/>
  <c r="I1071" i="4"/>
  <c r="I1119" i="4"/>
  <c r="L1119" i="4" s="1"/>
  <c r="I1060" i="4"/>
  <c r="L1060" i="4" s="1"/>
  <c r="I2184" i="4"/>
  <c r="L2184" i="4" s="1"/>
  <c r="I1609" i="4"/>
  <c r="I1484" i="4"/>
  <c r="I1590" i="4"/>
  <c r="L1590" i="4" s="1"/>
  <c r="I1477" i="4"/>
  <c r="I1776" i="4"/>
  <c r="L1776" i="4" s="1"/>
  <c r="I1865" i="4"/>
  <c r="L1865" i="4" s="1"/>
  <c r="I1589" i="4"/>
  <c r="L1589" i="4" s="1"/>
  <c r="I1422" i="4"/>
  <c r="L1422" i="4" s="1"/>
  <c r="I1349" i="4"/>
  <c r="L1349" i="4" s="1"/>
  <c r="N1349" i="4" s="1"/>
  <c r="O1349" i="4" s="1"/>
  <c r="I1294" i="4"/>
  <c r="L1294" i="4" s="1"/>
  <c r="I1153" i="4"/>
  <c r="L1153" i="4" s="1"/>
  <c r="I1219" i="4"/>
  <c r="I1186" i="4"/>
  <c r="L1186" i="4" s="1"/>
  <c r="I1133" i="4"/>
  <c r="L1133" i="4" s="1"/>
  <c r="I1086" i="4"/>
  <c r="L1086" i="4" s="1"/>
  <c r="I1054" i="4"/>
  <c r="L1054" i="4" s="1"/>
  <c r="I1022" i="4"/>
  <c r="L1022" i="4" s="1"/>
  <c r="N1022" i="4" s="1"/>
  <c r="O1022" i="4" s="1"/>
  <c r="I1470" i="4"/>
  <c r="I1426" i="4"/>
  <c r="L1426" i="4" s="1"/>
  <c r="I1314" i="4"/>
  <c r="I1277" i="4"/>
  <c r="I1213" i="4"/>
  <c r="L1213" i="4" s="1"/>
  <c r="I1293" i="4"/>
  <c r="L1293" i="4" s="1"/>
  <c r="I1116" i="4"/>
  <c r="L1116" i="4" s="1"/>
  <c r="I1418" i="4"/>
  <c r="L1418" i="4" s="1"/>
  <c r="N1418" i="4" s="1"/>
  <c r="O1418" i="4" s="1"/>
  <c r="I1681" i="4"/>
  <c r="I1606" i="4"/>
  <c r="L1606" i="4" s="1"/>
  <c r="L265" i="4"/>
  <c r="L225" i="4"/>
  <c r="L43" i="4"/>
  <c r="N43" i="4" s="1"/>
  <c r="L2826" i="4"/>
  <c r="L2780" i="4"/>
  <c r="L2794" i="4"/>
  <c r="L2843" i="4"/>
  <c r="L2636" i="4"/>
  <c r="L2616" i="4"/>
  <c r="L2284" i="4"/>
  <c r="L2332" i="4"/>
  <c r="L2444" i="4"/>
  <c r="L2489" i="4"/>
  <c r="L2251" i="4"/>
  <c r="L2932" i="4"/>
  <c r="L2928" i="4"/>
  <c r="L2910" i="4"/>
  <c r="L2965" i="4"/>
  <c r="L2848" i="4"/>
  <c r="L2916" i="4"/>
  <c r="L2682" i="4"/>
  <c r="L2695" i="4"/>
  <c r="L2886" i="4"/>
  <c r="L2837" i="4"/>
  <c r="L2743" i="4"/>
  <c r="L2639" i="4"/>
  <c r="L2246" i="4"/>
  <c r="L2528" i="4"/>
  <c r="L2525" i="4"/>
  <c r="L2715" i="4"/>
  <c r="L2508" i="4"/>
  <c r="L2574" i="4"/>
  <c r="L2425" i="4"/>
  <c r="L2533" i="4"/>
  <c r="L2367" i="4"/>
  <c r="L2351" i="4"/>
  <c r="L2335" i="4"/>
  <c r="L2276" i="4"/>
  <c r="L2235" i="4"/>
  <c r="L2127" i="4"/>
  <c r="L2224" i="4"/>
  <c r="L2122" i="4"/>
  <c r="L2226" i="4"/>
  <c r="L2320" i="4"/>
  <c r="L2259" i="4"/>
  <c r="L2325" i="4"/>
  <c r="L2194" i="4"/>
  <c r="L2672" i="4"/>
  <c r="L2972" i="4"/>
  <c r="L2959" i="4"/>
  <c r="L2995" i="4"/>
  <c r="L2816" i="4"/>
  <c r="L2576" i="4"/>
  <c r="L2944" i="4"/>
  <c r="L3002" i="4"/>
  <c r="N3002" i="4" s="1"/>
  <c r="L2877" i="4"/>
  <c r="L2840" i="4"/>
  <c r="L2776" i="4"/>
  <c r="L2834" i="4"/>
  <c r="L2869" i="4"/>
  <c r="L2742" i="4"/>
  <c r="L2839" i="4"/>
  <c r="L2792" i="4"/>
  <c r="L2738" i="4"/>
  <c r="L2900" i="4"/>
  <c r="L2819" i="4"/>
  <c r="L2802" i="4"/>
  <c r="L2625" i="4"/>
  <c r="L2643" i="4"/>
  <c r="L2579" i="4"/>
  <c r="L2608" i="4"/>
  <c r="L2812" i="4"/>
  <c r="L2726" i="4"/>
  <c r="L2656" i="4"/>
  <c r="L2560" i="4"/>
  <c r="L2377" i="4"/>
  <c r="L2252" i="4"/>
  <c r="L2644" i="4"/>
  <c r="L2356" i="4"/>
  <c r="L2591" i="4"/>
  <c r="L2492" i="4"/>
  <c r="L2428" i="4"/>
  <c r="L2521" i="4"/>
  <c r="L2473" i="4"/>
  <c r="L2409" i="4"/>
  <c r="L2707" i="4"/>
  <c r="L2557" i="4"/>
  <c r="L2355" i="4"/>
  <c r="L2339" i="4"/>
  <c r="L2283" i="4"/>
  <c r="N2283" i="4" s="1"/>
  <c r="L2074" i="4"/>
  <c r="L2293" i="4"/>
  <c r="L2268" i="4"/>
  <c r="L2311" i="4"/>
  <c r="L2186" i="4"/>
  <c r="L2154" i="4"/>
  <c r="L2917" i="4"/>
  <c r="L2851" i="4"/>
  <c r="L2936" i="4"/>
  <c r="L2904" i="4"/>
  <c r="L2968" i="4"/>
  <c r="L2920" i="4"/>
  <c r="L2828" i="4"/>
  <c r="L2985" i="4"/>
  <c r="L2830" i="4"/>
  <c r="L2858" i="4"/>
  <c r="L2870" i="4"/>
  <c r="L2698" i="4"/>
  <c r="L2829" i="4"/>
  <c r="L2805" i="4"/>
  <c r="L2878" i="4"/>
  <c r="L2734" i="4"/>
  <c r="L2731" i="4"/>
  <c r="L2686" i="4"/>
  <c r="L2619" i="4"/>
  <c r="L2603" i="4"/>
  <c r="L2702" i="4"/>
  <c r="L2598" i="4"/>
  <c r="L2556" i="4"/>
  <c r="L2670" i="4"/>
  <c r="L2249" i="4"/>
  <c r="L2723" i="4"/>
  <c r="L2364" i="4"/>
  <c r="L2344" i="4"/>
  <c r="L2255" i="4"/>
  <c r="L2468" i="4"/>
  <c r="L2404" i="4"/>
  <c r="L2513" i="4"/>
  <c r="L2449" i="4"/>
  <c r="L2385" i="4"/>
  <c r="L2640" i="4"/>
  <c r="L2291" i="4"/>
  <c r="L2227" i="4"/>
  <c r="L2067" i="4"/>
  <c r="L2290" i="4"/>
  <c r="L2247" i="4"/>
  <c r="L2326" i="4"/>
  <c r="L2323" i="4"/>
  <c r="L2261" i="4"/>
  <c r="L2174" i="4"/>
  <c r="L2996" i="4"/>
  <c r="L2948" i="4"/>
  <c r="L2666" i="4"/>
  <c r="L2871" i="4"/>
  <c r="L2567" i="4"/>
  <c r="L2615" i="4"/>
  <c r="L2577" i="4"/>
  <c r="L2352" i="4"/>
  <c r="L2571" i="4"/>
  <c r="L2566" i="4"/>
  <c r="L2465" i="4"/>
  <c r="L2112" i="4"/>
  <c r="L2210" i="4"/>
  <c r="L2256" i="4"/>
  <c r="L2279" i="4"/>
  <c r="L1716" i="4"/>
  <c r="N1716" i="4" s="1"/>
  <c r="L1560" i="4"/>
  <c r="N1560" i="4" s="1"/>
  <c r="L2033" i="4"/>
  <c r="L1493" i="4"/>
  <c r="N1493" i="4" s="1"/>
  <c r="L810" i="4"/>
  <c r="L2982" i="4"/>
  <c r="L2947" i="4"/>
  <c r="L2930" i="4"/>
  <c r="L2998" i="4"/>
  <c r="L2970" i="4"/>
  <c r="L2939" i="4"/>
  <c r="L2883" i="4"/>
  <c r="L2988" i="4"/>
  <c r="L2820" i="4"/>
  <c r="L2838" i="4"/>
  <c r="L2779" i="4"/>
  <c r="L2981" i="4"/>
  <c r="L2803" i="4"/>
  <c r="L2795" i="4"/>
  <c r="L2797" i="4"/>
  <c r="L2641" i="4"/>
  <c r="L2676" i="4"/>
  <c r="L2595" i="4"/>
  <c r="L2620" i="4"/>
  <c r="L2762" i="4"/>
  <c r="L2758" i="4"/>
  <c r="L2755" i="4"/>
  <c r="L2648" i="4"/>
  <c r="L2623" i="4"/>
  <c r="L2607" i="4"/>
  <c r="L2661" i="4"/>
  <c r="L2593" i="4"/>
  <c r="L2529" i="4"/>
  <c r="L2645" i="4"/>
  <c r="L2295" i="4"/>
  <c r="L2231" i="4"/>
  <c r="L2307" i="4"/>
  <c r="L2211" i="4"/>
  <c r="L2649" i="4"/>
  <c r="L2545" i="4"/>
  <c r="L2336" i="4"/>
  <c r="L2287" i="4"/>
  <c r="L2606" i="4"/>
  <c r="L2541" i="4"/>
  <c r="L2516" i="4"/>
  <c r="L2452" i="4"/>
  <c r="L2388" i="4"/>
  <c r="L2524" i="4"/>
  <c r="L2497" i="4"/>
  <c r="L2433" i="4"/>
  <c r="L2375" i="4"/>
  <c r="L2330" i="4"/>
  <c r="L2132" i="4"/>
  <c r="L2080" i="4"/>
  <c r="L2271" i="4"/>
  <c r="L2264" i="4"/>
  <c r="L2218" i="4"/>
  <c r="L2303" i="4"/>
  <c r="L2198" i="4"/>
  <c r="L2166" i="4"/>
  <c r="L2138" i="4"/>
  <c r="L1924" i="4"/>
  <c r="N1924" i="4" s="1"/>
  <c r="L1860" i="4"/>
  <c r="N1860" i="4" s="1"/>
  <c r="L2087" i="4"/>
  <c r="L1920" i="4"/>
  <c r="N1920" i="4" s="1"/>
  <c r="L1828" i="4"/>
  <c r="N1828" i="4" s="1"/>
  <c r="L1796" i="4"/>
  <c r="N1796" i="4" s="1"/>
  <c r="L1764" i="4"/>
  <c r="N1764" i="4" s="1"/>
  <c r="L1732" i="4"/>
  <c r="N1732" i="4" s="1"/>
  <c r="L1700" i="4"/>
  <c r="N1700" i="4" s="1"/>
  <c r="L1651" i="4"/>
  <c r="N1651" i="4" s="1"/>
  <c r="L1608" i="4"/>
  <c r="N1608" i="4" s="1"/>
  <c r="L1576" i="4"/>
  <c r="N1576" i="4" s="1"/>
  <c r="L1544" i="4"/>
  <c r="N1544" i="4" s="1"/>
  <c r="L1512" i="4"/>
  <c r="N1512" i="4" s="1"/>
  <c r="L2192" i="4"/>
  <c r="L2012" i="4"/>
  <c r="L1969" i="4"/>
  <c r="N1969" i="4" s="1"/>
  <c r="L1964" i="4"/>
  <c r="N1964" i="4" s="1"/>
  <c r="L2037" i="4"/>
  <c r="L2180" i="4"/>
  <c r="L2148" i="4"/>
  <c r="L1529" i="4"/>
  <c r="N1529" i="4" s="1"/>
  <c r="L1800" i="4"/>
  <c r="N1800" i="4" s="1"/>
  <c r="L1514" i="4"/>
  <c r="N1514" i="4" s="1"/>
  <c r="L1916" i="4"/>
  <c r="N1916" i="4" s="1"/>
  <c r="L1438" i="4"/>
  <c r="N1438" i="4" s="1"/>
  <c r="L1310" i="4"/>
  <c r="N1310" i="4" s="1"/>
  <c r="L1239" i="4"/>
  <c r="N1239" i="4" s="1"/>
  <c r="L1165" i="4"/>
  <c r="N1165" i="4" s="1"/>
  <c r="L1074" i="4"/>
  <c r="N1074" i="4" s="1"/>
  <c r="L1010" i="4"/>
  <c r="N1010" i="4" s="1"/>
  <c r="L978" i="4"/>
  <c r="L946" i="4"/>
  <c r="L1768" i="4"/>
  <c r="N1768" i="4" s="1"/>
  <c r="L1465" i="4"/>
  <c r="N1465" i="4" s="1"/>
  <c r="L967" i="4"/>
  <c r="L874" i="4"/>
  <c r="L746" i="4"/>
  <c r="L803" i="4"/>
  <c r="L763" i="4"/>
  <c r="L724" i="4"/>
  <c r="L670" i="4"/>
  <c r="L896" i="4"/>
  <c r="L736" i="4"/>
  <c r="L688" i="4"/>
  <c r="L976" i="4"/>
  <c r="L814" i="4"/>
  <c r="L750" i="4"/>
  <c r="L665" i="4"/>
  <c r="L649" i="4"/>
  <c r="L883" i="4"/>
  <c r="L693" i="4"/>
  <c r="L668" i="4"/>
  <c r="L926" i="4"/>
  <c r="L637" i="4"/>
  <c r="L534" i="4"/>
  <c r="L879" i="4"/>
  <c r="L723" i="4"/>
  <c r="L719" i="4"/>
  <c r="L767" i="4"/>
  <c r="I1169" i="4"/>
  <c r="L692" i="4"/>
  <c r="L674" i="4"/>
  <c r="L608" i="4"/>
  <c r="L354" i="4"/>
  <c r="L322" i="4"/>
  <c r="L290" i="4"/>
  <c r="L58" i="4"/>
  <c r="N58" i="4" s="1"/>
  <c r="L26" i="4"/>
  <c r="L528" i="4"/>
  <c r="L240" i="4"/>
  <c r="L208" i="4"/>
  <c r="L173" i="4"/>
  <c r="L88" i="4"/>
  <c r="L45" i="4"/>
  <c r="L17" i="4"/>
  <c r="L550" i="4"/>
  <c r="L380" i="4"/>
  <c r="L348" i="4"/>
  <c r="L316" i="4"/>
  <c r="L284" i="4"/>
  <c r="L205" i="4"/>
  <c r="L542" i="4"/>
  <c r="L593" i="4"/>
  <c r="L259" i="4"/>
  <c r="L227" i="4"/>
  <c r="L195" i="4"/>
  <c r="L38" i="4"/>
  <c r="L98" i="4"/>
  <c r="L114" i="4"/>
  <c r="L130" i="4"/>
  <c r="L146" i="4"/>
  <c r="L162" i="4"/>
  <c r="L178" i="4"/>
  <c r="L194" i="4"/>
  <c r="L245" i="4"/>
  <c r="L403" i="4"/>
  <c r="L447" i="4"/>
  <c r="L532" i="4"/>
  <c r="L818" i="4"/>
  <c r="L584" i="4"/>
  <c r="L628" i="4"/>
  <c r="L777" i="4"/>
  <c r="L917" i="4"/>
  <c r="L671" i="4"/>
  <c r="L682" i="4"/>
  <c r="L722" i="4"/>
  <c r="L850" i="4"/>
  <c r="L95" i="4"/>
  <c r="L127" i="4"/>
  <c r="L159" i="4"/>
  <c r="L191" i="4"/>
  <c r="L280" i="4"/>
  <c r="L323" i="4"/>
  <c r="L344" i="4"/>
  <c r="L451" i="4"/>
  <c r="L515" i="4"/>
  <c r="L583" i="4"/>
  <c r="L687" i="4"/>
  <c r="L779" i="4"/>
  <c r="L301" i="4"/>
  <c r="L365" i="4"/>
  <c r="L571" i="4"/>
  <c r="L666" i="4"/>
  <c r="L943" i="4"/>
  <c r="L425" i="4"/>
  <c r="L441" i="4"/>
  <c r="L457" i="4"/>
  <c r="L473" i="4"/>
  <c r="L489" i="4"/>
  <c r="L505" i="4"/>
  <c r="L521" i="4"/>
  <c r="L629" i="4"/>
  <c r="L744" i="4"/>
  <c r="L547" i="4"/>
  <c r="L611" i="4"/>
  <c r="L655" i="4"/>
  <c r="L726" i="4"/>
  <c r="L790" i="4"/>
  <c r="L854" i="4"/>
  <c r="L918" i="4"/>
  <c r="L390" i="4"/>
  <c r="L422" i="4"/>
  <c r="L454" i="4"/>
  <c r="L486" i="4"/>
  <c r="L518" i="4"/>
  <c r="L601" i="4"/>
  <c r="L709" i="4"/>
  <c r="L543" i="4"/>
  <c r="L607" i="4"/>
  <c r="L825" i="4"/>
  <c r="L945" i="4"/>
  <c r="L775" i="4"/>
  <c r="L903" i="4"/>
  <c r="L969" i="4"/>
  <c r="L749" i="4"/>
  <c r="L813" i="4"/>
  <c r="L877" i="4"/>
  <c r="L941" i="4"/>
  <c r="L981" i="4"/>
  <c r="L997" i="4"/>
  <c r="L444" i="4"/>
  <c r="L192" i="4"/>
  <c r="L73" i="4"/>
  <c r="N73" i="4" s="1"/>
  <c r="L36" i="4"/>
  <c r="L128" i="4"/>
  <c r="L321" i="4"/>
  <c r="L153" i="4"/>
  <c r="L313" i="4"/>
  <c r="L555" i="4"/>
  <c r="L65" i="4"/>
  <c r="L503" i="4"/>
  <c r="L188" i="4"/>
  <c r="L63" i="4"/>
  <c r="N63" i="4" s="1"/>
  <c r="L253" i="4"/>
  <c r="L487" i="4"/>
  <c r="L137" i="4"/>
  <c r="N137" i="4" s="1"/>
  <c r="L408" i="4"/>
  <c r="L507" i="4"/>
  <c r="L199" i="4"/>
  <c r="L2040" i="4"/>
  <c r="L1965" i="4"/>
  <c r="N1965" i="4" s="1"/>
  <c r="L1909" i="4"/>
  <c r="N1909" i="4" s="1"/>
  <c r="L1825" i="4"/>
  <c r="N1825" i="4" s="1"/>
  <c r="L1793" i="4"/>
  <c r="N1793" i="4" s="1"/>
  <c r="L1761" i="4"/>
  <c r="N1761" i="4" s="1"/>
  <c r="L1729" i="4"/>
  <c r="N1729" i="4" s="1"/>
  <c r="L1697" i="4"/>
  <c r="N1697" i="4" s="1"/>
  <c r="L1641" i="4"/>
  <c r="N1641" i="4" s="1"/>
  <c r="L1604" i="4"/>
  <c r="N1604" i="4" s="1"/>
  <c r="L1572" i="4"/>
  <c r="N1572" i="4" s="1"/>
  <c r="L1540" i="4"/>
  <c r="N1540" i="4" s="1"/>
  <c r="L1508" i="4"/>
  <c r="N1508" i="4" s="1"/>
  <c r="L2049" i="4"/>
  <c r="L1960" i="4"/>
  <c r="N1960" i="4" s="1"/>
  <c r="L2294" i="4"/>
  <c r="L2091" i="4"/>
  <c r="L2032" i="4"/>
  <c r="L2176" i="4"/>
  <c r="L2131" i="4"/>
  <c r="L2078" i="4"/>
  <c r="L2144" i="4"/>
  <c r="L1457" i="4"/>
  <c r="N1457" i="4" s="1"/>
  <c r="L1981" i="4"/>
  <c r="N1981" i="4" s="1"/>
  <c r="L1717" i="4"/>
  <c r="N1717" i="4" s="1"/>
  <c r="L1613" i="4"/>
  <c r="L1876" i="4"/>
  <c r="N1876" i="4" s="1"/>
  <c r="L1553" i="4"/>
  <c r="N1553" i="4" s="1"/>
  <c r="L1413" i="4"/>
  <c r="N1413" i="4" s="1"/>
  <c r="L1235" i="4"/>
  <c r="L1203" i="4"/>
  <c r="N1203" i="4" s="1"/>
  <c r="L1102" i="4"/>
  <c r="N1102" i="4" s="1"/>
  <c r="L1038" i="4"/>
  <c r="N1038" i="4" s="1"/>
  <c r="L974" i="4"/>
  <c r="L2013" i="4"/>
  <c r="L858" i="4"/>
  <c r="L730" i="4"/>
  <c r="L1430" i="4"/>
  <c r="N1430" i="4" s="1"/>
  <c r="L934" i="4"/>
  <c r="L1266" i="4"/>
  <c r="N1266" i="4" s="1"/>
  <c r="L948" i="4"/>
  <c r="L835" i="4"/>
  <c r="L795" i="4"/>
  <c r="L756" i="4"/>
  <c r="L636" i="4"/>
  <c r="L960" i="4"/>
  <c r="L1007" i="4"/>
  <c r="N1007" i="4" s="1"/>
  <c r="L959" i="4"/>
  <c r="L910" i="4"/>
  <c r="L956" i="4"/>
  <c r="L920" i="4"/>
  <c r="L848" i="4"/>
  <c r="L720" i="4"/>
  <c r="L669" i="4"/>
  <c r="L630" i="4"/>
  <c r="L868" i="4"/>
  <c r="L680" i="4"/>
  <c r="L836" i="4"/>
  <c r="L738" i="4"/>
  <c r="L580" i="4"/>
  <c r="L862" i="4"/>
  <c r="L992" i="4"/>
  <c r="L626" i="4"/>
  <c r="L815" i="4"/>
  <c r="L740" i="4"/>
  <c r="L996" i="4"/>
  <c r="L250" i="4"/>
  <c r="L218" i="4"/>
  <c r="L25" i="4"/>
  <c r="L524" i="4"/>
  <c r="L359" i="4"/>
  <c r="L327" i="4"/>
  <c r="L295" i="4"/>
  <c r="L263" i="4"/>
  <c r="L168" i="4"/>
  <c r="L125" i="4"/>
  <c r="N125" i="4" s="1"/>
  <c r="L85" i="4"/>
  <c r="L64" i="4"/>
  <c r="L203" i="4"/>
  <c r="L83" i="4"/>
  <c r="N83" i="4" s="1"/>
  <c r="O83" i="4" s="1"/>
  <c r="L391" i="4"/>
  <c r="L30" i="4"/>
  <c r="L197" i="4"/>
  <c r="L248" i="4"/>
  <c r="N248" i="4" s="1"/>
  <c r="L409" i="4"/>
  <c r="L452" i="4"/>
  <c r="L495" i="4"/>
  <c r="L554" i="4"/>
  <c r="L961" i="4"/>
  <c r="L678" i="4"/>
  <c r="L270" i="4"/>
  <c r="L302" i="4"/>
  <c r="L334" i="4"/>
  <c r="L366" i="4"/>
  <c r="L536" i="4"/>
  <c r="L600" i="4"/>
  <c r="L742" i="4"/>
  <c r="L99" i="4"/>
  <c r="N99" i="4" s="1"/>
  <c r="L131" i="4"/>
  <c r="L163" i="4"/>
  <c r="L198" i="4"/>
  <c r="L230" i="4"/>
  <c r="L283" i="4"/>
  <c r="L304" i="4"/>
  <c r="L347" i="4"/>
  <c r="L368" i="4"/>
  <c r="L395" i="4"/>
  <c r="L456" i="4"/>
  <c r="L520" i="4"/>
  <c r="L694" i="4"/>
  <c r="L937" i="4"/>
  <c r="L309" i="4"/>
  <c r="L373" i="4"/>
  <c r="L995" i="4"/>
  <c r="L549" i="4"/>
  <c r="L776" i="4"/>
  <c r="L984" i="4"/>
  <c r="L659" i="4"/>
  <c r="L933" i="4"/>
  <c r="L394" i="4"/>
  <c r="L426" i="4"/>
  <c r="L458" i="4"/>
  <c r="L490" i="4"/>
  <c r="L522" i="4"/>
  <c r="L617" i="4"/>
  <c r="L805" i="4"/>
  <c r="L921" i="4"/>
  <c r="L737" i="4"/>
  <c r="L801" i="4"/>
  <c r="L865" i="4"/>
  <c r="L929" i="4"/>
  <c r="L791" i="4"/>
  <c r="L919" i="4"/>
  <c r="L1001" i="4"/>
  <c r="L416" i="4"/>
  <c r="L117" i="4"/>
  <c r="L144" i="4"/>
  <c r="L12" i="4"/>
  <c r="L28" i="4"/>
  <c r="L60" i="4"/>
  <c r="L19" i="4"/>
  <c r="L257" i="4"/>
  <c r="L129" i="4"/>
  <c r="L244" i="4"/>
  <c r="L519" i="4"/>
  <c r="L35" i="4"/>
  <c r="L439" i="4"/>
  <c r="L169" i="4"/>
  <c r="L57" i="4"/>
  <c r="L247" i="4"/>
  <c r="L423" i="4"/>
  <c r="L124" i="4"/>
  <c r="L329" i="4"/>
  <c r="L8" i="4"/>
  <c r="L2134" i="4"/>
  <c r="L2119" i="4"/>
  <c r="L1956" i="4"/>
  <c r="N1956" i="4" s="1"/>
  <c r="L1856" i="4"/>
  <c r="N1856" i="4" s="1"/>
  <c r="L1820" i="4"/>
  <c r="N1820" i="4" s="1"/>
  <c r="L1788" i="4"/>
  <c r="N1788" i="4" s="1"/>
  <c r="L1756" i="4"/>
  <c r="N1756" i="4" s="1"/>
  <c r="L1724" i="4"/>
  <c r="N1724" i="4" s="1"/>
  <c r="L1692" i="4"/>
  <c r="N1692" i="4" s="1"/>
  <c r="L1635" i="4"/>
  <c r="N1635" i="4" s="1"/>
  <c r="L1600" i="4"/>
  <c r="N1600" i="4" s="1"/>
  <c r="L1568" i="4"/>
  <c r="N1568" i="4" s="1"/>
  <c r="L1536" i="4"/>
  <c r="N1536" i="4" s="1"/>
  <c r="L1504" i="4"/>
  <c r="N1504" i="4" s="1"/>
  <c r="L2140" i="4"/>
  <c r="L2084" i="4"/>
  <c r="L2044" i="4"/>
  <c r="L2001" i="4"/>
  <c r="N2001" i="4" s="1"/>
  <c r="L1996" i="4"/>
  <c r="N1996" i="4" s="1"/>
  <c r="L2069" i="4"/>
  <c r="L1977" i="4"/>
  <c r="N1977" i="4" s="1"/>
  <c r="L2172" i="4"/>
  <c r="L2071" i="4"/>
  <c r="L1824" i="4"/>
  <c r="N1824" i="4" s="1"/>
  <c r="L1452" i="4"/>
  <c r="N1452" i="4" s="1"/>
  <c r="O1452" i="4" s="1"/>
  <c r="L1781" i="4"/>
  <c r="L1557" i="4"/>
  <c r="N1557" i="4" s="1"/>
  <c r="L1445" i="4"/>
  <c r="L1873" i="4"/>
  <c r="N1873" i="4" s="1"/>
  <c r="L1406" i="4"/>
  <c r="L1173" i="4"/>
  <c r="N1173" i="4" s="1"/>
  <c r="L1121" i="4"/>
  <c r="N1121" i="4" s="1"/>
  <c r="L1231" i="4"/>
  <c r="N1231" i="4" s="1"/>
  <c r="L1199" i="4"/>
  <c r="N1199" i="4" s="1"/>
  <c r="L1142" i="4"/>
  <c r="N1142" i="4" s="1"/>
  <c r="L1098" i="4"/>
  <c r="N1098" i="4" s="1"/>
  <c r="L1066" i="4"/>
  <c r="N1066" i="4" s="1"/>
  <c r="L1034" i="4"/>
  <c r="N1034" i="4" s="1"/>
  <c r="O1034" i="4" s="1"/>
  <c r="L970" i="4"/>
  <c r="L1586" i="4"/>
  <c r="L1506" i="4"/>
  <c r="L1193" i="4"/>
  <c r="L1510" i="4"/>
  <c r="N1510" i="4" s="1"/>
  <c r="L1306" i="4"/>
  <c r="L842" i="4"/>
  <c r="L714" i="4"/>
  <c r="L1582" i="4"/>
  <c r="L1350" i="4"/>
  <c r="N1350" i="4" s="1"/>
  <c r="O1350" i="4" s="1"/>
  <c r="L867" i="4"/>
  <c r="L827" i="4"/>
  <c r="L788" i="4"/>
  <c r="L620" i="4"/>
  <c r="L936" i="4"/>
  <c r="L800" i="4"/>
  <c r="L681" i="4"/>
  <c r="L661" i="4"/>
  <c r="L645" i="4"/>
  <c r="L1027" i="4"/>
  <c r="N1027" i="4" s="1"/>
  <c r="L1148" i="4"/>
  <c r="L915" i="4"/>
  <c r="L1538" i="4"/>
  <c r="L799" i="4"/>
  <c r="L701" i="4"/>
  <c r="L573" i="4"/>
  <c r="L676" i="4"/>
  <c r="L578" i="4"/>
  <c r="L582" i="4"/>
  <c r="L968" i="4"/>
  <c r="L819" i="4"/>
  <c r="L834" i="4"/>
  <c r="L766" i="4"/>
  <c r="L378" i="4"/>
  <c r="L346" i="4"/>
  <c r="L314" i="4"/>
  <c r="L282" i="4"/>
  <c r="L243" i="4"/>
  <c r="L211" i="4"/>
  <c r="L82" i="4"/>
  <c r="L50" i="4"/>
  <c r="L24" i="4"/>
  <c r="L9" i="4"/>
  <c r="L496" i="4"/>
  <c r="N496" i="4" s="1"/>
  <c r="L389" i="4"/>
  <c r="L120" i="4"/>
  <c r="L61" i="4"/>
  <c r="N61" i="4" s="1"/>
  <c r="L40" i="4"/>
  <c r="L372" i="4"/>
  <c r="L340" i="4"/>
  <c r="L308" i="4"/>
  <c r="L276" i="4"/>
  <c r="L237" i="4"/>
  <c r="L196" i="4"/>
  <c r="L59" i="4"/>
  <c r="L86" i="4"/>
  <c r="L11" i="4"/>
  <c r="L102" i="4"/>
  <c r="L118" i="4"/>
  <c r="N118" i="4" s="1"/>
  <c r="L134" i="4"/>
  <c r="L150" i="4"/>
  <c r="L166" i="4"/>
  <c r="L182" i="4"/>
  <c r="L200" i="4"/>
  <c r="L226" i="4"/>
  <c r="L415" i="4"/>
  <c r="L500" i="4"/>
  <c r="L586" i="4"/>
  <c r="L728" i="4"/>
  <c r="L856" i="4"/>
  <c r="L596" i="4"/>
  <c r="L654" i="4"/>
  <c r="L699" i="4"/>
  <c r="L789" i="4"/>
  <c r="L902" i="4"/>
  <c r="L609" i="4"/>
  <c r="L760" i="4"/>
  <c r="L745" i="4"/>
  <c r="L103" i="4"/>
  <c r="L135" i="4"/>
  <c r="L167" i="4"/>
  <c r="L201" i="4"/>
  <c r="L233" i="4"/>
  <c r="L264" i="4"/>
  <c r="L307" i="4"/>
  <c r="L328" i="4"/>
  <c r="L371" i="4"/>
  <c r="L401" i="4"/>
  <c r="N401" i="4" s="1"/>
  <c r="L467" i="4"/>
  <c r="L531" i="4"/>
  <c r="L715" i="4"/>
  <c r="L317" i="4"/>
  <c r="L381" i="4"/>
  <c r="L698" i="4"/>
  <c r="L413" i="4"/>
  <c r="L429" i="4"/>
  <c r="L445" i="4"/>
  <c r="L461" i="4"/>
  <c r="L477" i="4"/>
  <c r="L493" i="4"/>
  <c r="L509" i="4"/>
  <c r="L525" i="4"/>
  <c r="L597" i="4"/>
  <c r="L638" i="4"/>
  <c r="L808" i="4"/>
  <c r="L873" i="4"/>
  <c r="L563" i="4"/>
  <c r="L627" i="4"/>
  <c r="L663" i="4"/>
  <c r="L748" i="4"/>
  <c r="L812" i="4"/>
  <c r="L876" i="4"/>
  <c r="L398" i="4"/>
  <c r="L430" i="4"/>
  <c r="L462" i="4"/>
  <c r="N462" i="4" s="1"/>
  <c r="L494" i="4"/>
  <c r="L526" i="4"/>
  <c r="L633" i="4"/>
  <c r="L901" i="4"/>
  <c r="L559" i="4"/>
  <c r="L623" i="4"/>
  <c r="L761" i="4"/>
  <c r="L807" i="4"/>
  <c r="L765" i="4"/>
  <c r="L829" i="4"/>
  <c r="L893" i="4"/>
  <c r="L985" i="4"/>
  <c r="L412" i="4"/>
  <c r="L181" i="4"/>
  <c r="L548" i="4"/>
  <c r="L6" i="4"/>
  <c r="N6" i="4" s="1"/>
  <c r="L18" i="4"/>
  <c r="L7" i="4"/>
  <c r="L251" i="4"/>
  <c r="L100" i="4"/>
  <c r="L140" i="4"/>
  <c r="L455" i="4"/>
  <c r="L475" i="4"/>
  <c r="L396" i="4"/>
  <c r="L156" i="4"/>
  <c r="L39" i="4"/>
  <c r="L241" i="4"/>
  <c r="L337" i="4"/>
  <c r="L113" i="4"/>
  <c r="L4" i="4"/>
  <c r="L2162" i="4"/>
  <c r="L2107" i="4"/>
  <c r="L2024" i="4"/>
  <c r="L1952" i="4"/>
  <c r="N1952" i="4" s="1"/>
  <c r="O1952" i="4" s="1"/>
  <c r="L2082" i="4"/>
  <c r="L1997" i="4"/>
  <c r="N1997" i="4" s="1"/>
  <c r="L1849" i="4"/>
  <c r="N1849" i="4" s="1"/>
  <c r="L1817" i="4"/>
  <c r="N1817" i="4" s="1"/>
  <c r="L1785" i="4"/>
  <c r="L1753" i="4"/>
  <c r="N1753" i="4" s="1"/>
  <c r="L1721" i="4"/>
  <c r="N1721" i="4" s="1"/>
  <c r="L1689" i="4"/>
  <c r="N1689" i="4" s="1"/>
  <c r="L1628" i="4"/>
  <c r="N1628" i="4" s="1"/>
  <c r="L1596" i="4"/>
  <c r="N1596" i="4" s="1"/>
  <c r="L1564" i="4"/>
  <c r="N1564" i="4" s="1"/>
  <c r="L1532" i="4"/>
  <c r="N1532" i="4" s="1"/>
  <c r="L1500" i="4"/>
  <c r="L1992" i="4"/>
  <c r="N1992" i="4" s="1"/>
  <c r="O1992" i="4" s="1"/>
  <c r="L2230" i="4"/>
  <c r="L2064" i="4"/>
  <c r="L2021" i="4"/>
  <c r="L1968" i="4"/>
  <c r="N1968" i="4" s="1"/>
  <c r="L2168" i="4"/>
  <c r="L2110" i="4"/>
  <c r="L2204" i="4"/>
  <c r="L2083" i="4"/>
  <c r="N2083" i="4" s="1"/>
  <c r="L1652" i="4"/>
  <c r="N1652" i="4" s="1"/>
  <c r="L1845" i="4"/>
  <c r="N1845" i="4" s="1"/>
  <c r="O1845" i="4" s="1"/>
  <c r="L1546" i="4"/>
  <c r="N1546" i="4" s="1"/>
  <c r="L1195" i="4"/>
  <c r="L1094" i="4"/>
  <c r="L998" i="4"/>
  <c r="L966" i="4"/>
  <c r="L1709" i="4"/>
  <c r="N1709" i="4" s="1"/>
  <c r="O1709" i="4" s="1"/>
  <c r="L1550" i="4"/>
  <c r="N1550" i="4" s="1"/>
  <c r="L1498" i="4"/>
  <c r="N1498" i="4" s="1"/>
  <c r="L1410" i="4"/>
  <c r="N1410" i="4" s="1"/>
  <c r="L1378" i="4"/>
  <c r="N1378" i="4" s="1"/>
  <c r="L1314" i="4"/>
  <c r="N1314" i="4" s="1"/>
  <c r="L1253" i="4"/>
  <c r="L1221" i="4"/>
  <c r="L2061" i="4"/>
  <c r="L1949" i="4"/>
  <c r="L1067" i="4"/>
  <c r="N1067" i="4" s="1"/>
  <c r="L826" i="4"/>
  <c r="L1129" i="4"/>
  <c r="N1129" i="4" s="1"/>
  <c r="L899" i="4"/>
  <c r="L859" i="4"/>
  <c r="L820" i="4"/>
  <c r="L604" i="4"/>
  <c r="L1011" i="4"/>
  <c r="L704" i="4"/>
  <c r="L866" i="4"/>
  <c r="L1024" i="4"/>
  <c r="N1024" i="4" s="1"/>
  <c r="L888" i="4"/>
  <c r="L1044" i="4"/>
  <c r="N1044" i="4" s="1"/>
  <c r="L900" i="4"/>
  <c r="L942" i="4"/>
  <c r="L684" i="4"/>
  <c r="L1040" i="4"/>
  <c r="L911" i="4"/>
  <c r="L566" i="4"/>
  <c r="L783" i="4"/>
  <c r="L708" i="4"/>
  <c r="L656" i="4"/>
  <c r="L612" i="4"/>
  <c r="L560" i="4"/>
  <c r="L634" i="4"/>
  <c r="L752" i="4"/>
  <c r="L652" i="4"/>
  <c r="L811" i="4"/>
  <c r="L955" i="4"/>
  <c r="L23" i="4"/>
  <c r="N23" i="4" s="1"/>
  <c r="L492" i="4"/>
  <c r="L383" i="4"/>
  <c r="L351" i="4"/>
  <c r="L319" i="4"/>
  <c r="L287" i="4"/>
  <c r="L157" i="4"/>
  <c r="L80" i="4"/>
  <c r="L37" i="4"/>
  <c r="N37" i="4" s="1"/>
  <c r="L5" i="4"/>
  <c r="L407" i="4"/>
  <c r="L235" i="4"/>
  <c r="L545" i="4"/>
  <c r="L254" i="4"/>
  <c r="L222" i="4"/>
  <c r="L78" i="4"/>
  <c r="L229" i="4"/>
  <c r="L420" i="4"/>
  <c r="N420" i="4" s="1"/>
  <c r="L463" i="4"/>
  <c r="L618" i="4"/>
  <c r="L732" i="4"/>
  <c r="L885" i="4"/>
  <c r="L710" i="4"/>
  <c r="L838" i="4"/>
  <c r="L567" i="4"/>
  <c r="L631" i="4"/>
  <c r="L703" i="4"/>
  <c r="L940" i="4"/>
  <c r="L619" i="4"/>
  <c r="L764" i="4"/>
  <c r="L278" i="4"/>
  <c r="L310" i="4"/>
  <c r="L342" i="4"/>
  <c r="L374" i="4"/>
  <c r="L558" i="4"/>
  <c r="L622" i="4"/>
  <c r="L107" i="4"/>
  <c r="L139" i="4"/>
  <c r="L171" i="4"/>
  <c r="L204" i="4"/>
  <c r="L236" i="4"/>
  <c r="L267" i="4"/>
  <c r="L288" i="4"/>
  <c r="L331" i="4"/>
  <c r="L352" i="4"/>
  <c r="L472" i="4"/>
  <c r="L615" i="4"/>
  <c r="L821" i="4"/>
  <c r="L261" i="4"/>
  <c r="L325" i="4"/>
  <c r="L603" i="4"/>
  <c r="L675" i="4"/>
  <c r="L840" i="4"/>
  <c r="L402" i="4"/>
  <c r="L434" i="4"/>
  <c r="L466" i="4"/>
  <c r="L498" i="4"/>
  <c r="L530" i="4"/>
  <c r="L741" i="4"/>
  <c r="L857" i="4"/>
  <c r="L753" i="4"/>
  <c r="L817" i="4"/>
  <c r="L881" i="4"/>
  <c r="L965" i="4"/>
  <c r="L823" i="4"/>
  <c r="L939" i="4"/>
  <c r="L512" i="4"/>
  <c r="L400" i="4"/>
  <c r="L224" i="4"/>
  <c r="L176" i="4"/>
  <c r="L16" i="4"/>
  <c r="L239" i="4"/>
  <c r="L13" i="4"/>
  <c r="L105" i="4"/>
  <c r="L369" i="4"/>
  <c r="L411" i="4"/>
  <c r="L353" i="4"/>
  <c r="L132" i="4"/>
  <c r="L538" i="4"/>
  <c r="L97" i="4"/>
  <c r="L273" i="4"/>
  <c r="L101" i="4"/>
  <c r="L55" i="4"/>
  <c r="L2116" i="4"/>
  <c r="L1058" i="4"/>
  <c r="L994" i="4"/>
  <c r="L1813" i="4"/>
  <c r="L1249" i="4"/>
  <c r="N1249" i="4" s="1"/>
  <c r="L1632" i="4"/>
  <c r="N1632" i="4" s="1"/>
  <c r="L1648" i="4"/>
  <c r="L1338" i="4"/>
  <c r="N1338" i="4" s="1"/>
  <c r="L1357" i="4"/>
  <c r="N1357" i="4" s="1"/>
  <c r="L1562" i="4"/>
  <c r="N1562" i="4" s="1"/>
  <c r="L1258" i="4"/>
  <c r="N1258" i="4" s="1"/>
  <c r="L1137" i="4"/>
  <c r="L1143" i="4"/>
  <c r="N1143" i="4" s="1"/>
  <c r="L931" i="4"/>
  <c r="L891" i="4"/>
  <c r="L852" i="4"/>
  <c r="L588" i="4"/>
  <c r="L1172" i="4"/>
  <c r="N1172" i="4" s="1"/>
  <c r="L1008" i="4"/>
  <c r="L928" i="4"/>
  <c r="L864" i="4"/>
  <c r="L1182" i="4"/>
  <c r="L1028" i="4"/>
  <c r="N1028" i="4" s="1"/>
  <c r="L947" i="4"/>
  <c r="L846" i="4"/>
  <c r="L782" i="4"/>
  <c r="L718" i="4"/>
  <c r="L657" i="4"/>
  <c r="L641" i="4"/>
  <c r="L895" i="4"/>
  <c r="L851" i="4"/>
  <c r="L863" i="4"/>
  <c r="L802" i="4"/>
  <c r="L734" i="4"/>
  <c r="L831" i="4"/>
  <c r="L689" i="4"/>
  <c r="L594" i="4"/>
  <c r="L804" i="4"/>
  <c r="L706" i="4"/>
  <c r="L664" i="4"/>
  <c r="L576" i="4"/>
  <c r="L927" i="4"/>
  <c r="L370" i="4"/>
  <c r="L338" i="4"/>
  <c r="L306" i="4"/>
  <c r="L274" i="4"/>
  <c r="L74" i="4"/>
  <c r="N74" i="4" s="1"/>
  <c r="L42" i="4"/>
  <c r="N42" i="4" s="1"/>
  <c r="L22" i="4"/>
  <c r="N22" i="4" s="1"/>
  <c r="L557" i="4"/>
  <c r="L464" i="4"/>
  <c r="L255" i="4"/>
  <c r="L223" i="4"/>
  <c r="L152" i="4"/>
  <c r="N152" i="4" s="1"/>
  <c r="L109" i="4"/>
  <c r="L77" i="4"/>
  <c r="L56" i="4"/>
  <c r="L404" i="4"/>
  <c r="L364" i="4"/>
  <c r="L332" i="4"/>
  <c r="L300" i="4"/>
  <c r="L268" i="4"/>
  <c r="L228" i="4"/>
  <c r="L75" i="4"/>
  <c r="L14" i="4"/>
  <c r="L70" i="4"/>
  <c r="L90" i="4"/>
  <c r="L106" i="4"/>
  <c r="L122" i="4"/>
  <c r="L138" i="4"/>
  <c r="L154" i="4"/>
  <c r="L170" i="4"/>
  <c r="L186" i="4"/>
  <c r="L232" i="4"/>
  <c r="L258" i="4"/>
  <c r="L468" i="4"/>
  <c r="L511" i="4"/>
  <c r="L754" i="4"/>
  <c r="L606" i="4"/>
  <c r="L713" i="4"/>
  <c r="L841" i="4"/>
  <c r="L621" i="4"/>
  <c r="L786" i="4"/>
  <c r="L914" i="4"/>
  <c r="L111" i="4"/>
  <c r="L143" i="4"/>
  <c r="L175" i="4"/>
  <c r="L291" i="4"/>
  <c r="L312" i="4"/>
  <c r="L355" i="4"/>
  <c r="L376" i="4"/>
  <c r="L419" i="4"/>
  <c r="L483" i="4"/>
  <c r="L269" i="4"/>
  <c r="N269" i="4" s="1"/>
  <c r="L333" i="4"/>
  <c r="L405" i="4"/>
  <c r="L417" i="4"/>
  <c r="L433" i="4"/>
  <c r="L449" i="4"/>
  <c r="L465" i="4"/>
  <c r="L481" i="4"/>
  <c r="L497" i="4"/>
  <c r="L513" i="4"/>
  <c r="L529" i="4"/>
  <c r="L565" i="4"/>
  <c r="L872" i="4"/>
  <c r="L953" i="4"/>
  <c r="L579" i="4"/>
  <c r="L639" i="4"/>
  <c r="L758" i="4"/>
  <c r="L822" i="4"/>
  <c r="L886" i="4"/>
  <c r="L972" i="4"/>
  <c r="L406" i="4"/>
  <c r="L438" i="4"/>
  <c r="L470" i="4"/>
  <c r="L502" i="4"/>
  <c r="L537" i="4"/>
  <c r="L679" i="4"/>
  <c r="L837" i="4"/>
  <c r="L575" i="4"/>
  <c r="L711" i="4"/>
  <c r="L839" i="4"/>
  <c r="L717" i="4"/>
  <c r="L781" i="4"/>
  <c r="L845" i="4"/>
  <c r="L909" i="4"/>
  <c r="L973" i="4"/>
  <c r="L989" i="4"/>
  <c r="L508" i="4"/>
  <c r="L84" i="4"/>
  <c r="L49" i="4"/>
  <c r="L231" i="4"/>
  <c r="L89" i="4"/>
  <c r="L305" i="4"/>
  <c r="L361" i="4"/>
  <c r="L289" i="4"/>
  <c r="L121" i="4"/>
  <c r="L523" i="4"/>
  <c r="L92" i="4"/>
  <c r="L193" i="4"/>
  <c r="L2921" i="4"/>
  <c r="L2821" i="4"/>
  <c r="L2747" i="4"/>
  <c r="L2629" i="4"/>
  <c r="L2327" i="4"/>
  <c r="L2572" i="4"/>
  <c r="L2207" i="4"/>
  <c r="L1988" i="4"/>
  <c r="N1988" i="4" s="1"/>
  <c r="L1812" i="4"/>
  <c r="N1812" i="4" s="1"/>
  <c r="L1683" i="4"/>
  <c r="L1528" i="4"/>
  <c r="N1528" i="4" s="1"/>
  <c r="L2016" i="4"/>
  <c r="L1897" i="4"/>
  <c r="N1897" i="4" s="1"/>
  <c r="L1665" i="4"/>
  <c r="N1665" i="4" s="1"/>
  <c r="L2918" i="4"/>
  <c r="L2956" i="4"/>
  <c r="L2942" i="4"/>
  <c r="L2899" i="4"/>
  <c r="L3000" i="4"/>
  <c r="L2898" i="4"/>
  <c r="L2824" i="4"/>
  <c r="L2966" i="4"/>
  <c r="L2850" i="4"/>
  <c r="L2818" i="4"/>
  <c r="L2854" i="4"/>
  <c r="L2934" i="4"/>
  <c r="L2787" i="4"/>
  <c r="L2800" i="4"/>
  <c r="L2770" i="4"/>
  <c r="L2679" i="4"/>
  <c r="L2775" i="4"/>
  <c r="L2827" i="4"/>
  <c r="L2783" i="4"/>
  <c r="L2815" i="4"/>
  <c r="L2798" i="4"/>
  <c r="L2688" i="4"/>
  <c r="L2807" i="4"/>
  <c r="L2632" i="4"/>
  <c r="L2690" i="4"/>
  <c r="L2575" i="4"/>
  <c r="L2583" i="4"/>
  <c r="L2549" i="4"/>
  <c r="L2568" i="4"/>
  <c r="L2316" i="4"/>
  <c r="L2278" i="4"/>
  <c r="L2692" i="4"/>
  <c r="L2340" i="4"/>
  <c r="L2563" i="4"/>
  <c r="L2540" i="4"/>
  <c r="L2460" i="4"/>
  <c r="L2396" i="4"/>
  <c r="L2618" i="4"/>
  <c r="L2536" i="4"/>
  <c r="L2505" i="4"/>
  <c r="L2441" i="4"/>
  <c r="L2380" i="4"/>
  <c r="L2635" i="4"/>
  <c r="L2363" i="4"/>
  <c r="L2347" i="4"/>
  <c r="N2347" i="4" s="1"/>
  <c r="L2331" i="4"/>
  <c r="N2331" i="4" s="1"/>
  <c r="L2219" i="4"/>
  <c r="L2106" i="4"/>
  <c r="L2229" i="4"/>
  <c r="L2130" i="4"/>
  <c r="L2322" i="4"/>
  <c r="L2258" i="4"/>
  <c r="L2202" i="4"/>
  <c r="L2170" i="4"/>
  <c r="L2075" i="4"/>
  <c r="L2008" i="4"/>
  <c r="L2114" i="4"/>
  <c r="L1888" i="4"/>
  <c r="L1841" i="4"/>
  <c r="L1809" i="4"/>
  <c r="L1777" i="4"/>
  <c r="N1777" i="4" s="1"/>
  <c r="L1745" i="4"/>
  <c r="N1745" i="4" s="1"/>
  <c r="L1713" i="4"/>
  <c r="N1713" i="4" s="1"/>
  <c r="L1673" i="4"/>
  <c r="N1673" i="4" s="1"/>
  <c r="L1620" i="4"/>
  <c r="N1620" i="4" s="1"/>
  <c r="L1588" i="4"/>
  <c r="N1588" i="4" s="1"/>
  <c r="L1556" i="4"/>
  <c r="L1524" i="4"/>
  <c r="L1492" i="4"/>
  <c r="N1492" i="4" s="1"/>
  <c r="L2028" i="4"/>
  <c r="L1941" i="4"/>
  <c r="N1941" i="4" s="1"/>
  <c r="L2126" i="4"/>
  <c r="L2053" i="4"/>
  <c r="L2160" i="4"/>
  <c r="L1609" i="4"/>
  <c r="L1484" i="4"/>
  <c r="L1477" i="4"/>
  <c r="L1219" i="4"/>
  <c r="N1219" i="4" s="1"/>
  <c r="O1219" i="4" s="1"/>
  <c r="L990" i="4"/>
  <c r="L958" i="4"/>
  <c r="L1277" i="4"/>
  <c r="N1277" i="4" s="1"/>
  <c r="L1245" i="4"/>
  <c r="N1245" i="4" s="1"/>
  <c r="L1684" i="4"/>
  <c r="N1684" i="4" s="1"/>
  <c r="L1290" i="4"/>
  <c r="N1290" i="4" s="1"/>
  <c r="L1124" i="4"/>
  <c r="L987" i="4"/>
  <c r="L922" i="4"/>
  <c r="L794" i="4"/>
  <c r="L1639" i="4"/>
  <c r="L1345" i="4"/>
  <c r="N1345" i="4" s="1"/>
  <c r="L1183" i="4"/>
  <c r="N1183" i="4" s="1"/>
  <c r="L1423" i="4"/>
  <c r="N1423" i="4" s="1"/>
  <c r="L1334" i="4"/>
  <c r="L1254" i="4"/>
  <c r="N1254" i="4" s="1"/>
  <c r="L1234" i="4"/>
  <c r="N1234" i="4" s="1"/>
  <c r="L1127" i="4"/>
  <c r="L1128" i="4"/>
  <c r="N1128" i="4" s="1"/>
  <c r="L923" i="4"/>
  <c r="L884" i="4"/>
  <c r="L707" i="4"/>
  <c r="L572" i="4"/>
  <c r="L1323" i="4"/>
  <c r="N1323" i="4" s="1"/>
  <c r="L980" i="4"/>
  <c r="L768" i="4"/>
  <c r="L697" i="4"/>
  <c r="L672" i="4"/>
  <c r="L1179" i="4"/>
  <c r="L944" i="4"/>
  <c r="L898" i="4"/>
  <c r="L1343" i="4"/>
  <c r="N1343" i="4" s="1"/>
  <c r="L1131" i="4"/>
  <c r="N1131" i="4" s="1"/>
  <c r="L1681" i="4"/>
  <c r="N1681" i="4" s="1"/>
  <c r="O1681" i="4" s="1"/>
  <c r="L938" i="4"/>
  <c r="L1387" i="4"/>
  <c r="N1387" i="4" s="1"/>
  <c r="L677" i="4"/>
  <c r="L932" i="4"/>
  <c r="L784" i="4"/>
  <c r="L660" i="4"/>
  <c r="L605" i="4"/>
  <c r="L399" i="4"/>
  <c r="L894" i="4"/>
  <c r="L546" i="4"/>
  <c r="L640" i="4"/>
  <c r="L592" i="4"/>
  <c r="L2370" i="4"/>
  <c r="L602" i="4"/>
  <c r="L907" i="4"/>
  <c r="L755" i="4"/>
  <c r="L830" i="4"/>
  <c r="L238" i="4"/>
  <c r="L206" i="4"/>
  <c r="L21" i="4"/>
  <c r="L460" i="4"/>
  <c r="L375" i="4"/>
  <c r="L343" i="4"/>
  <c r="L311" i="4"/>
  <c r="L279" i="4"/>
  <c r="L189" i="4"/>
  <c r="L104" i="4"/>
  <c r="L53" i="4"/>
  <c r="L32" i="4"/>
  <c r="N32" i="4" s="1"/>
  <c r="L561" i="4"/>
  <c r="L51" i="4"/>
  <c r="L62" i="4"/>
  <c r="N62" i="4" s="1"/>
  <c r="L210" i="4"/>
  <c r="L431" i="4"/>
  <c r="L516" i="4"/>
  <c r="L949" i="4"/>
  <c r="L725" i="4"/>
  <c r="L577" i="4"/>
  <c r="L882" i="4"/>
  <c r="L924" i="4"/>
  <c r="L286" i="4"/>
  <c r="L318" i="4"/>
  <c r="N318" i="4" s="1"/>
  <c r="L350" i="4"/>
  <c r="L382" i="4"/>
  <c r="N382" i="4" s="1"/>
  <c r="L568" i="4"/>
  <c r="L632" i="4"/>
  <c r="L806" i="4"/>
  <c r="L964" i="4"/>
  <c r="L115" i="4"/>
  <c r="L147" i="4"/>
  <c r="L179" i="4"/>
  <c r="L214" i="4"/>
  <c r="L246" i="4"/>
  <c r="L272" i="4"/>
  <c r="N272" i="4" s="1"/>
  <c r="L315" i="4"/>
  <c r="L336" i="4"/>
  <c r="N336" i="4" s="1"/>
  <c r="L379" i="4"/>
  <c r="L424" i="4"/>
  <c r="L488" i="4"/>
  <c r="L551" i="4"/>
  <c r="L757" i="4"/>
  <c r="L277" i="4"/>
  <c r="L341" i="4"/>
  <c r="L539" i="4"/>
  <c r="L860" i="4"/>
  <c r="L613" i="4"/>
  <c r="L691" i="4"/>
  <c r="L904" i="4"/>
  <c r="L905" i="4"/>
  <c r="L643" i="4"/>
  <c r="L410" i="4"/>
  <c r="L442" i="4"/>
  <c r="L474" i="4"/>
  <c r="L506" i="4"/>
  <c r="L553" i="4"/>
  <c r="L793" i="4"/>
  <c r="L957" i="4"/>
  <c r="L705" i="4"/>
  <c r="L769" i="4"/>
  <c r="L833" i="4"/>
  <c r="L897" i="4"/>
  <c r="L727" i="4"/>
  <c r="L855" i="4"/>
  <c r="L952" i="4"/>
  <c r="L480" i="4"/>
  <c r="L387" i="4"/>
  <c r="L165" i="4"/>
  <c r="L544" i="4"/>
  <c r="L3" i="4"/>
  <c r="L41" i="4"/>
  <c r="L15" i="4"/>
  <c r="L212" i="4"/>
  <c r="L491" i="4"/>
  <c r="L71" i="4"/>
  <c r="N71" i="4" s="1"/>
  <c r="L177" i="4"/>
  <c r="L297" i="4"/>
  <c r="L221" i="4"/>
  <c r="L108" i="4"/>
  <c r="L459" i="4"/>
  <c r="L68" i="4"/>
  <c r="L180" i="4"/>
  <c r="N180" i="4" s="1"/>
  <c r="L2967" i="4"/>
  <c r="L2990" i="4"/>
  <c r="L2987" i="4"/>
  <c r="L2897" i="4"/>
  <c r="L2696" i="4"/>
  <c r="L2831" i="4"/>
  <c r="L2559" i="4"/>
  <c r="L2718" i="4"/>
  <c r="L2628" i="4"/>
  <c r="L2263" i="4"/>
  <c r="L2281" i="4"/>
  <c r="L2223" i="4"/>
  <c r="L2420" i="4"/>
  <c r="L2401" i="4"/>
  <c r="L2358" i="4"/>
  <c r="L2182" i="4"/>
  <c r="L1892" i="4"/>
  <c r="N1892" i="4" s="1"/>
  <c r="L1844" i="4"/>
  <c r="N1844" i="4" s="1"/>
  <c r="L1748" i="4"/>
  <c r="L1592" i="4"/>
  <c r="N1592" i="4" s="1"/>
  <c r="L2072" i="4"/>
  <c r="L2164" i="4"/>
  <c r="L2196" i="4"/>
  <c r="L1972" i="4"/>
  <c r="N1972" i="4" s="1"/>
  <c r="O1972" i="4" s="1"/>
  <c r="L1561" i="4"/>
  <c r="N1561" i="4" s="1"/>
  <c r="L2984" i="4"/>
  <c r="L2999" i="4"/>
  <c r="L2953" i="4"/>
  <c r="L2915" i="4"/>
  <c r="L2940" i="4"/>
  <c r="L2960" i="4"/>
  <c r="L2896" i="4"/>
  <c r="L2844" i="4"/>
  <c r="L2808" i="4"/>
  <c r="L2951" i="4"/>
  <c r="L2846" i="4"/>
  <c r="L2811" i="4"/>
  <c r="L2791" i="4"/>
  <c r="L2855" i="4"/>
  <c r="L2759" i="4"/>
  <c r="L2881" i="4"/>
  <c r="L2814" i="4"/>
  <c r="L2664" i="4"/>
  <c r="L2652" i="4"/>
  <c r="L2627" i="4"/>
  <c r="L2777" i="4"/>
  <c r="L2612" i="4"/>
  <c r="L2894" i="4"/>
  <c r="L2655" i="4"/>
  <c r="L2611" i="4"/>
  <c r="L2570" i="4"/>
  <c r="L2660" i="4"/>
  <c r="L2651" i="4"/>
  <c r="L2573" i="4"/>
  <c r="L2313" i="4"/>
  <c r="L2275" i="4"/>
  <c r="L2368" i="4"/>
  <c r="L2360" i="4"/>
  <c r="L2319" i="4"/>
  <c r="L2614" i="4"/>
  <c r="L2500" i="4"/>
  <c r="L2436" i="4"/>
  <c r="L2481" i="4"/>
  <c r="L2417" i="4"/>
  <c r="L2565" i="4"/>
  <c r="L2217" i="4"/>
  <c r="L2142" i="4"/>
  <c r="L2096" i="4"/>
  <c r="L2338" i="4"/>
  <c r="L2214" i="4"/>
  <c r="L2308" i="4"/>
  <c r="L2267" i="4"/>
  <c r="L2334" i="4"/>
  <c r="L2372" i="4"/>
  <c r="L2190" i="4"/>
  <c r="L2158" i="4"/>
  <c r="L2188" i="4"/>
  <c r="L2143" i="4"/>
  <c r="L1877" i="4"/>
  <c r="N1877" i="4" s="1"/>
  <c r="L1836" i="4"/>
  <c r="N1836" i="4" s="1"/>
  <c r="L1804" i="4"/>
  <c r="N1804" i="4" s="1"/>
  <c r="L1772" i="4"/>
  <c r="N1772" i="4" s="1"/>
  <c r="L1740" i="4"/>
  <c r="N1740" i="4" s="1"/>
  <c r="L1708" i="4"/>
  <c r="N1708" i="4" s="1"/>
  <c r="L1667" i="4"/>
  <c r="N1667" i="4" s="1"/>
  <c r="L1616" i="4"/>
  <c r="N1616" i="4" s="1"/>
  <c r="L1584" i="4"/>
  <c r="N1584" i="4" s="1"/>
  <c r="L1552" i="4"/>
  <c r="N1552" i="4" s="1"/>
  <c r="L1520" i="4"/>
  <c r="N1520" i="4" s="1"/>
  <c r="L1488" i="4"/>
  <c r="N1488" i="4" s="1"/>
  <c r="L2065" i="4"/>
  <c r="L1937" i="4"/>
  <c r="N1937" i="4" s="1"/>
  <c r="L1933" i="4"/>
  <c r="N1933" i="4" s="1"/>
  <c r="L2048" i="4"/>
  <c r="L2000" i="4"/>
  <c r="N2000" i="4" s="1"/>
  <c r="L2156" i="4"/>
  <c r="N2156" i="4" s="1"/>
  <c r="L1677" i="4"/>
  <c r="N1677" i="4" s="1"/>
  <c r="L1869" i="4"/>
  <c r="N1869" i="4" s="1"/>
  <c r="L1668" i="4"/>
  <c r="N1668" i="4" s="1"/>
  <c r="L1578" i="4"/>
  <c r="N1578" i="4" s="1"/>
  <c r="L1472" i="4"/>
  <c r="N1472" i="4" s="1"/>
  <c r="L1993" i="4"/>
  <c r="N1993" i="4" s="1"/>
  <c r="L1961" i="4"/>
  <c r="N1961" i="4" s="1"/>
  <c r="L1397" i="4"/>
  <c r="L1342" i="4"/>
  <c r="L1904" i="4"/>
  <c r="L1741" i="4"/>
  <c r="L1247" i="4"/>
  <c r="N1247" i="4" s="1"/>
  <c r="O1247" i="4" s="1"/>
  <c r="L1215" i="4"/>
  <c r="L1171" i="4"/>
  <c r="L1050" i="4"/>
  <c r="L1018" i="4"/>
  <c r="N1018" i="4" s="1"/>
  <c r="O1018" i="4" s="1"/>
  <c r="L986" i="4"/>
  <c r="L954" i="4"/>
  <c r="L1401" i="4"/>
  <c r="N1401" i="4" s="1"/>
  <c r="O1401" i="4" s="1"/>
  <c r="L1369" i="4"/>
  <c r="N1369" i="4" s="1"/>
  <c r="L1337" i="4"/>
  <c r="N1337" i="4" s="1"/>
  <c r="L1305" i="4"/>
  <c r="N1305" i="4" s="1"/>
  <c r="L1241" i="4"/>
  <c r="L1145" i="4"/>
  <c r="N1145" i="4" s="1"/>
  <c r="O1145" i="4" s="1"/>
  <c r="L1482" i="4"/>
  <c r="N1482" i="4" s="1"/>
  <c r="L1370" i="4"/>
  <c r="L906" i="4"/>
  <c r="L778" i="4"/>
  <c r="L1594" i="4"/>
  <c r="N1594" i="4" s="1"/>
  <c r="L1434" i="4"/>
  <c r="N1434" i="4" s="1"/>
  <c r="L1405" i="4"/>
  <c r="N1405" i="4" s="1"/>
  <c r="L1341" i="4"/>
  <c r="N1341" i="4" s="1"/>
  <c r="O1341" i="4" s="1"/>
  <c r="L1154" i="4"/>
  <c r="N1154" i="4" s="1"/>
  <c r="L1419" i="4"/>
  <c r="L1274" i="4"/>
  <c r="N1274" i="4" s="1"/>
  <c r="L1117" i="4"/>
  <c r="N1117" i="4" s="1"/>
  <c r="L1055" i="4"/>
  <c r="N1055" i="4" s="1"/>
  <c r="L916" i="4"/>
  <c r="L739" i="4"/>
  <c r="L702" i="4"/>
  <c r="L556" i="4"/>
  <c r="L1311" i="4"/>
  <c r="L1621" i="4"/>
  <c r="N1621" i="4" s="1"/>
  <c r="L653" i="4"/>
  <c r="L1617" i="4"/>
  <c r="N1617" i="4" s="1"/>
  <c r="L975" i="4"/>
  <c r="L700" i="4"/>
  <c r="L735" i="4"/>
  <c r="L673" i="4"/>
  <c r="L598" i="4"/>
  <c r="L787" i="4"/>
  <c r="L610" i="4"/>
  <c r="L847" i="4"/>
  <c r="L772" i="4"/>
  <c r="L1198" i="4"/>
  <c r="N1198" i="4" s="1"/>
  <c r="I1064" i="4"/>
  <c r="L614" i="4"/>
  <c r="L747" i="4"/>
  <c r="L912" i="4"/>
  <c r="L751" i="4"/>
  <c r="L648" i="4"/>
  <c r="L362" i="4"/>
  <c r="L330" i="4"/>
  <c r="L298" i="4"/>
  <c r="N298" i="4" s="1"/>
  <c r="L266" i="4"/>
  <c r="L66" i="4"/>
  <c r="N66" i="4" s="1"/>
  <c r="L34" i="4"/>
  <c r="L20" i="4"/>
  <c r="L432" i="4"/>
  <c r="L184" i="4"/>
  <c r="L141" i="4"/>
  <c r="L72" i="4"/>
  <c r="L29" i="4"/>
  <c r="L356" i="4"/>
  <c r="L324" i="4"/>
  <c r="L292" i="4"/>
  <c r="L260" i="4"/>
  <c r="L564" i="4"/>
  <c r="L625" i="4"/>
  <c r="L388" i="4"/>
  <c r="L54" i="4"/>
  <c r="L94" i="4"/>
  <c r="L110" i="4"/>
  <c r="N110" i="4" s="1"/>
  <c r="L126" i="4"/>
  <c r="L142" i="4"/>
  <c r="L158" i="4"/>
  <c r="L174" i="4"/>
  <c r="L190" i="4"/>
  <c r="L213" i="4"/>
  <c r="L392" i="4"/>
  <c r="L436" i="4"/>
  <c r="L479" i="4"/>
  <c r="L792" i="4"/>
  <c r="L574" i="4"/>
  <c r="L616" i="4"/>
  <c r="L587" i="4"/>
  <c r="L642" i="4"/>
  <c r="L892" i="4"/>
  <c r="L824" i="4"/>
  <c r="L999" i="4"/>
  <c r="L646" i="4"/>
  <c r="L809" i="4"/>
  <c r="L988" i="4"/>
  <c r="L119" i="4"/>
  <c r="L151" i="4"/>
  <c r="L183" i="4"/>
  <c r="L217" i="4"/>
  <c r="L249" i="4"/>
  <c r="L275" i="4"/>
  <c r="L296" i="4"/>
  <c r="L339" i="4"/>
  <c r="L360" i="4"/>
  <c r="L435" i="4"/>
  <c r="L499" i="4"/>
  <c r="L843" i="4"/>
  <c r="L285" i="4"/>
  <c r="N285" i="4" s="1"/>
  <c r="L349" i="4"/>
  <c r="L635" i="4"/>
  <c r="L421" i="4"/>
  <c r="L437" i="4"/>
  <c r="L453" i="4"/>
  <c r="L469" i="4"/>
  <c r="L485" i="4"/>
  <c r="L501" i="4"/>
  <c r="L517" i="4"/>
  <c r="L533" i="4"/>
  <c r="L1000" i="4"/>
  <c r="L595" i="4"/>
  <c r="L647" i="4"/>
  <c r="L716" i="4"/>
  <c r="L780" i="4"/>
  <c r="L844" i="4"/>
  <c r="L908" i="4"/>
  <c r="L414" i="4"/>
  <c r="L446" i="4"/>
  <c r="L478" i="4"/>
  <c r="N478" i="4" s="1"/>
  <c r="L510" i="4"/>
  <c r="L569" i="4"/>
  <c r="L695" i="4"/>
  <c r="L773" i="4"/>
  <c r="L591" i="4"/>
  <c r="L889" i="4"/>
  <c r="L743" i="4"/>
  <c r="L871" i="4"/>
  <c r="L733" i="4"/>
  <c r="L797" i="4"/>
  <c r="L861" i="4"/>
  <c r="L925" i="4"/>
  <c r="L977" i="4"/>
  <c r="L993" i="4"/>
  <c r="L476" i="4"/>
  <c r="L256" i="4"/>
  <c r="L160" i="4"/>
  <c r="L149" i="4"/>
  <c r="L112" i="4"/>
  <c r="L52" i="4"/>
  <c r="L33" i="4"/>
  <c r="L185" i="4"/>
  <c r="L427" i="4"/>
  <c r="L47" i="4"/>
  <c r="L164" i="4"/>
  <c r="L145" i="4"/>
  <c r="L215" i="4"/>
  <c r="L87" i="4"/>
  <c r="L345" i="4"/>
  <c r="L27" i="4"/>
  <c r="L161" i="4"/>
  <c r="L2992" i="4"/>
  <c r="L2836" i="4"/>
  <c r="L2822" i="4"/>
  <c r="L2862" i="4"/>
  <c r="L2823" i="4"/>
  <c r="L2875" i="4"/>
  <c r="L2659" i="4"/>
  <c r="L2604" i="4"/>
  <c r="L2925" i="4"/>
  <c r="L2599" i="4"/>
  <c r="L2580" i="4"/>
  <c r="L2243" i="4"/>
  <c r="L2484" i="4"/>
  <c r="L2631" i="4"/>
  <c r="L2667" i="4"/>
  <c r="L2212" i="4"/>
  <c r="L2215" i="4"/>
  <c r="L2150" i="4"/>
  <c r="L1780" i="4"/>
  <c r="N1780" i="4" s="1"/>
  <c r="L1624" i="4"/>
  <c r="N1624" i="4" s="1"/>
  <c r="L1496" i="4"/>
  <c r="L2103" i="4"/>
  <c r="L1696" i="4"/>
  <c r="N1696" i="4" s="1"/>
  <c r="L1644" i="4"/>
  <c r="L1545" i="4"/>
  <c r="L1429" i="4"/>
  <c r="N1429" i="4" s="1"/>
  <c r="L962" i="4"/>
  <c r="L2964" i="4"/>
  <c r="L2997" i="4"/>
  <c r="L2950" i="4"/>
  <c r="L2912" i="4"/>
  <c r="L2924" i="4"/>
  <c r="L2952" i="4"/>
  <c r="L2962" i="4"/>
  <c r="L2937" i="4"/>
  <c r="L2976" i="4"/>
  <c r="L2892" i="4"/>
  <c r="L2908" i="4"/>
  <c r="L2980" i="4"/>
  <c r="L2975" i="4"/>
  <c r="L2832" i="4"/>
  <c r="L2799" i="4"/>
  <c r="L2933" i="4"/>
  <c r="L2842" i="4"/>
  <c r="L2874" i="4"/>
  <c r="L2983" i="4"/>
  <c r="L2845" i="4"/>
  <c r="L2835" i="4"/>
  <c r="L2927" i="4"/>
  <c r="L2978" i="4"/>
  <c r="L2657" i="4"/>
  <c r="L2890" i="4"/>
  <c r="L2600" i="4"/>
  <c r="L2847" i="4"/>
  <c r="L2587" i="4"/>
  <c r="L2710" i="4"/>
  <c r="L2610" i="4"/>
  <c r="L2552" i="4"/>
  <c r="L2624" i="4"/>
  <c r="L2647" i="4"/>
  <c r="L2562" i="4"/>
  <c r="L2687" i="4"/>
  <c r="L2310" i="4"/>
  <c r="L2220" i="4"/>
  <c r="L2348" i="4"/>
  <c r="L2476" i="4"/>
  <c r="L2412" i="4"/>
  <c r="L2457" i="4"/>
  <c r="L2393" i="4"/>
  <c r="L2359" i="4"/>
  <c r="N2359" i="4" s="1"/>
  <c r="L2343" i="4"/>
  <c r="L2315" i="4"/>
  <c r="N2315" i="4" s="1"/>
  <c r="L2299" i="4"/>
  <c r="L2296" i="4"/>
  <c r="L2232" i="4"/>
  <c r="L2090" i="4"/>
  <c r="L2273" i="4"/>
  <c r="L2270" i="4"/>
  <c r="L2328" i="4"/>
  <c r="L2282" i="4"/>
  <c r="L2239" i="4"/>
  <c r="L2178" i="4"/>
  <c r="L2146" i="4"/>
  <c r="L2056" i="4"/>
  <c r="L1984" i="4"/>
  <c r="N1984" i="4" s="1"/>
  <c r="L2135" i="4"/>
  <c r="L2094" i="4"/>
  <c r="L1833" i="4"/>
  <c r="N1833" i="4" s="1"/>
  <c r="L1801" i="4"/>
  <c r="N1801" i="4" s="1"/>
  <c r="L1769" i="4"/>
  <c r="N1769" i="4" s="1"/>
  <c r="L1737" i="4"/>
  <c r="N1737" i="4" s="1"/>
  <c r="L1705" i="4"/>
  <c r="N1705" i="4" s="1"/>
  <c r="L1657" i="4"/>
  <c r="N1657" i="4" s="1"/>
  <c r="L1612" i="4"/>
  <c r="N1612" i="4" s="1"/>
  <c r="L1580" i="4"/>
  <c r="N1580" i="4" s="1"/>
  <c r="L1548" i="4"/>
  <c r="N1548" i="4" s="1"/>
  <c r="L1516" i="4"/>
  <c r="N1516" i="4" s="1"/>
  <c r="L2200" i="4"/>
  <c r="L2099" i="4"/>
  <c r="N2099" i="4" s="1"/>
  <c r="L2060" i="4"/>
  <c r="L2017" i="4"/>
  <c r="L2104" i="4"/>
  <c r="L1973" i="4"/>
  <c r="N1973" i="4" s="1"/>
  <c r="L2123" i="4"/>
  <c r="L1945" i="4"/>
  <c r="N1945" i="4" s="1"/>
  <c r="L2152" i="4"/>
  <c r="L2098" i="4"/>
  <c r="L2115" i="4"/>
  <c r="L1929" i="4"/>
  <c r="N1929" i="4" s="1"/>
  <c r="L1872" i="4"/>
  <c r="N1872" i="4" s="1"/>
  <c r="L1760" i="4"/>
  <c r="N1760" i="4" s="1"/>
  <c r="L1913" i="4"/>
  <c r="N1913" i="4" s="1"/>
  <c r="L1861" i="4"/>
  <c r="N1861" i="4" s="1"/>
  <c r="L1736" i="4"/>
  <c r="N1736" i="4" s="1"/>
  <c r="L1525" i="4"/>
  <c r="N1525" i="4" s="1"/>
  <c r="L1925" i="4"/>
  <c r="N1925" i="4" s="1"/>
  <c r="L1757" i="4"/>
  <c r="N1757" i="4" s="1"/>
  <c r="L1680" i="4"/>
  <c r="N1680" i="4" s="1"/>
  <c r="L1390" i="4"/>
  <c r="N1390" i="4" s="1"/>
  <c r="L1317" i="4"/>
  <c r="N1317" i="4" s="1"/>
  <c r="L1243" i="4"/>
  <c r="N1243" i="4" s="1"/>
  <c r="L1211" i="4"/>
  <c r="N1211" i="4" s="1"/>
  <c r="L1168" i="4"/>
  <c r="N1168" i="4" s="1"/>
  <c r="L1110" i="4"/>
  <c r="N1110" i="4" s="1"/>
  <c r="L1078" i="4"/>
  <c r="N1078" i="4" s="1"/>
  <c r="L1046" i="4"/>
  <c r="N1046" i="4" s="1"/>
  <c r="L1014" i="4"/>
  <c r="N1014" i="4" s="1"/>
  <c r="L982" i="4"/>
  <c r="L950" i="4"/>
  <c r="L1470" i="4"/>
  <c r="L1394" i="4"/>
  <c r="L1330" i="4"/>
  <c r="N1330" i="4" s="1"/>
  <c r="L1298" i="4"/>
  <c r="N1298" i="4" s="1"/>
  <c r="L1269" i="4"/>
  <c r="N1269" i="4" s="1"/>
  <c r="L1237" i="4"/>
  <c r="L1205" i="4"/>
  <c r="N1205" i="4" s="1"/>
  <c r="L1113" i="4"/>
  <c r="L1816" i="4"/>
  <c r="N1816" i="4" s="1"/>
  <c r="L2029" i="4"/>
  <c r="L1881" i="4"/>
  <c r="L1141" i="4"/>
  <c r="L1322" i="4"/>
  <c r="L1157" i="4"/>
  <c r="N1157" i="4" s="1"/>
  <c r="L1099" i="4"/>
  <c r="N1099" i="4" s="1"/>
  <c r="L1035" i="4"/>
  <c r="L971" i="4"/>
  <c r="L890" i="4"/>
  <c r="L762" i="4"/>
  <c r="L1393" i="4"/>
  <c r="N1393" i="4" s="1"/>
  <c r="L1366" i="4"/>
  <c r="N1366" i="4" s="1"/>
  <c r="L1151" i="4"/>
  <c r="N1151" i="4" s="1"/>
  <c r="O1151" i="4" s="1"/>
  <c r="L1574" i="4"/>
  <c r="L1270" i="4"/>
  <c r="L1206" i="4"/>
  <c r="N1206" i="4" s="1"/>
  <c r="O1206" i="4" s="1"/>
  <c r="L1250" i="4"/>
  <c r="N1250" i="4" s="1"/>
  <c r="L1189" i="4"/>
  <c r="L1307" i="4"/>
  <c r="L1096" i="4"/>
  <c r="L771" i="4"/>
  <c r="L731" i="4"/>
  <c r="L686" i="4"/>
  <c r="L540" i="4"/>
  <c r="L832" i="4"/>
  <c r="L1161" i="4"/>
  <c r="N1161" i="4" s="1"/>
  <c r="O1161" i="4" s="1"/>
  <c r="L1071" i="4"/>
  <c r="L979" i="4"/>
  <c r="L930" i="4"/>
  <c r="L878" i="4"/>
  <c r="L935" i="4"/>
  <c r="L1087" i="4"/>
  <c r="L991" i="4"/>
  <c r="L644" i="4"/>
  <c r="L541" i="4"/>
  <c r="I1166" i="4"/>
  <c r="L798" i="4"/>
  <c r="L690" i="4"/>
  <c r="L624" i="4"/>
  <c r="L570" i="4"/>
  <c r="L816" i="4"/>
  <c r="L685" i="4"/>
  <c r="L696" i="4"/>
  <c r="I1126" i="4"/>
  <c r="L875" i="4"/>
  <c r="L770" i="4"/>
  <c r="L880" i="4"/>
  <c r="L562" i="4"/>
  <c r="L535" i="4"/>
  <c r="L428" i="4"/>
  <c r="L367" i="4"/>
  <c r="L335" i="4"/>
  <c r="L303" i="4"/>
  <c r="L271" i="4"/>
  <c r="L136" i="4"/>
  <c r="L93" i="4"/>
  <c r="L69" i="4"/>
  <c r="L48" i="4"/>
  <c r="L67" i="4"/>
  <c r="L385" i="4"/>
  <c r="L234" i="4"/>
  <c r="L202" i="4"/>
  <c r="L46" i="4"/>
  <c r="L216" i="4"/>
  <c r="L242" i="4"/>
  <c r="L484" i="4"/>
  <c r="L527" i="4"/>
  <c r="L796" i="4"/>
  <c r="L774" i="4"/>
  <c r="L870" i="4"/>
  <c r="L599" i="4"/>
  <c r="L667" i="4"/>
  <c r="L853" i="4"/>
  <c r="L589" i="4"/>
  <c r="L658" i="4"/>
  <c r="L828" i="4"/>
  <c r="L262" i="4"/>
  <c r="L294" i="4"/>
  <c r="L326" i="4"/>
  <c r="L358" i="4"/>
  <c r="L397" i="4"/>
  <c r="L590" i="4"/>
  <c r="L662" i="4"/>
  <c r="L91" i="4"/>
  <c r="L123" i="4"/>
  <c r="L155" i="4"/>
  <c r="L187" i="4"/>
  <c r="L220" i="4"/>
  <c r="L252" i="4"/>
  <c r="L299" i="4"/>
  <c r="L320" i="4"/>
  <c r="L363" i="4"/>
  <c r="L384" i="4"/>
  <c r="L440" i="4"/>
  <c r="L504" i="4"/>
  <c r="L683" i="4"/>
  <c r="L293" i="4"/>
  <c r="L357" i="4"/>
  <c r="L650" i="4"/>
  <c r="L581" i="4"/>
  <c r="L712" i="4"/>
  <c r="L951" i="4"/>
  <c r="L651" i="4"/>
  <c r="L386" i="4"/>
  <c r="L418" i="4"/>
  <c r="L450" i="4"/>
  <c r="L482" i="4"/>
  <c r="L514" i="4"/>
  <c r="L585" i="4"/>
  <c r="L869" i="4"/>
  <c r="L983" i="4"/>
  <c r="L729" i="4"/>
  <c r="L721" i="4"/>
  <c r="L785" i="4"/>
  <c r="L849" i="4"/>
  <c r="L913" i="4"/>
  <c r="L759" i="4"/>
  <c r="L887" i="4"/>
  <c r="L963" i="4"/>
  <c r="L448" i="4"/>
  <c r="L133" i="4"/>
  <c r="L44" i="4"/>
  <c r="N44" i="4" s="1"/>
  <c r="L2" i="4"/>
  <c r="L393" i="4"/>
  <c r="L172" i="4"/>
  <c r="N172" i="4" s="1"/>
  <c r="L377" i="4"/>
  <c r="L10" i="4"/>
  <c r="L116" i="4"/>
  <c r="L76" i="4"/>
  <c r="L209" i="4"/>
  <c r="L81" i="4"/>
  <c r="N81" i="4" s="1"/>
  <c r="L281" i="4"/>
  <c r="L552" i="4"/>
  <c r="L148" i="4"/>
  <c r="L31" i="4"/>
  <c r="L207" i="4"/>
  <c r="I2113" i="4"/>
  <c r="I2026" i="4"/>
  <c r="I2046" i="4"/>
  <c r="I2102" i="4"/>
  <c r="I2342" i="4"/>
  <c r="I2003" i="4"/>
  <c r="I2077" i="4"/>
  <c r="I2312" i="4"/>
  <c r="I2009" i="4"/>
  <c r="I2159" i="4"/>
  <c r="I2076" i="4"/>
  <c r="I2105" i="4"/>
  <c r="I2280" i="4"/>
  <c r="I2183" i="4"/>
  <c r="I2309" i="4"/>
  <c r="I2007" i="4"/>
  <c r="I2228" i="4"/>
  <c r="I2254" i="4"/>
  <c r="I2052" i="4"/>
  <c r="I2163" i="4"/>
  <c r="I2101" i="4"/>
  <c r="I2010" i="4"/>
  <c r="I2030" i="4"/>
  <c r="I2213" i="4"/>
  <c r="I2209" i="4"/>
  <c r="I2027" i="4"/>
  <c r="I2353" i="4"/>
  <c r="I2260" i="4"/>
  <c r="I2286" i="4"/>
  <c r="I2120" i="4"/>
  <c r="I2167" i="4"/>
  <c r="I2241" i="4"/>
  <c r="I2354" i="4"/>
  <c r="I2216" i="4"/>
  <c r="I2285" i="4"/>
  <c r="I2361" i="4"/>
  <c r="I2031" i="4"/>
  <c r="I2288" i="4"/>
  <c r="I2369" i="4"/>
  <c r="I2594" i="4"/>
  <c r="I2426" i="4"/>
  <c r="I2133" i="4"/>
  <c r="I2020" i="4"/>
  <c r="I2128" i="4"/>
  <c r="I2171" i="4"/>
  <c r="I2014" i="4"/>
  <c r="I2058" i="4"/>
  <c r="I2300" i="4"/>
  <c r="I2357" i="4"/>
  <c r="I2337" i="4"/>
  <c r="I2221" i="4"/>
  <c r="I2386" i="4"/>
  <c r="I2035" i="4"/>
  <c r="I2365" i="4"/>
  <c r="I2136" i="4"/>
  <c r="I2117" i="4"/>
  <c r="I2118" i="4"/>
  <c r="I2317" i="4"/>
  <c r="I2305" i="4"/>
  <c r="I2195" i="4"/>
  <c r="I2039" i="4"/>
  <c r="I2137" i="4"/>
  <c r="I2314" i="4"/>
  <c r="I2362" i="4"/>
  <c r="O1486" i="4"/>
  <c r="I2042" i="4"/>
  <c r="I2062" i="4"/>
  <c r="I2121" i="4"/>
  <c r="I2346" i="4"/>
  <c r="I2059" i="4"/>
  <c r="I2088" i="4"/>
  <c r="I2041" i="4"/>
  <c r="I2005" i="4"/>
  <c r="I2111" i="4"/>
  <c r="I2141" i="4"/>
  <c r="I2124" i="4"/>
  <c r="I2262" i="4"/>
  <c r="I2349" i="4"/>
  <c r="I2199" i="4"/>
  <c r="I2394" i="4"/>
  <c r="I2063" i="4"/>
  <c r="M1525" i="3"/>
  <c r="N1525" i="3" s="1"/>
  <c r="M1957" i="3"/>
  <c r="N1957" i="3" s="1"/>
  <c r="M1791" i="3"/>
  <c r="N1791" i="3" s="1"/>
  <c r="M1324" i="3"/>
  <c r="N1324" i="3" s="1"/>
  <c r="M1836" i="3"/>
  <c r="N1836" i="3" s="1"/>
  <c r="M1269" i="3"/>
  <c r="N1269" i="3" s="1"/>
  <c r="M1097" i="3"/>
  <c r="N1097" i="3" s="1"/>
  <c r="M1129" i="3"/>
  <c r="N1129" i="3" s="1"/>
  <c r="M1225" i="3"/>
  <c r="N1225" i="3" s="1"/>
  <c r="M1321" i="3"/>
  <c r="N1321" i="3" s="1"/>
  <c r="M1353" i="3"/>
  <c r="N1353" i="3" s="1"/>
  <c r="M1545" i="3"/>
  <c r="N1545" i="3" s="1"/>
  <c r="I50" i="3"/>
  <c r="I818" i="3"/>
  <c r="M1578" i="3"/>
  <c r="N1578" i="3" s="1"/>
  <c r="M1585" i="3"/>
  <c r="N1585" i="3" s="1"/>
  <c r="I445" i="3"/>
  <c r="M1288" i="3"/>
  <c r="N1288" i="3" s="1"/>
  <c r="M1825" i="3"/>
  <c r="N1825" i="3" s="1"/>
  <c r="M1857" i="3"/>
  <c r="N1857" i="3" s="1"/>
  <c r="M1581" i="3"/>
  <c r="N1581" i="3" s="1"/>
  <c r="I218" i="3"/>
  <c r="M1386" i="3"/>
  <c r="N1386" i="3" s="1"/>
  <c r="I2394" i="3"/>
  <c r="M1205" i="3"/>
  <c r="N1205" i="3" s="1"/>
  <c r="M1040" i="3"/>
  <c r="N1040" i="3" s="1"/>
  <c r="M1104" i="3"/>
  <c r="N1104" i="3" s="1"/>
  <c r="M1200" i="3"/>
  <c r="N1200" i="3" s="1"/>
  <c r="M1232" i="3"/>
  <c r="N1232" i="3" s="1"/>
  <c r="M1296" i="3"/>
  <c r="N1296" i="3" s="1"/>
  <c r="M1360" i="3"/>
  <c r="N1360" i="3" s="1"/>
  <c r="M1392" i="3"/>
  <c r="N1392" i="3" s="1"/>
  <c r="M1456" i="3"/>
  <c r="N1456" i="3" s="1"/>
  <c r="M1520" i="3"/>
  <c r="N1520" i="3" s="1"/>
  <c r="M1552" i="3"/>
  <c r="N1552" i="3" s="1"/>
  <c r="M1648" i="3"/>
  <c r="N1648" i="3" s="1"/>
  <c r="M1872" i="3"/>
  <c r="N1872" i="3" s="1"/>
  <c r="M1214" i="3"/>
  <c r="N1214" i="3" s="1"/>
  <c r="I477" i="3"/>
  <c r="I306" i="3"/>
  <c r="M1499" i="3"/>
  <c r="N1499" i="3" s="1"/>
  <c r="M1045" i="3"/>
  <c r="N1045" i="3" s="1"/>
  <c r="M1066" i="3"/>
  <c r="N1066" i="3" s="1"/>
  <c r="M1226" i="3"/>
  <c r="N1226" i="3" s="1"/>
  <c r="I690" i="3"/>
  <c r="M1261" i="3"/>
  <c r="N1261" i="3" s="1"/>
  <c r="M1139" i="3"/>
  <c r="N1139" i="3" s="1"/>
  <c r="M1716" i="3"/>
  <c r="N1716" i="3" s="1"/>
  <c r="M1764" i="3"/>
  <c r="N1764" i="3" s="1"/>
  <c r="M1393" i="3"/>
  <c r="N1393" i="3" s="1"/>
  <c r="M1250" i="3"/>
  <c r="N1250" i="3" s="1"/>
  <c r="M1426" i="3"/>
  <c r="N1426" i="3" s="1"/>
  <c r="I778" i="3"/>
  <c r="M1939" i="3"/>
  <c r="N1939" i="3" s="1"/>
  <c r="M1300" i="3"/>
  <c r="N1300" i="3" s="1"/>
  <c r="M1940" i="3"/>
  <c r="N1940" i="3" s="1"/>
  <c r="M1754" i="3"/>
  <c r="N1754" i="3" s="1"/>
  <c r="M1050" i="3"/>
  <c r="N1050" i="3" s="1"/>
  <c r="M1634" i="3"/>
  <c r="N1634" i="3" s="1"/>
  <c r="M1834" i="3"/>
  <c r="N1834" i="3" s="1"/>
  <c r="M1762" i="3"/>
  <c r="N1762" i="3" s="1"/>
  <c r="I75" i="3"/>
  <c r="I491" i="3"/>
  <c r="I2140" i="3"/>
  <c r="I178" i="3"/>
  <c r="I650" i="3"/>
  <c r="I2026" i="3"/>
  <c r="M1245" i="3"/>
  <c r="N1245" i="3" s="1"/>
  <c r="M1550" i="3"/>
  <c r="N1550" i="3" s="1"/>
  <c r="M1087" i="3"/>
  <c r="N1087" i="3" s="1"/>
  <c r="M1151" i="3"/>
  <c r="N1151" i="3" s="1"/>
  <c r="M1183" i="3"/>
  <c r="N1183" i="3" s="1"/>
  <c r="M1343" i="3"/>
  <c r="N1343" i="3" s="1"/>
  <c r="M1855" i="3"/>
  <c r="N1855" i="3" s="1"/>
  <c r="M1036" i="3"/>
  <c r="N1036" i="3" s="1"/>
  <c r="M1252" i="3"/>
  <c r="N1252" i="3" s="1"/>
  <c r="M1332" i="3"/>
  <c r="N1332" i="3" s="1"/>
  <c r="M1380" i="3"/>
  <c r="N1380" i="3" s="1"/>
  <c r="M1577" i="3"/>
  <c r="N1577" i="3" s="1"/>
  <c r="M1705" i="3"/>
  <c r="N1705" i="3" s="1"/>
  <c r="M1769" i="3"/>
  <c r="N1769" i="3" s="1"/>
  <c r="M1801" i="3"/>
  <c r="N1801" i="3" s="1"/>
  <c r="M1833" i="3"/>
  <c r="N1833" i="3" s="1"/>
  <c r="M1961" i="3"/>
  <c r="N1961" i="3" s="1"/>
  <c r="M1974" i="3"/>
  <c r="N1974" i="3" s="1"/>
  <c r="M1493" i="3"/>
  <c r="N1493" i="3" s="1"/>
  <c r="M1334" i="3"/>
  <c r="N1334" i="3" s="1"/>
  <c r="M1398" i="3"/>
  <c r="N1398" i="3" s="1"/>
  <c r="M1654" i="3"/>
  <c r="N1654" i="3" s="1"/>
  <c r="M1718" i="3"/>
  <c r="N1718" i="3" s="1"/>
  <c r="M1767" i="3"/>
  <c r="N1767" i="3" s="1"/>
  <c r="M1799" i="3"/>
  <c r="N1799" i="3" s="1"/>
  <c r="M1831" i="3"/>
  <c r="N1831" i="3" s="1"/>
  <c r="M1556" i="3"/>
  <c r="N1556" i="3" s="1"/>
  <c r="M1844" i="3"/>
  <c r="N1844" i="3" s="1"/>
  <c r="M1892" i="3"/>
  <c r="N1892" i="3" s="1"/>
  <c r="M1077" i="3"/>
  <c r="N1077" i="3" s="1"/>
  <c r="M1157" i="3"/>
  <c r="N1157" i="3" s="1"/>
  <c r="M1041" i="3"/>
  <c r="N1041" i="3" s="1"/>
  <c r="M1105" i="3"/>
  <c r="N1105" i="3" s="1"/>
  <c r="M1233" i="3"/>
  <c r="N1233" i="3" s="1"/>
  <c r="M1265" i="3"/>
  <c r="N1265" i="3" s="1"/>
  <c r="M1297" i="3"/>
  <c r="N1297" i="3" s="1"/>
  <c r="M1329" i="3"/>
  <c r="N1329" i="3" s="1"/>
  <c r="M1361" i="3"/>
  <c r="N1361" i="3" s="1"/>
  <c r="M1489" i="3"/>
  <c r="N1489" i="3" s="1"/>
  <c r="M1048" i="3"/>
  <c r="N1048" i="3" s="1"/>
  <c r="M1176" i="3"/>
  <c r="N1176" i="3" s="1"/>
  <c r="M1336" i="3"/>
  <c r="N1336" i="3" s="1"/>
  <c r="M1368" i="3"/>
  <c r="N1368" i="3" s="1"/>
  <c r="M1400" i="3"/>
  <c r="N1400" i="3" s="1"/>
  <c r="M1432" i="3"/>
  <c r="N1432" i="3" s="1"/>
  <c r="M1592" i="3"/>
  <c r="N1592" i="3" s="1"/>
  <c r="M1688" i="3"/>
  <c r="N1688" i="3" s="1"/>
  <c r="M1848" i="3"/>
  <c r="N1848" i="3" s="1"/>
  <c r="M1944" i="3"/>
  <c r="N1944" i="3" s="1"/>
  <c r="M1477" i="3"/>
  <c r="N1477" i="3" s="1"/>
  <c r="M1925" i="3"/>
  <c r="N1925" i="3" s="1"/>
  <c r="M1965" i="3"/>
  <c r="N1965" i="3" s="1"/>
  <c r="M1118" i="3"/>
  <c r="N1118" i="3" s="1"/>
  <c r="M1004" i="3"/>
  <c r="N1004" i="3" s="1"/>
  <c r="M1388" i="3"/>
  <c r="N1388" i="3" s="1"/>
  <c r="M1684" i="3"/>
  <c r="N1684" i="3" s="1"/>
  <c r="M1189" i="3"/>
  <c r="N1189" i="3" s="1"/>
  <c r="M1617" i="3"/>
  <c r="N1617" i="3" s="1"/>
  <c r="M1649" i="3"/>
  <c r="N1649" i="3" s="1"/>
  <c r="M1713" i="3"/>
  <c r="N1713" i="3" s="1"/>
  <c r="M1745" i="3"/>
  <c r="N1745" i="3" s="1"/>
  <c r="M1841" i="3"/>
  <c r="N1841" i="3" s="1"/>
  <c r="M1873" i="3"/>
  <c r="N1873" i="3" s="1"/>
  <c r="M1549" i="3"/>
  <c r="N1549" i="3" s="1"/>
  <c r="M1662" i="3"/>
  <c r="N1662" i="3" s="1"/>
  <c r="M1726" i="3"/>
  <c r="N1726" i="3" s="1"/>
  <c r="M1487" i="3"/>
  <c r="N1487" i="3" s="1"/>
  <c r="M1519" i="3"/>
  <c r="N1519" i="3" s="1"/>
  <c r="M1551" i="3"/>
  <c r="N1551" i="3" s="1"/>
  <c r="M1647" i="3"/>
  <c r="N1647" i="3" s="1"/>
  <c r="M1743" i="3"/>
  <c r="N1743" i="3" s="1"/>
  <c r="M1082" i="3"/>
  <c r="N1082" i="3" s="1"/>
  <c r="I259" i="3"/>
  <c r="I394" i="3"/>
  <c r="I875" i="3"/>
  <c r="I283" i="3"/>
  <c r="I765" i="3"/>
  <c r="I2803" i="3"/>
  <c r="I434" i="3"/>
  <c r="I946" i="3"/>
  <c r="M1090" i="3"/>
  <c r="N1090" i="3" s="1"/>
  <c r="M1642" i="3"/>
  <c r="N1642" i="3" s="1"/>
  <c r="M1690" i="3"/>
  <c r="N1690" i="3" s="1"/>
  <c r="M1890" i="3"/>
  <c r="N1890" i="3" s="1"/>
  <c r="I629" i="3"/>
  <c r="M1995" i="3"/>
  <c r="N1995" i="3" s="1"/>
  <c r="M1109" i="3"/>
  <c r="N1109" i="3" s="1"/>
  <c r="M1013" i="3"/>
  <c r="N1013" i="3" s="1"/>
  <c r="M1333" i="3"/>
  <c r="N1333" i="3" s="1"/>
  <c r="M1017" i="3"/>
  <c r="N1017" i="3" s="1"/>
  <c r="M1177" i="3"/>
  <c r="N1177" i="3" s="1"/>
  <c r="M1209" i="3"/>
  <c r="N1209" i="3" s="1"/>
  <c r="M1241" i="3"/>
  <c r="N1241" i="3" s="1"/>
  <c r="M1273" i="3"/>
  <c r="N1273" i="3" s="1"/>
  <c r="M1433" i="3"/>
  <c r="N1433" i="3" s="1"/>
  <c r="M1465" i="3"/>
  <c r="N1465" i="3" s="1"/>
  <c r="M1497" i="3"/>
  <c r="N1497" i="3" s="1"/>
  <c r="M1529" i="3"/>
  <c r="N1529" i="3" s="1"/>
  <c r="M1024" i="3"/>
  <c r="N1024" i="3" s="1"/>
  <c r="M1248" i="3"/>
  <c r="N1248" i="3" s="1"/>
  <c r="M1440" i="3"/>
  <c r="N1440" i="3" s="1"/>
  <c r="M1472" i="3"/>
  <c r="N1472" i="3" s="1"/>
  <c r="M1536" i="3"/>
  <c r="N1536" i="3" s="1"/>
  <c r="M1568" i="3"/>
  <c r="N1568" i="3" s="1"/>
  <c r="M1600" i="3"/>
  <c r="N1600" i="3" s="1"/>
  <c r="M1728" i="3"/>
  <c r="N1728" i="3" s="1"/>
  <c r="M1792" i="3"/>
  <c r="N1792" i="3" s="1"/>
  <c r="M1824" i="3"/>
  <c r="N1824" i="3" s="1"/>
  <c r="M1888" i="3"/>
  <c r="N1888" i="3" s="1"/>
  <c r="M1984" i="3"/>
  <c r="N1984" i="3" s="1"/>
  <c r="M1485" i="3"/>
  <c r="N1485" i="3" s="1"/>
  <c r="M1837" i="3"/>
  <c r="N1837" i="3" s="1"/>
  <c r="M1146" i="3"/>
  <c r="N1146" i="3" s="1"/>
  <c r="I733" i="3"/>
  <c r="I906" i="3"/>
  <c r="M1155" i="3"/>
  <c r="N1155" i="3" s="1"/>
  <c r="I371" i="3"/>
  <c r="I2825" i="3"/>
  <c r="I522" i="3"/>
  <c r="M1770" i="3"/>
  <c r="N1770" i="3" s="1"/>
  <c r="I2211" i="3"/>
  <c r="M1268" i="3"/>
  <c r="N1268" i="3" s="1"/>
  <c r="M1356" i="3"/>
  <c r="N1356" i="3" s="1"/>
  <c r="M1484" i="3"/>
  <c r="N1484" i="3" s="1"/>
  <c r="M1572" i="3"/>
  <c r="N1572" i="3" s="1"/>
  <c r="M1221" i="3"/>
  <c r="N1221" i="3" s="1"/>
  <c r="M1593" i="3"/>
  <c r="N1593" i="3" s="1"/>
  <c r="M1689" i="3"/>
  <c r="N1689" i="3" s="1"/>
  <c r="M1753" i="3"/>
  <c r="N1753" i="3" s="1"/>
  <c r="M1785" i="3"/>
  <c r="N1785" i="3" s="1"/>
  <c r="M1817" i="3"/>
  <c r="N1817" i="3" s="1"/>
  <c r="M1849" i="3"/>
  <c r="N1849" i="3" s="1"/>
  <c r="M1945" i="3"/>
  <c r="N1945" i="3" s="1"/>
  <c r="M1977" i="3"/>
  <c r="N1977" i="3" s="1"/>
  <c r="M1414" i="3"/>
  <c r="N1414" i="3" s="1"/>
  <c r="M1079" i="3"/>
  <c r="N1079" i="3" s="1"/>
  <c r="M1111" i="3"/>
  <c r="N1111" i="3" s="1"/>
  <c r="M1175" i="3"/>
  <c r="N1175" i="3" s="1"/>
  <c r="M1114" i="3"/>
  <c r="N1114" i="3" s="1"/>
  <c r="I2793" i="3"/>
  <c r="M1514" i="3"/>
  <c r="N1514" i="3" s="1"/>
  <c r="I451" i="3"/>
  <c r="I2835" i="3"/>
  <c r="M1866" i="3"/>
  <c r="N1866" i="3" s="1"/>
  <c r="M1994" i="3"/>
  <c r="N1994" i="3" s="1"/>
  <c r="M1996" i="3"/>
  <c r="N1996" i="3" s="1"/>
  <c r="M1738" i="3"/>
  <c r="N1738" i="3" s="1"/>
  <c r="M1074" i="3"/>
  <c r="N1074" i="3" s="1"/>
  <c r="M1706" i="3"/>
  <c r="N1706" i="3" s="1"/>
  <c r="M1367" i="3"/>
  <c r="N1367" i="3" s="1"/>
  <c r="M1073" i="3"/>
  <c r="N1073" i="3" s="1"/>
  <c r="M1201" i="3"/>
  <c r="N1201" i="3" s="1"/>
  <c r="M1186" i="3"/>
  <c r="N1186" i="3" s="1"/>
  <c r="O1314" i="4"/>
  <c r="O1102" i="4"/>
  <c r="O1510" i="4"/>
  <c r="I1999" i="4"/>
  <c r="I1995" i="4"/>
  <c r="I1991" i="4"/>
  <c r="I1987" i="4"/>
  <c r="I1983" i="4"/>
  <c r="I1979" i="4"/>
  <c r="I1975" i="4"/>
  <c r="I1971" i="4"/>
  <c r="I1967" i="4"/>
  <c r="I1963" i="4"/>
  <c r="I1959" i="4"/>
  <c r="I1955" i="4"/>
  <c r="I1951" i="4"/>
  <c r="I1947" i="4"/>
  <c r="I1943" i="4"/>
  <c r="I1939" i="4"/>
  <c r="I1935" i="4"/>
  <c r="I1931" i="4"/>
  <c r="I1927" i="4"/>
  <c r="I1923" i="4"/>
  <c r="I1919" i="4"/>
  <c r="I1915" i="4"/>
  <c r="I1911" i="4"/>
  <c r="I1907" i="4"/>
  <c r="I1903" i="4"/>
  <c r="I1899" i="4"/>
  <c r="I1895" i="4"/>
  <c r="I1891" i="4"/>
  <c r="I1887" i="4"/>
  <c r="I1883" i="4"/>
  <c r="I1879" i="4"/>
  <c r="I1875" i="4"/>
  <c r="I1871" i="4"/>
  <c r="I1867" i="4"/>
  <c r="I1863" i="4"/>
  <c r="I1859" i="4"/>
  <c r="I1855" i="4"/>
  <c r="I1851" i="4"/>
  <c r="I1998" i="4"/>
  <c r="I1994" i="4"/>
  <c r="I1990" i="4"/>
  <c r="I1986" i="4"/>
  <c r="I1982" i="4"/>
  <c r="I1978" i="4"/>
  <c r="I1974" i="4"/>
  <c r="I1970" i="4"/>
  <c r="I1966" i="4"/>
  <c r="I1962" i="4"/>
  <c r="I1958" i="4"/>
  <c r="I1954" i="4"/>
  <c r="I1950" i="4"/>
  <c r="I1946" i="4"/>
  <c r="I1942" i="4"/>
  <c r="I1938" i="4"/>
  <c r="I1930" i="4"/>
  <c r="I1898" i="4"/>
  <c r="I1866" i="4"/>
  <c r="I1846" i="4"/>
  <c r="I1838" i="4"/>
  <c r="I1830" i="4"/>
  <c r="I1822" i="4"/>
  <c r="I1814" i="4"/>
  <c r="I1806" i="4"/>
  <c r="I1798" i="4"/>
  <c r="I1790" i="4"/>
  <c r="I1782" i="4"/>
  <c r="I1774" i="4"/>
  <c r="I1766" i="4"/>
  <c r="I1758" i="4"/>
  <c r="I1750" i="4"/>
  <c r="I1742" i="4"/>
  <c r="I1734" i="4"/>
  <c r="I1726" i="4"/>
  <c r="I1718" i="4"/>
  <c r="I1710" i="4"/>
  <c r="I1702" i="4"/>
  <c r="I1694" i="4"/>
  <c r="I1676" i="4"/>
  <c r="I1926" i="4"/>
  <c r="I1894" i="4"/>
  <c r="I1862" i="4"/>
  <c r="I1686" i="4"/>
  <c r="I1670" i="4"/>
  <c r="I1654" i="4"/>
  <c r="I1638" i="4"/>
  <c r="I1922" i="4"/>
  <c r="I1890" i="4"/>
  <c r="I1858" i="4"/>
  <c r="I1847" i="4"/>
  <c r="I1839" i="4"/>
  <c r="I1831" i="4"/>
  <c r="I1823" i="4"/>
  <c r="I1815" i="4"/>
  <c r="I1807" i="4"/>
  <c r="I1799" i="4"/>
  <c r="I1791" i="4"/>
  <c r="I1783" i="4"/>
  <c r="I1775" i="4"/>
  <c r="I1767" i="4"/>
  <c r="I1759" i="4"/>
  <c r="I1751" i="4"/>
  <c r="I1743" i="4"/>
  <c r="I1735" i="4"/>
  <c r="I1727" i="4"/>
  <c r="I1719" i="4"/>
  <c r="I1711" i="4"/>
  <c r="I1703" i="4"/>
  <c r="I1695" i="4"/>
  <c r="I1918" i="4"/>
  <c r="I1989" i="4"/>
  <c r="I1980" i="4"/>
  <c r="I1957" i="4"/>
  <c r="I1948" i="4"/>
  <c r="I1934" i="4"/>
  <c r="I1928" i="4"/>
  <c r="I1917" i="4"/>
  <c r="I1902" i="4"/>
  <c r="I1896" i="4"/>
  <c r="I1885" i="4"/>
  <c r="I1870" i="4"/>
  <c r="I1864" i="4"/>
  <c r="I1853" i="4"/>
  <c r="I1685" i="4"/>
  <c r="I1682" i="4"/>
  <c r="I1679" i="4"/>
  <c r="I1669" i="4"/>
  <c r="I1666" i="4"/>
  <c r="I1663" i="4"/>
  <c r="I1653" i="4"/>
  <c r="I1650" i="4"/>
  <c r="I1647" i="4"/>
  <c r="I1637" i="4"/>
  <c r="I1634" i="4"/>
  <c r="I1631" i="4"/>
  <c r="I1627" i="4"/>
  <c r="I1623" i="4"/>
  <c r="I1619" i="4"/>
  <c r="I1615" i="4"/>
  <c r="I1611" i="4"/>
  <c r="I1607" i="4"/>
  <c r="I1603" i="4"/>
  <c r="I1599" i="4"/>
  <c r="I1595" i="4"/>
  <c r="I1591" i="4"/>
  <c r="I1587" i="4"/>
  <c r="I1850" i="4"/>
  <c r="I1819" i="4"/>
  <c r="I1786" i="4"/>
  <c r="I1755" i="4"/>
  <c r="I1722" i="4"/>
  <c r="I1691" i="4"/>
  <c r="I1642" i="4"/>
  <c r="I1567" i="4"/>
  <c r="I1535" i="4"/>
  <c r="I1503" i="4"/>
  <c r="I1479" i="4"/>
  <c r="I1447" i="4"/>
  <c r="I1985" i="4"/>
  <c r="I1976" i="4"/>
  <c r="I1826" i="4"/>
  <c r="I1795" i="4"/>
  <c r="I1762" i="4"/>
  <c r="I1731" i="4"/>
  <c r="I1698" i="4"/>
  <c r="I1658" i="4"/>
  <c r="I1640" i="4"/>
  <c r="I1563" i="4"/>
  <c r="I1531" i="4"/>
  <c r="I1499" i="4"/>
  <c r="I1467" i="4"/>
  <c r="I1932" i="4"/>
  <c r="I1910" i="4"/>
  <c r="I1835" i="4"/>
  <c r="I1802" i="4"/>
  <c r="I1771" i="4"/>
  <c r="I1738" i="4"/>
  <c r="I1707" i="4"/>
  <c r="I1674" i="4"/>
  <c r="I1656" i="4"/>
  <c r="I1559" i="4"/>
  <c r="I1527" i="4"/>
  <c r="I1495" i="4"/>
  <c r="I1455" i="4"/>
  <c r="I1882" i="4"/>
  <c r="I1842" i="4"/>
  <c r="I1811" i="4"/>
  <c r="I1778" i="4"/>
  <c r="I1747" i="4"/>
  <c r="I1714" i="4"/>
  <c r="I1908" i="4"/>
  <c r="I1906" i="4"/>
  <c r="I1900" i="4"/>
  <c r="I1889" i="4"/>
  <c r="I1886" i="4"/>
  <c r="I1880" i="4"/>
  <c r="I1878" i="4"/>
  <c r="I1848" i="4"/>
  <c r="I1843" i="4"/>
  <c r="I1829" i="4"/>
  <c r="I1810" i="4"/>
  <c r="I1784" i="4"/>
  <c r="I1779" i="4"/>
  <c r="I1765" i="4"/>
  <c r="I1746" i="4"/>
  <c r="I1720" i="4"/>
  <c r="I1715" i="4"/>
  <c r="I1701" i="4"/>
  <c r="I1675" i="4"/>
  <c r="I1661" i="4"/>
  <c r="I1636" i="4"/>
  <c r="I1614" i="4"/>
  <c r="I1605" i="4"/>
  <c r="I1571" i="4"/>
  <c r="I1565" i="4"/>
  <c r="I1554" i="4"/>
  <c r="I1539" i="4"/>
  <c r="I1533" i="4"/>
  <c r="I1522" i="4"/>
  <c r="I1507" i="4"/>
  <c r="I1501" i="4"/>
  <c r="I1490" i="4"/>
  <c r="I1469" i="4"/>
  <c r="I1459" i="4"/>
  <c r="I1454" i="4"/>
  <c r="I1857" i="4"/>
  <c r="I1543" i="4"/>
  <c r="I1537" i="4"/>
  <c r="I1526" i="4"/>
  <c r="I1523" i="4"/>
  <c r="I1515" i="4"/>
  <c r="I1471" i="4"/>
  <c r="I1466" i="4"/>
  <c r="I1436" i="4"/>
  <c r="I1420" i="4"/>
  <c r="I1404" i="4"/>
  <c r="I1388" i="4"/>
  <c r="I1372" i="4"/>
  <c r="I1356" i="4"/>
  <c r="I1340" i="4"/>
  <c r="I1324" i="4"/>
  <c r="I1308" i="4"/>
  <c r="I1292" i="4"/>
  <c r="I1868" i="4"/>
  <c r="I1834" i="4"/>
  <c r="I1827" i="4"/>
  <c r="I1803" i="4"/>
  <c r="I1706" i="4"/>
  <c r="I1688" i="4"/>
  <c r="I1672" i="4"/>
  <c r="I1601" i="4"/>
  <c r="I1598" i="4"/>
  <c r="I1534" i="4"/>
  <c r="I1509" i="4"/>
  <c r="I1487" i="4"/>
  <c r="I1473" i="4"/>
  <c r="I1463" i="4"/>
  <c r="I1458" i="4"/>
  <c r="I1431" i="4"/>
  <c r="I1415" i="4"/>
  <c r="I1399" i="4"/>
  <c r="I1383" i="4"/>
  <c r="I1367" i="4"/>
  <c r="I1351" i="4"/>
  <c r="I1335" i="4"/>
  <c r="I1319" i="4"/>
  <c r="I1303" i="4"/>
  <c r="I1287" i="4"/>
  <c r="I1283" i="4"/>
  <c r="I1279" i="4"/>
  <c r="I1275" i="4"/>
  <c r="I1271" i="4"/>
  <c r="I1267" i="4"/>
  <c r="I1263" i="4"/>
  <c r="I1259" i="4"/>
  <c r="I1255" i="4"/>
  <c r="I1251" i="4"/>
  <c r="I1789" i="4"/>
  <c r="I1744" i="4"/>
  <c r="I1730" i="4"/>
  <c r="I1723" i="4"/>
  <c r="I1699" i="4"/>
  <c r="I1690" i="4"/>
  <c r="I1678" i="4"/>
  <c r="I1659" i="4"/>
  <c r="I1610" i="4"/>
  <c r="I1583" i="4"/>
  <c r="I1481" i="4"/>
  <c r="I1440" i="4"/>
  <c r="I1424" i="4"/>
  <c r="I1408" i="4"/>
  <c r="I1392" i="4"/>
  <c r="I1376" i="4"/>
  <c r="I1360" i="4"/>
  <c r="I1344" i="4"/>
  <c r="I1328" i="4"/>
  <c r="I1312" i="4"/>
  <c r="I1296" i="4"/>
  <c r="I1914" i="4"/>
  <c r="I1754" i="4"/>
  <c r="I1687" i="4"/>
  <c r="I1662" i="4"/>
  <c r="I1646" i="4"/>
  <c r="I1575" i="4"/>
  <c r="I1569" i="4"/>
  <c r="I1558" i="4"/>
  <c r="I1555" i="4"/>
  <c r="I1547" i="4"/>
  <c r="I1475" i="4"/>
  <c r="I1444" i="4"/>
  <c r="I1921" i="4"/>
  <c r="I1944" i="4"/>
  <c r="I1901" i="4"/>
  <c r="I1893" i="4"/>
  <c r="I1874" i="4"/>
  <c r="I1854" i="4"/>
  <c r="I1832" i="4"/>
  <c r="I1953" i="4"/>
  <c r="I1818" i="4"/>
  <c r="I1602" i="4"/>
  <c r="I1573" i="4"/>
  <c r="I1551" i="4"/>
  <c r="I1453" i="4"/>
  <c r="I1451" i="4"/>
  <c r="I1443" i="4"/>
  <c r="I1427" i="4"/>
  <c r="I1411" i="4"/>
  <c r="I1395" i="4"/>
  <c r="I1379" i="4"/>
  <c r="I1363" i="4"/>
  <c r="I1347" i="4"/>
  <c r="I1331" i="4"/>
  <c r="I1315" i="4"/>
  <c r="I1299" i="4"/>
  <c r="I1180" i="4"/>
  <c r="I1178" i="4"/>
  <c r="I1150" i="4"/>
  <c r="I1147" i="4"/>
  <c r="I1144" i="4"/>
  <c r="I1118" i="4"/>
  <c r="I1115" i="4"/>
  <c r="I1112" i="4"/>
  <c r="I1109" i="4"/>
  <c r="I1105" i="4"/>
  <c r="I1101" i="4"/>
  <c r="I1097" i="4"/>
  <c r="I1093" i="4"/>
  <c r="I1089" i="4"/>
  <c r="I1085" i="4"/>
  <c r="I1081" i="4"/>
  <c r="I1077" i="4"/>
  <c r="I1073" i="4"/>
  <c r="I1069" i="4"/>
  <c r="I1065" i="4"/>
  <c r="I1061" i="4"/>
  <c r="I1057" i="4"/>
  <c r="I1053" i="4"/>
  <c r="I1049" i="4"/>
  <c r="I1045" i="4"/>
  <c r="I1041" i="4"/>
  <c r="I1037" i="4"/>
  <c r="I1033" i="4"/>
  <c r="I1029" i="4"/>
  <c r="I1025" i="4"/>
  <c r="I1021" i="4"/>
  <c r="I1017" i="4"/>
  <c r="I1013" i="4"/>
  <c r="I1009" i="4"/>
  <c r="I1005" i="4"/>
  <c r="I1763" i="4"/>
  <c r="I1739" i="4"/>
  <c r="I1494" i="4"/>
  <c r="I1483" i="4"/>
  <c r="I1170" i="4"/>
  <c r="I1132" i="4"/>
  <c r="I1579" i="4"/>
  <c r="I1519" i="4"/>
  <c r="I1416" i="4"/>
  <c r="I1396" i="4"/>
  <c r="I1380" i="4"/>
  <c r="I1364" i="4"/>
  <c r="I1348" i="4"/>
  <c r="I1332" i="4"/>
  <c r="I1316" i="4"/>
  <c r="I1300" i="4"/>
  <c r="I1175" i="4"/>
  <c r="I1146" i="4"/>
  <c r="I1808" i="4"/>
  <c r="I1787" i="4"/>
  <c r="I1449" i="4"/>
  <c r="I1412" i="4"/>
  <c r="I1284" i="4"/>
  <c r="I1276" i="4"/>
  <c r="I1268" i="4"/>
  <c r="I1260" i="4"/>
  <c r="I1252" i="4"/>
  <c r="I1244" i="4"/>
  <c r="I1236" i="4"/>
  <c r="I1228" i="4"/>
  <c r="I1220" i="4"/>
  <c r="I1212" i="4"/>
  <c r="I1204" i="4"/>
  <c r="I1196" i="4"/>
  <c r="I1167" i="4"/>
  <c r="I1770" i="4"/>
  <c r="I1581" i="4"/>
  <c r="I1511" i="4"/>
  <c r="I1749" i="4"/>
  <c r="I1794" i="4"/>
  <c r="I1505" i="4"/>
  <c r="I1439" i="4"/>
  <c r="I1428" i="4"/>
  <c r="I1320" i="4"/>
  <c r="I1272" i="4"/>
  <c r="I1208" i="4"/>
  <c r="I1158" i="4"/>
  <c r="I1079" i="4"/>
  <c r="I1052" i="4"/>
  <c r="I1015" i="4"/>
  <c r="I1645" i="4"/>
  <c r="I1491" i="4"/>
  <c r="I1336" i="4"/>
  <c r="I1264" i="4"/>
  <c r="I1704" i="4"/>
  <c r="I1352" i="4"/>
  <c r="I1256" i="4"/>
  <c r="I1200" i="4"/>
  <c r="I1164" i="4"/>
  <c r="I1095" i="4"/>
  <c r="I1068" i="4"/>
  <c r="I1031" i="4"/>
  <c r="I1004" i="4"/>
  <c r="I1368" i="4"/>
  <c r="I1248" i="4"/>
  <c r="I1138" i="4"/>
  <c r="I1135" i="4"/>
  <c r="I1123" i="4"/>
  <c r="I1725" i="4"/>
  <c r="I1629" i="4"/>
  <c r="I1432" i="4"/>
  <c r="I1384" i="4"/>
  <c r="I1240" i="4"/>
  <c r="I1192" i="4"/>
  <c r="I1163" i="4"/>
  <c r="I1084" i="4"/>
  <c r="I1047" i="4"/>
  <c r="I1020" i="4"/>
  <c r="I1773" i="4"/>
  <c r="I1728" i="4"/>
  <c r="I1502" i="4"/>
  <c r="I1400" i="4"/>
  <c r="I1403" i="4"/>
  <c r="I1391" i="4"/>
  <c r="I1541" i="4"/>
  <c r="I1407" i="4"/>
  <c r="I1304" i="4"/>
  <c r="I1291" i="4"/>
  <c r="I1280" i="4"/>
  <c r="I1216" i="4"/>
  <c r="I1190" i="4"/>
  <c r="I1187" i="4"/>
  <c r="I1140" i="4"/>
  <c r="I1059" i="4"/>
  <c r="I1114" i="4"/>
  <c r="I1288" i="4"/>
  <c r="I1080" i="4"/>
  <c r="I1016" i="4"/>
  <c r="E11" i="4"/>
  <c r="I1224" i="4"/>
  <c r="I1184" i="4"/>
  <c r="I1063" i="4"/>
  <c r="I1232" i="4"/>
  <c r="I1100" i="4"/>
  <c r="I1036" i="4"/>
  <c r="I2004" i="4"/>
  <c r="I2036" i="4"/>
  <c r="I2068" i="4"/>
  <c r="I2155" i="4"/>
  <c r="I2081" i="4"/>
  <c r="I2073" i="4"/>
  <c r="I2206" i="4"/>
  <c r="I2253" i="4"/>
  <c r="I2236" i="4"/>
  <c r="I2191" i="4"/>
  <c r="I2265" i="4"/>
  <c r="I2125" i="4"/>
  <c r="I2023" i="4"/>
  <c r="I2055" i="4"/>
  <c r="I2350" i="4"/>
  <c r="I2274" i="4"/>
  <c r="I2225" i="4"/>
  <c r="I2617" i="4"/>
  <c r="I2586" i="4"/>
  <c r="I2418" i="4"/>
  <c r="I2482" i="4"/>
  <c r="I2544" i="4"/>
  <c r="I2423" i="4"/>
  <c r="I2445" i="4"/>
  <c r="I2487" i="4"/>
  <c r="I2509" i="4"/>
  <c r="I2638" i="4"/>
  <c r="I2169" i="4"/>
  <c r="I2201" i="4"/>
  <c r="I2234" i="4"/>
  <c r="I2298" i="4"/>
  <c r="I2596" i="4"/>
  <c r="I2403" i="4"/>
  <c r="I2435" i="4"/>
  <c r="I2467" i="4"/>
  <c r="I2499" i="4"/>
  <c r="I2653" i="4"/>
  <c r="I2398" i="4"/>
  <c r="I2462" i="4"/>
  <c r="I2578" i="4"/>
  <c r="I2554" i="4"/>
  <c r="I2722" i="4"/>
  <c r="I2931" i="4"/>
  <c r="I2945" i="4"/>
  <c r="I2756" i="4"/>
  <c r="I2784" i="4"/>
  <c r="I2543" i="4"/>
  <c r="I2590" i="4"/>
  <c r="I2681" i="4"/>
  <c r="I2711" i="4"/>
  <c r="I2789" i="4"/>
  <c r="I2709" i="4"/>
  <c r="I2833" i="4"/>
  <c r="I2825" i="4"/>
  <c r="I2673" i="4"/>
  <c r="I2728" i="4"/>
  <c r="I2748" i="4"/>
  <c r="I2865" i="4"/>
  <c r="I2764" i="4"/>
  <c r="I2887" i="4"/>
  <c r="I2737" i="4"/>
  <c r="I2769" i="4"/>
  <c r="I2911" i="4"/>
  <c r="I2971" i="4"/>
  <c r="I2986" i="4"/>
  <c r="I2864" i="4"/>
  <c r="I2958" i="4"/>
  <c r="I2941" i="4"/>
  <c r="I2490" i="4"/>
  <c r="I2383" i="4"/>
  <c r="I2405" i="4"/>
  <c r="I2447" i="4"/>
  <c r="I2469" i="4"/>
  <c r="I2511" i="4"/>
  <c r="I2548" i="4"/>
  <c r="I2173" i="4"/>
  <c r="I2205" i="4"/>
  <c r="I2237" i="4"/>
  <c r="I2301" i="4"/>
  <c r="I2400" i="4"/>
  <c r="I2432" i="4"/>
  <c r="I2464" i="4"/>
  <c r="I2496" i="4"/>
  <c r="I2406" i="4"/>
  <c r="I2470" i="4"/>
  <c r="I2646" i="4"/>
  <c r="I2694" i="4"/>
  <c r="I2708" i="4"/>
  <c r="I2547" i="4"/>
  <c r="I2683" i="4"/>
  <c r="I2713" i="4"/>
  <c r="I2746" i="4"/>
  <c r="I2740" i="4"/>
  <c r="I2943" i="4"/>
  <c r="I2701" i="4"/>
  <c r="I2895" i="4"/>
  <c r="I2856" i="4"/>
  <c r="I2741" i="4"/>
  <c r="I2773" i="4"/>
  <c r="I2872" i="4"/>
  <c r="I2882" i="4"/>
  <c r="I2973" i="4"/>
  <c r="I2867" i="4"/>
  <c r="I2961" i="4"/>
  <c r="I2989" i="4"/>
  <c r="I2257" i="4"/>
  <c r="I2373" i="4"/>
  <c r="I2553" i="4"/>
  <c r="I2602" i="4"/>
  <c r="I2434" i="4"/>
  <c r="I2498" i="4"/>
  <c r="I2407" i="4"/>
  <c r="I2429" i="4"/>
  <c r="I2471" i="4"/>
  <c r="I2493" i="4"/>
  <c r="I2379" i="4"/>
  <c r="I2145" i="4"/>
  <c r="I2177" i="4"/>
  <c r="I2208" i="4"/>
  <c r="I2240" i="4"/>
  <c r="I2304" i="4"/>
  <c r="I2538" i="4"/>
  <c r="I2411" i="4"/>
  <c r="I2443" i="4"/>
  <c r="I2475" i="4"/>
  <c r="I2507" i="4"/>
  <c r="I2537" i="4"/>
  <c r="I2680" i="4"/>
  <c r="I2414" i="4"/>
  <c r="I2478" i="4"/>
  <c r="I2542" i="4"/>
  <c r="I2558" i="4"/>
  <c r="I2730" i="4"/>
  <c r="I2736" i="4"/>
  <c r="I2716" i="4"/>
  <c r="I2902" i="4"/>
  <c r="I2551" i="4"/>
  <c r="I2634" i="4"/>
  <c r="I2717" i="4"/>
  <c r="I2849" i="4"/>
  <c r="I2860" i="4"/>
  <c r="I2841" i="4"/>
  <c r="I2689" i="4"/>
  <c r="I2663" i="4"/>
  <c r="I2868" i="4"/>
  <c r="I2768" i="4"/>
  <c r="I2790" i="4"/>
  <c r="I2922" i="4"/>
  <c r="I2745" i="4"/>
  <c r="I2782" i="4"/>
  <c r="I2884" i="4"/>
  <c r="I2926" i="4"/>
  <c r="I2949" i="4"/>
  <c r="I2954" i="4"/>
  <c r="I2991" i="4"/>
  <c r="I2909" i="4"/>
  <c r="O1429" i="4"/>
  <c r="I2530" i="4"/>
  <c r="I2605" i="4"/>
  <c r="I2378" i="4"/>
  <c r="I2637" i="4"/>
  <c r="I2442" i="4"/>
  <c r="I2506" i="4"/>
  <c r="I2389" i="4"/>
  <c r="I2431" i="4"/>
  <c r="I2453" i="4"/>
  <c r="I2495" i="4"/>
  <c r="I2517" i="4"/>
  <c r="I2149" i="4"/>
  <c r="I2181" i="4"/>
  <c r="I2408" i="4"/>
  <c r="I2440" i="4"/>
  <c r="I2472" i="4"/>
  <c r="I2504" i="4"/>
  <c r="I2677" i="4"/>
  <c r="I2622" i="4"/>
  <c r="I2422" i="4"/>
  <c r="I2486" i="4"/>
  <c r="I2613" i="4"/>
  <c r="I2561" i="4"/>
  <c r="I2662" i="4"/>
  <c r="I2739" i="4"/>
  <c r="I2774" i="4"/>
  <c r="I2724" i="4"/>
  <c r="I2523" i="4"/>
  <c r="I2555" i="4"/>
  <c r="I2719" i="4"/>
  <c r="I2691" i="4"/>
  <c r="I2752" i="4"/>
  <c r="I2744" i="4"/>
  <c r="I2778" i="4"/>
  <c r="I2793" i="4"/>
  <c r="I2859" i="4"/>
  <c r="I2907" i="4"/>
  <c r="I2929" i="4"/>
  <c r="I2749" i="4"/>
  <c r="I2785" i="4"/>
  <c r="I2913" i="4"/>
  <c r="I2889" i="4"/>
  <c r="I2880" i="4"/>
  <c r="I2977" i="4"/>
  <c r="I2381" i="4"/>
  <c r="I2376" i="4"/>
  <c r="I2289" i="4"/>
  <c r="I2569" i="4"/>
  <c r="I2609" i="4"/>
  <c r="I2642" i="4"/>
  <c r="I2450" i="4"/>
  <c r="I2514" i="4"/>
  <c r="I2391" i="4"/>
  <c r="I2413" i="4"/>
  <c r="I2455" i="4"/>
  <c r="I2477" i="4"/>
  <c r="I2519" i="4"/>
  <c r="I2153" i="4"/>
  <c r="I2185" i="4"/>
  <c r="I2266" i="4"/>
  <c r="I2387" i="4"/>
  <c r="I2419" i="4"/>
  <c r="I2451" i="4"/>
  <c r="I2483" i="4"/>
  <c r="I2515" i="4"/>
  <c r="I2626" i="4"/>
  <c r="I2699" i="4"/>
  <c r="I2621" i="4"/>
  <c r="I2371" i="4"/>
  <c r="I2430" i="4"/>
  <c r="I2494" i="4"/>
  <c r="I2546" i="4"/>
  <c r="I2564" i="4"/>
  <c r="I2706" i="4"/>
  <c r="I2732" i="4"/>
  <c r="I2527" i="4"/>
  <c r="I2650" i="4"/>
  <c r="I2721" i="4"/>
  <c r="I2763" i="4"/>
  <c r="I2804" i="4"/>
  <c r="I2725" i="4"/>
  <c r="I2801" i="4"/>
  <c r="I2885" i="4"/>
  <c r="I2946" i="4"/>
  <c r="I2888" i="4"/>
  <c r="I2772" i="4"/>
  <c r="I2796" i="4"/>
  <c r="I2863" i="4"/>
  <c r="I2753" i="4"/>
  <c r="I2788" i="4"/>
  <c r="I2993" i="4"/>
  <c r="I3001" i="4"/>
  <c r="I2979" i="4"/>
  <c r="O1753" i="4"/>
  <c r="O1067" i="4"/>
  <c r="O1044" i="4"/>
  <c r="I1122" i="4"/>
  <c r="O1043" i="4"/>
  <c r="I1125" i="4"/>
  <c r="I2095" i="4"/>
  <c r="I2025" i="4"/>
  <c r="I2057" i="4"/>
  <c r="I2100" i="4"/>
  <c r="I2175" i="4"/>
  <c r="I2002" i="4"/>
  <c r="I2018" i="4"/>
  <c r="I2034" i="4"/>
  <c r="I2050" i="4"/>
  <c r="I2066" i="4"/>
  <c r="I2086" i="4"/>
  <c r="I2108" i="4"/>
  <c r="I2129" i="4"/>
  <c r="I2233" i="4"/>
  <c r="I2345" i="4"/>
  <c r="I2366" i="4"/>
  <c r="I2242" i="4"/>
  <c r="I2306" i="4"/>
  <c r="I2011" i="4"/>
  <c r="I2043" i="4"/>
  <c r="I2093" i="4"/>
  <c r="I2250" i="4"/>
  <c r="I2402" i="4"/>
  <c r="I2333" i="4"/>
  <c r="I2410" i="4"/>
  <c r="I2292" i="4"/>
  <c r="I2318" i="4"/>
  <c r="I2458" i="4"/>
  <c r="I2415" i="4"/>
  <c r="I2437" i="4"/>
  <c r="I2479" i="4"/>
  <c r="I2501" i="4"/>
  <c r="I2526" i="4"/>
  <c r="I2157" i="4"/>
  <c r="I2189" i="4"/>
  <c r="I2269" i="4"/>
  <c r="I2384" i="4"/>
  <c r="I2416" i="4"/>
  <c r="I2448" i="4"/>
  <c r="I2480" i="4"/>
  <c r="I2512" i="4"/>
  <c r="I2633" i="4"/>
  <c r="I2678" i="4"/>
  <c r="I2374" i="4"/>
  <c r="I2438" i="4"/>
  <c r="I2502" i="4"/>
  <c r="I2665" i="4"/>
  <c r="I2674" i="4"/>
  <c r="I2751" i="4"/>
  <c r="I2750" i="4"/>
  <c r="I2531" i="4"/>
  <c r="I2582" i="4"/>
  <c r="I2703" i="4"/>
  <c r="I2767" i="4"/>
  <c r="I2866" i="4"/>
  <c r="I2809" i="4"/>
  <c r="I2806" i="4"/>
  <c r="I2810" i="4"/>
  <c r="I2891" i="4"/>
  <c r="I2905" i="4"/>
  <c r="I2704" i="4"/>
  <c r="I2669" i="4"/>
  <c r="I2923" i="4"/>
  <c r="I2757" i="4"/>
  <c r="I2852" i="4"/>
  <c r="I2873" i="4"/>
  <c r="I2974" i="4"/>
  <c r="O1465" i="4"/>
  <c r="O1721" i="4"/>
  <c r="O1183" i="4"/>
  <c r="O1024" i="4"/>
  <c r="O1652" i="4"/>
  <c r="O1961" i="4"/>
  <c r="I2097" i="4"/>
  <c r="I2147" i="4"/>
  <c r="I2179" i="4"/>
  <c r="I2089" i="4"/>
  <c r="I2238" i="4"/>
  <c r="I2297" i="4"/>
  <c r="I2277" i="4"/>
  <c r="I2244" i="4"/>
  <c r="I2187" i="4"/>
  <c r="I2203" i="4"/>
  <c r="I2245" i="4"/>
  <c r="I2015" i="4"/>
  <c r="I2047" i="4"/>
  <c r="I2248" i="4"/>
  <c r="I2321" i="4"/>
  <c r="I2532" i="4"/>
  <c r="I2700" i="4"/>
  <c r="I2466" i="4"/>
  <c r="I2534" i="4"/>
  <c r="I2397" i="4"/>
  <c r="I2439" i="4"/>
  <c r="I2461" i="4"/>
  <c r="I2503" i="4"/>
  <c r="I2592" i="4"/>
  <c r="I2161" i="4"/>
  <c r="I2193" i="4"/>
  <c r="I2272" i="4"/>
  <c r="I2581" i="4"/>
  <c r="I2395" i="4"/>
  <c r="I2427" i="4"/>
  <c r="I2459" i="4"/>
  <c r="I2491" i="4"/>
  <c r="I2522" i="4"/>
  <c r="I2654" i="4"/>
  <c r="I2382" i="4"/>
  <c r="I2446" i="4"/>
  <c r="I2510" i="4"/>
  <c r="I2668" i="4"/>
  <c r="I2550" i="4"/>
  <c r="I2597" i="4"/>
  <c r="I2714" i="4"/>
  <c r="I2754" i="4"/>
  <c r="I2786" i="4"/>
  <c r="I2535" i="4"/>
  <c r="I2585" i="4"/>
  <c r="I2705" i="4"/>
  <c r="I2727" i="4"/>
  <c r="I2675" i="4"/>
  <c r="I2733" i="4"/>
  <c r="I2766" i="4"/>
  <c r="I2817" i="4"/>
  <c r="I2893" i="4"/>
  <c r="I2914" i="4"/>
  <c r="I2712" i="4"/>
  <c r="I2760" i="4"/>
  <c r="I2963" i="4"/>
  <c r="I2761" i="4"/>
  <c r="I2876" i="4"/>
  <c r="I2901" i="4"/>
  <c r="I2906" i="4"/>
  <c r="I2919" i="4"/>
  <c r="I2935" i="4"/>
  <c r="I2994" i="4"/>
  <c r="O1553" i="4"/>
  <c r="O1430" i="4"/>
  <c r="O1286" i="4"/>
  <c r="O1222" i="4"/>
  <c r="O1266" i="4"/>
  <c r="O1176" i="4"/>
  <c r="O1007" i="4"/>
  <c r="I1480" i="4"/>
  <c r="I1088" i="4"/>
  <c r="I1597" i="4"/>
  <c r="I1174" i="4"/>
  <c r="O1027" i="4"/>
  <c r="I1375" i="4"/>
  <c r="I1448" i="4"/>
  <c r="O1129" i="4"/>
  <c r="I2151" i="4"/>
  <c r="I2079" i="4"/>
  <c r="I2085" i="4"/>
  <c r="I2006" i="4"/>
  <c r="I2022" i="4"/>
  <c r="I2038" i="4"/>
  <c r="I2054" i="4"/>
  <c r="I2070" i="4"/>
  <c r="I2092" i="4"/>
  <c r="I2139" i="4"/>
  <c r="I2302" i="4"/>
  <c r="I2329" i="4"/>
  <c r="I2341" i="4"/>
  <c r="I2019" i="4"/>
  <c r="I2051" i="4"/>
  <c r="I2109" i="4"/>
  <c r="I2222" i="4"/>
  <c r="I2324" i="4"/>
  <c r="I2589" i="4"/>
  <c r="I2474" i="4"/>
  <c r="I2697" i="4"/>
  <c r="I2399" i="4"/>
  <c r="I2421" i="4"/>
  <c r="I2463" i="4"/>
  <c r="I2485" i="4"/>
  <c r="I2165" i="4"/>
  <c r="I2197" i="4"/>
  <c r="I2392" i="4"/>
  <c r="I2424" i="4"/>
  <c r="I2456" i="4"/>
  <c r="I2488" i="4"/>
  <c r="I2520" i="4"/>
  <c r="I2584" i="4"/>
  <c r="I2658" i="4"/>
  <c r="I2390" i="4"/>
  <c r="I2454" i="4"/>
  <c r="I2518" i="4"/>
  <c r="I2601" i="4"/>
  <c r="I2630" i="4"/>
  <c r="I2684" i="4"/>
  <c r="I2857" i="4"/>
  <c r="I2853" i="4"/>
  <c r="I2693" i="4"/>
  <c r="I2781" i="4"/>
  <c r="I2539" i="4"/>
  <c r="I2588" i="4"/>
  <c r="I2671" i="4"/>
  <c r="I2729" i="4"/>
  <c r="I2735" i="4"/>
  <c r="I2771" i="4"/>
  <c r="I2813" i="4"/>
  <c r="I2720" i="4"/>
  <c r="I2685" i="4"/>
  <c r="I2969" i="4"/>
  <c r="I2765" i="4"/>
  <c r="I2879" i="4"/>
  <c r="I2903" i="4"/>
  <c r="I2957" i="4"/>
  <c r="I2861" i="4"/>
  <c r="I2955" i="4"/>
  <c r="I2938" i="4"/>
  <c r="M1698" i="3"/>
  <c r="N1698" i="3" s="1"/>
  <c r="M1812" i="3"/>
  <c r="N1812" i="3" s="1"/>
  <c r="M1524" i="3"/>
  <c r="N1524" i="3" s="1"/>
  <c r="M1652" i="3"/>
  <c r="N1652" i="3" s="1"/>
  <c r="M1351" i="3"/>
  <c r="N1351" i="3" s="1"/>
  <c r="M1521" i="3"/>
  <c r="N1521" i="3" s="1"/>
  <c r="M1482" i="3"/>
  <c r="N1482" i="3" s="1"/>
  <c r="M1868" i="3"/>
  <c r="N1868" i="3" s="1"/>
  <c r="M1063" i="3"/>
  <c r="N1063" i="3" s="1"/>
  <c r="M1159" i="3"/>
  <c r="N1159" i="3" s="1"/>
  <c r="M1354" i="3"/>
  <c r="N1354" i="3" s="1"/>
  <c r="M1391" i="3"/>
  <c r="N1391" i="3" s="1"/>
  <c r="M1194" i="3"/>
  <c r="N1194" i="3" s="1"/>
  <c r="M1213" i="3"/>
  <c r="N1213" i="3" s="1"/>
  <c r="M1579" i="3"/>
  <c r="N1579" i="3" s="1"/>
  <c r="M1908" i="3"/>
  <c r="N1908" i="3" s="1"/>
  <c r="M1069" i="3"/>
  <c r="N1069" i="3" s="1"/>
  <c r="M1028" i="3"/>
  <c r="N1028" i="3" s="1"/>
  <c r="M1204" i="3"/>
  <c r="N1204" i="3" s="1"/>
  <c r="M1955" i="3"/>
  <c r="N1955" i="3" s="1"/>
  <c r="M1188" i="3"/>
  <c r="N1188" i="3" s="1"/>
  <c r="M1316" i="3"/>
  <c r="N1316" i="3" s="1"/>
  <c r="M1444" i="3"/>
  <c r="N1444" i="3" s="1"/>
  <c r="M1828" i="3"/>
  <c r="N1828" i="3" s="1"/>
  <c r="M1059" i="3"/>
  <c r="N1059" i="3" s="1"/>
  <c r="M1315" i="3"/>
  <c r="N1315" i="3" s="1"/>
  <c r="M1242" i="3"/>
  <c r="N1242" i="3" s="1"/>
  <c r="M1370" i="3"/>
  <c r="N1370" i="3" s="1"/>
  <c r="M1468" i="3"/>
  <c r="N1468" i="3" s="1"/>
  <c r="M1852" i="3"/>
  <c r="N1852" i="3" s="1"/>
  <c r="M1058" i="3"/>
  <c r="N1058" i="3" s="1"/>
  <c r="M1122" i="3"/>
  <c r="N1122" i="3" s="1"/>
  <c r="M1810" i="3"/>
  <c r="N1810" i="3" s="1"/>
  <c r="M1882" i="3"/>
  <c r="N1882" i="3" s="1"/>
  <c r="M1986" i="3"/>
  <c r="N1986" i="3" s="1"/>
  <c r="M1267" i="3"/>
  <c r="N1267" i="3" s="1"/>
  <c r="M1427" i="3"/>
  <c r="N1427" i="3" s="1"/>
  <c r="M1523" i="3"/>
  <c r="N1523" i="3" s="1"/>
  <c r="M1443" i="3"/>
  <c r="N1443" i="3" s="1"/>
  <c r="M1571" i="3"/>
  <c r="N1571" i="3" s="1"/>
  <c r="M1173" i="3"/>
  <c r="N1173" i="3" s="1"/>
  <c r="M1301" i="3"/>
  <c r="N1301" i="3" s="1"/>
  <c r="M1683" i="3"/>
  <c r="N1683" i="3" s="1"/>
  <c r="I59" i="3"/>
  <c r="I395" i="3"/>
  <c r="I515" i="3"/>
  <c r="I114" i="3"/>
  <c r="I413" i="3"/>
  <c r="I2649" i="3"/>
  <c r="I330" i="3"/>
  <c r="I370" i="3"/>
  <c r="I458" i="3"/>
  <c r="I498" i="3"/>
  <c r="I586" i="3"/>
  <c r="I626" i="3"/>
  <c r="I714" i="3"/>
  <c r="I754" i="3"/>
  <c r="I842" i="3"/>
  <c r="I882" i="3"/>
  <c r="I970" i="3"/>
  <c r="M1026" i="3"/>
  <c r="N1026" i="3" s="1"/>
  <c r="M1234" i="3"/>
  <c r="N1234" i="3" s="1"/>
  <c r="M1490" i="3"/>
  <c r="N1490" i="3" s="1"/>
  <c r="M1618" i="3"/>
  <c r="N1618" i="3" s="1"/>
  <c r="M1874" i="3"/>
  <c r="N1874" i="3" s="1"/>
  <c r="I2282" i="3"/>
  <c r="I2466" i="3"/>
  <c r="I2932" i="3"/>
  <c r="I555" i="3"/>
  <c r="I683" i="3"/>
  <c r="I811" i="3"/>
  <c r="I939" i="3"/>
  <c r="M1117" i="3"/>
  <c r="N1117" i="3" s="1"/>
  <c r="M1076" i="3"/>
  <c r="N1076" i="3" s="1"/>
  <c r="M1180" i="3"/>
  <c r="N1180" i="3" s="1"/>
  <c r="M1276" i="3"/>
  <c r="N1276" i="3" s="1"/>
  <c r="M1308" i="3"/>
  <c r="N1308" i="3" s="1"/>
  <c r="M1404" i="3"/>
  <c r="N1404" i="3" s="1"/>
  <c r="M1436" i="3"/>
  <c r="N1436" i="3" s="1"/>
  <c r="M1612" i="3"/>
  <c r="N1612" i="3" s="1"/>
  <c r="M1692" i="3"/>
  <c r="N1692" i="3" s="1"/>
  <c r="M1740" i="3"/>
  <c r="N1740" i="3" s="1"/>
  <c r="M1080" i="3"/>
  <c r="N1080" i="3" s="1"/>
  <c r="M1272" i="3"/>
  <c r="N1272" i="3" s="1"/>
  <c r="M1488" i="3"/>
  <c r="N1488" i="3" s="1"/>
  <c r="M1469" i="3"/>
  <c r="N1469" i="3" s="1"/>
  <c r="M1006" i="3"/>
  <c r="N1006" i="3" s="1"/>
  <c r="M1582" i="3"/>
  <c r="N1582" i="3" s="1"/>
  <c r="M1065" i="3"/>
  <c r="N1065" i="3" s="1"/>
  <c r="M1142" i="3"/>
  <c r="N1142" i="3" s="1"/>
  <c r="M1846" i="3"/>
  <c r="N1846" i="3" s="1"/>
  <c r="M1664" i="3"/>
  <c r="N1664" i="3" s="1"/>
  <c r="I17" i="3"/>
  <c r="I155" i="3"/>
  <c r="I235" i="3"/>
  <c r="I427" i="3"/>
  <c r="I459" i="3"/>
  <c r="I26" i="3"/>
  <c r="I106" i="3"/>
  <c r="I138" i="3"/>
  <c r="I797" i="3"/>
  <c r="M1500" i="3"/>
  <c r="N1500" i="3" s="1"/>
  <c r="I2553" i="3"/>
  <c r="I286" i="3"/>
  <c r="M1968" i="3"/>
  <c r="N1968" i="3" s="1"/>
  <c r="M1453" i="3"/>
  <c r="N1453" i="3" s="1"/>
  <c r="M1934" i="3"/>
  <c r="N1934" i="3" s="1"/>
  <c r="I51" i="3"/>
  <c r="I307" i="3"/>
  <c r="I347" i="3"/>
  <c r="I925" i="3"/>
  <c r="I2569" i="3"/>
  <c r="I709" i="3"/>
  <c r="I318" i="3"/>
  <c r="I2251" i="3"/>
  <c r="M1403" i="3"/>
  <c r="N1403" i="3" s="1"/>
  <c r="M1531" i="3"/>
  <c r="N1531" i="3" s="1"/>
  <c r="M1787" i="3"/>
  <c r="N1787" i="3" s="1"/>
  <c r="M1915" i="3"/>
  <c r="N1915" i="3" s="1"/>
  <c r="M1101" i="3"/>
  <c r="N1101" i="3" s="1"/>
  <c r="M1085" i="3"/>
  <c r="N1085" i="3" s="1"/>
  <c r="M1137" i="3"/>
  <c r="N1137" i="3" s="1"/>
  <c r="M1918" i="3"/>
  <c r="N1918" i="3" s="1"/>
  <c r="I131" i="3"/>
  <c r="I203" i="3"/>
  <c r="I74" i="3"/>
  <c r="I285" i="3"/>
  <c r="I2633" i="3"/>
  <c r="I154" i="3"/>
  <c r="I242" i="3"/>
  <c r="M1002" i="3"/>
  <c r="N1002" i="3" s="1"/>
  <c r="M1130" i="3"/>
  <c r="N1130" i="3" s="1"/>
  <c r="M1306" i="3"/>
  <c r="N1306" i="3" s="1"/>
  <c r="M1330" i="3"/>
  <c r="N1330" i="3" s="1"/>
  <c r="M1538" i="3"/>
  <c r="N1538" i="3" s="1"/>
  <c r="M1562" i="3"/>
  <c r="N1562" i="3" s="1"/>
  <c r="M1666" i="3"/>
  <c r="N1666" i="3" s="1"/>
  <c r="M1714" i="3"/>
  <c r="N1714" i="3" s="1"/>
  <c r="M1794" i="3"/>
  <c r="N1794" i="3" s="1"/>
  <c r="M1818" i="3"/>
  <c r="N1818" i="3" s="1"/>
  <c r="M1842" i="3"/>
  <c r="N1842" i="3" s="1"/>
  <c r="I2002" i="3"/>
  <c r="I2138" i="3"/>
  <c r="I2044" i="3"/>
  <c r="I2324" i="3"/>
  <c r="M1413" i="3"/>
  <c r="N1413" i="3" s="1"/>
  <c r="I331" i="3"/>
  <c r="I363" i="3"/>
  <c r="I475" i="3"/>
  <c r="I130" i="3"/>
  <c r="I253" i="3"/>
  <c r="I701" i="3"/>
  <c r="I2537" i="3"/>
  <c r="I2771" i="3"/>
  <c r="I2963" i="3"/>
  <c r="I202" i="3"/>
  <c r="I222" i="3"/>
  <c r="I2900" i="3"/>
  <c r="I547" i="3"/>
  <c r="I611" i="3"/>
  <c r="I675" i="3"/>
  <c r="I739" i="3"/>
  <c r="I803" i="3"/>
  <c r="I867" i="3"/>
  <c r="I931" i="3"/>
  <c r="I995" i="3"/>
  <c r="M1035" i="3"/>
  <c r="N1035" i="3" s="1"/>
  <c r="M1099" i="3"/>
  <c r="N1099" i="3" s="1"/>
  <c r="M1259" i="3"/>
  <c r="N1259" i="3" s="1"/>
  <c r="M1515" i="3"/>
  <c r="N1515" i="3" s="1"/>
  <c r="M1643" i="3"/>
  <c r="N1643" i="3" s="1"/>
  <c r="M1771" i="3"/>
  <c r="N1771" i="3" s="1"/>
  <c r="M1899" i="3"/>
  <c r="N1899" i="3" s="1"/>
  <c r="I2083" i="3"/>
  <c r="I2339" i="3"/>
  <c r="I2380" i="3"/>
  <c r="I284" i="3"/>
  <c r="I540" i="3"/>
  <c r="I796" i="3"/>
  <c r="M1123" i="3"/>
  <c r="N1123" i="3" s="1"/>
  <c r="M1595" i="3"/>
  <c r="N1595" i="3" s="1"/>
  <c r="M1723" i="3"/>
  <c r="N1723" i="3" s="1"/>
  <c r="I2011" i="3"/>
  <c r="I2267" i="3"/>
  <c r="I2220" i="3"/>
  <c r="I325" i="3"/>
  <c r="I2785" i="3"/>
  <c r="I108" i="3"/>
  <c r="I140" i="3"/>
  <c r="I364" i="3"/>
  <c r="I396" i="3"/>
  <c r="I620" i="3"/>
  <c r="I652" i="3"/>
  <c r="I876" i="3"/>
  <c r="I908" i="3"/>
  <c r="I2420" i="3"/>
  <c r="I109" i="3"/>
  <c r="M1410" i="3"/>
  <c r="N1410" i="3" s="1"/>
  <c r="M1434" i="3"/>
  <c r="N1434" i="3" s="1"/>
  <c r="M1746" i="3"/>
  <c r="N1746" i="3" s="1"/>
  <c r="M1147" i="3"/>
  <c r="N1147" i="3" s="1"/>
  <c r="M1243" i="3"/>
  <c r="N1243" i="3" s="1"/>
  <c r="M1371" i="3"/>
  <c r="N1371" i="3" s="1"/>
  <c r="M1755" i="3"/>
  <c r="N1755" i="3" s="1"/>
  <c r="M1883" i="3"/>
  <c r="N1883" i="3" s="1"/>
  <c r="I2817" i="3"/>
  <c r="I36" i="3"/>
  <c r="I2084" i="3"/>
  <c r="I2292" i="3"/>
  <c r="M1811" i="3"/>
  <c r="N1811" i="3" s="1"/>
  <c r="M1907" i="3"/>
  <c r="N1907" i="3" s="1"/>
  <c r="I2091" i="3"/>
  <c r="I2163" i="3"/>
  <c r="I2347" i="3"/>
  <c r="I2419" i="3"/>
  <c r="I2148" i="3"/>
  <c r="I181" i="3"/>
  <c r="I68" i="3"/>
  <c r="I2977" i="3"/>
  <c r="I188" i="3"/>
  <c r="I444" i="3"/>
  <c r="I700" i="3"/>
  <c r="I956" i="3"/>
  <c r="I2036" i="3"/>
  <c r="I2156" i="3"/>
  <c r="I2476" i="3"/>
  <c r="I2467" i="3"/>
  <c r="I2236" i="3"/>
  <c r="I2412" i="3"/>
  <c r="I949" i="3"/>
  <c r="I159" i="3"/>
  <c r="I10" i="3"/>
  <c r="I156" i="3"/>
  <c r="I412" i="3"/>
  <c r="I668" i="3"/>
  <c r="I924" i="3"/>
  <c r="M1228" i="3"/>
  <c r="N1228" i="3" s="1"/>
  <c r="I115" i="3"/>
  <c r="I139" i="3"/>
  <c r="I243" i="3"/>
  <c r="I267" i="3"/>
  <c r="I323" i="3"/>
  <c r="I435" i="3"/>
  <c r="I90" i="3"/>
  <c r="I157" i="3"/>
  <c r="I509" i="3"/>
  <c r="I957" i="3"/>
  <c r="I2323" i="3"/>
  <c r="I2665" i="3"/>
  <c r="I2921" i="3"/>
  <c r="I194" i="3"/>
  <c r="I282" i="3"/>
  <c r="I346" i="3"/>
  <c r="I410" i="3"/>
  <c r="I474" i="3"/>
  <c r="I538" i="3"/>
  <c r="I602" i="3"/>
  <c r="I666" i="3"/>
  <c r="I730" i="3"/>
  <c r="I794" i="3"/>
  <c r="I858" i="3"/>
  <c r="I922" i="3"/>
  <c r="I986" i="3"/>
  <c r="M1010" i="3"/>
  <c r="N1010" i="3" s="1"/>
  <c r="M1138" i="3"/>
  <c r="N1138" i="3" s="1"/>
  <c r="M1314" i="3"/>
  <c r="N1314" i="3" s="1"/>
  <c r="M1570" i="3"/>
  <c r="N1570" i="3" s="1"/>
  <c r="I2010" i="3"/>
  <c r="I2082" i="3"/>
  <c r="I2154" i="3"/>
  <c r="I2338" i="3"/>
  <c r="I2410" i="3"/>
  <c r="I2379" i="3"/>
  <c r="I531" i="3"/>
  <c r="I595" i="3"/>
  <c r="I659" i="3"/>
  <c r="I723" i="3"/>
  <c r="I787" i="3"/>
  <c r="I851" i="3"/>
  <c r="I915" i="3"/>
  <c r="I979" i="3"/>
  <c r="I2139" i="3"/>
  <c r="I2395" i="3"/>
  <c r="I191" i="3"/>
  <c r="I236" i="3"/>
  <c r="I268" i="3"/>
  <c r="I492" i="3"/>
  <c r="I524" i="3"/>
  <c r="I748" i="3"/>
  <c r="I780" i="3"/>
  <c r="M1052" i="3"/>
  <c r="N1052" i="3" s="1"/>
  <c r="M1156" i="3"/>
  <c r="N1156" i="3" s="1"/>
  <c r="M1972" i="3"/>
  <c r="N1972" i="3" s="1"/>
  <c r="I20" i="3"/>
  <c r="I27" i="3"/>
  <c r="I9" i="3"/>
  <c r="I2748" i="3"/>
  <c r="I2988" i="3"/>
  <c r="I2363" i="3"/>
  <c r="I2604" i="3"/>
  <c r="I2003" i="3"/>
  <c r="I2387" i="3"/>
  <c r="I2593" i="3"/>
  <c r="I2721" i="3"/>
  <c r="I2841" i="3"/>
  <c r="I2969" i="3"/>
  <c r="I2260" i="3"/>
  <c r="I2546" i="3"/>
  <c r="I2674" i="3"/>
  <c r="I2810" i="3"/>
  <c r="I2938" i="3"/>
  <c r="I2188" i="3"/>
  <c r="I2515" i="3"/>
  <c r="I2643" i="3"/>
  <c r="I2769" i="3"/>
  <c r="I2897" i="3"/>
  <c r="I2588" i="3"/>
  <c r="I2685" i="3"/>
  <c r="I2780" i="3"/>
  <c r="I836" i="3"/>
  <c r="I2999" i="3"/>
  <c r="I2935" i="3"/>
  <c r="I2871" i="3"/>
  <c r="I2807" i="3"/>
  <c r="I2743" i="3"/>
  <c r="I2679" i="3"/>
  <c r="I2615" i="3"/>
  <c r="I2551" i="3"/>
  <c r="I2487" i="3"/>
  <c r="I2423" i="3"/>
  <c r="I2359" i="3"/>
  <c r="I2295" i="3"/>
  <c r="I2231" i="3"/>
  <c r="I2167" i="3"/>
  <c r="I2103" i="3"/>
  <c r="I2039" i="3"/>
  <c r="I951" i="3"/>
  <c r="I887" i="3"/>
  <c r="I823" i="3"/>
  <c r="I759" i="3"/>
  <c r="I695" i="3"/>
  <c r="I631" i="3"/>
  <c r="I567" i="3"/>
  <c r="I503" i="3"/>
  <c r="I439" i="3"/>
  <c r="I207" i="3"/>
  <c r="I2870" i="3"/>
  <c r="I2614" i="3"/>
  <c r="I2358" i="3"/>
  <c r="I2150" i="3"/>
  <c r="I2078" i="3"/>
  <c r="I2014" i="3"/>
  <c r="I998" i="3"/>
  <c r="I934" i="3"/>
  <c r="I870" i="3"/>
  <c r="I806" i="3"/>
  <c r="I742" i="3"/>
  <c r="I678" i="3"/>
  <c r="I614" i="3"/>
  <c r="I550" i="3"/>
  <c r="I486" i="3"/>
  <c r="I270" i="3"/>
  <c r="I2798" i="3"/>
  <c r="I2542" i="3"/>
  <c r="I2278" i="3"/>
  <c r="I2877" i="3"/>
  <c r="I2509" i="3"/>
  <c r="I2093" i="3"/>
  <c r="I877" i="3"/>
  <c r="I621" i="3"/>
  <c r="I2982" i="3"/>
  <c r="I2726" i="3"/>
  <c r="I2470" i="3"/>
  <c r="I2222" i="3"/>
  <c r="I2869" i="3"/>
  <c r="I2461" i="3"/>
  <c r="I2245" i="3"/>
  <c r="I2564" i="3"/>
  <c r="I2750" i="3"/>
  <c r="I2486" i="3"/>
  <c r="I2254" i="3"/>
  <c r="I2757" i="3"/>
  <c r="I2389" i="3"/>
  <c r="I2221" i="3"/>
  <c r="I2101" i="3"/>
  <c r="I724" i="3"/>
  <c r="I116" i="3"/>
  <c r="I2043" i="3"/>
  <c r="I2949" i="3"/>
  <c r="I2261" i="3"/>
  <c r="I2972" i="3"/>
  <c r="I852" i="3"/>
  <c r="I404" i="3"/>
  <c r="I2859" i="3"/>
  <c r="I2507" i="3"/>
  <c r="I2826" i="3"/>
  <c r="I2586" i="3"/>
  <c r="I2106" i="3"/>
  <c r="I2605" i="3"/>
  <c r="I2516" i="3"/>
  <c r="I772" i="3"/>
  <c r="I388" i="3"/>
  <c r="I2827" i="3"/>
  <c r="I2435" i="3"/>
  <c r="I2834" i="3"/>
  <c r="I2554" i="3"/>
  <c r="I2637" i="3"/>
  <c r="I2005" i="3"/>
  <c r="I2660" i="3"/>
  <c r="I740" i="3"/>
  <c r="I2968" i="3"/>
  <c r="I2904" i="3"/>
  <c r="I2840" i="3"/>
  <c r="I2776" i="3"/>
  <c r="I2712" i="3"/>
  <c r="I2648" i="3"/>
  <c r="I2584" i="3"/>
  <c r="I2520" i="3"/>
  <c r="I2456" i="3"/>
  <c r="I2392" i="3"/>
  <c r="I2328" i="3"/>
  <c r="I2264" i="3"/>
  <c r="I2200" i="3"/>
  <c r="I2136" i="3"/>
  <c r="I2072" i="3"/>
  <c r="I2008" i="3"/>
  <c r="I984" i="3"/>
  <c r="I920" i="3"/>
  <c r="I856" i="3"/>
  <c r="I792" i="3"/>
  <c r="I728" i="3"/>
  <c r="I664" i="3"/>
  <c r="I600" i="3"/>
  <c r="I536" i="3"/>
  <c r="I472" i="3"/>
  <c r="I408" i="3"/>
  <c r="I485" i="3"/>
  <c r="I53" i="3"/>
  <c r="I2473" i="3"/>
  <c r="I2409" i="3"/>
  <c r="I2345" i="3"/>
  <c r="I2281" i="3"/>
  <c r="I2217" i="3"/>
  <c r="I2153" i="3"/>
  <c r="I2089" i="3"/>
  <c r="I2025" i="3"/>
  <c r="I1001" i="3"/>
  <c r="I937" i="3"/>
  <c r="I873" i="3"/>
  <c r="I809" i="3"/>
  <c r="I745" i="3"/>
  <c r="I681" i="3"/>
  <c r="I617" i="3"/>
  <c r="I553" i="3"/>
  <c r="I489" i="3"/>
  <c r="I425" i="3"/>
  <c r="I361" i="3"/>
  <c r="I297" i="3"/>
  <c r="I233" i="3"/>
  <c r="I169" i="3"/>
  <c r="I105" i="3"/>
  <c r="I41" i="3"/>
  <c r="I304" i="3"/>
  <c r="I240" i="3"/>
  <c r="I176" i="3"/>
  <c r="I112" i="3"/>
  <c r="I48" i="3"/>
  <c r="I311" i="3"/>
  <c r="I183" i="3"/>
  <c r="I135" i="3"/>
  <c r="I71" i="3"/>
  <c r="I5" i="3"/>
  <c r="I390" i="3"/>
  <c r="I262" i="3"/>
  <c r="I94" i="3"/>
  <c r="I30" i="3"/>
  <c r="I269" i="3"/>
  <c r="I853" i="3"/>
  <c r="I421" i="3"/>
  <c r="I2786" i="3"/>
  <c r="I2034" i="3"/>
  <c r="I2418" i="3"/>
  <c r="I2652" i="3"/>
  <c r="I2058" i="3"/>
  <c r="I2442" i="3"/>
  <c r="I2609" i="3"/>
  <c r="I2737" i="3"/>
  <c r="I2851" i="3"/>
  <c r="I2979" i="3"/>
  <c r="I2315" i="3"/>
  <c r="I2562" i="3"/>
  <c r="I2690" i="3"/>
  <c r="I2820" i="3"/>
  <c r="I2948" i="3"/>
  <c r="I2243" i="3"/>
  <c r="I2531" i="3"/>
  <c r="I2659" i="3"/>
  <c r="I2779" i="3"/>
  <c r="I2907" i="3"/>
  <c r="I2818" i="3"/>
  <c r="I2485" i="3"/>
  <c r="I2708" i="3"/>
  <c r="I788" i="3"/>
  <c r="I2975" i="3"/>
  <c r="I2911" i="3"/>
  <c r="I2847" i="3"/>
  <c r="I2783" i="3"/>
  <c r="I2719" i="3"/>
  <c r="I2655" i="3"/>
  <c r="I2591" i="3"/>
  <c r="I2527" i="3"/>
  <c r="I2463" i="3"/>
  <c r="I2399" i="3"/>
  <c r="I2335" i="3"/>
  <c r="I2271" i="3"/>
  <c r="I2207" i="3"/>
  <c r="I2143" i="3"/>
  <c r="I2079" i="3"/>
  <c r="I2015" i="3"/>
  <c r="I991" i="3"/>
  <c r="I927" i="3"/>
  <c r="I863" i="3"/>
  <c r="I799" i="3"/>
  <c r="I735" i="3"/>
  <c r="I671" i="3"/>
  <c r="I607" i="3"/>
  <c r="I543" i="3"/>
  <c r="I479" i="3"/>
  <c r="I415" i="3"/>
  <c r="I175" i="3"/>
  <c r="I2766" i="3"/>
  <c r="I2518" i="3"/>
  <c r="I2270" i="3"/>
  <c r="I2118" i="3"/>
  <c r="I2054" i="3"/>
  <c r="I974" i="3"/>
  <c r="I910" i="3"/>
  <c r="I846" i="3"/>
  <c r="I782" i="3"/>
  <c r="I718" i="3"/>
  <c r="I654" i="3"/>
  <c r="I590" i="3"/>
  <c r="I526" i="3"/>
  <c r="I462" i="3"/>
  <c r="I238" i="3"/>
  <c r="I2966" i="3"/>
  <c r="I2710" i="3"/>
  <c r="I2446" i="3"/>
  <c r="I2741" i="3"/>
  <c r="I2397" i="3"/>
  <c r="I845" i="3"/>
  <c r="I589" i="3"/>
  <c r="I2878" i="3"/>
  <c r="I2630" i="3"/>
  <c r="I2374" i="3"/>
  <c r="I2158" i="3"/>
  <c r="I2709" i="3"/>
  <c r="I2381" i="3"/>
  <c r="I2029" i="3"/>
  <c r="I2910" i="3"/>
  <c r="I2654" i="3"/>
  <c r="I2398" i="3"/>
  <c r="I2957" i="3"/>
  <c r="I2589" i="3"/>
  <c r="I2325" i="3"/>
  <c r="I2181" i="3"/>
  <c r="I2037" i="3"/>
  <c r="I596" i="3"/>
  <c r="I100" i="3"/>
  <c r="I2733" i="3"/>
  <c r="I2812" i="3"/>
  <c r="I756" i="3"/>
  <c r="I372" i="3"/>
  <c r="I2795" i="3"/>
  <c r="I2427" i="3"/>
  <c r="I2794" i="3"/>
  <c r="I2570" i="3"/>
  <c r="I2050" i="3"/>
  <c r="I2925" i="3"/>
  <c r="I2269" i="3"/>
  <c r="I2372" i="3"/>
  <c r="I708" i="3"/>
  <c r="I340" i="3"/>
  <c r="I2747" i="3"/>
  <c r="I2299" i="3"/>
  <c r="I2802" i="3"/>
  <c r="I2538" i="3"/>
  <c r="I2973" i="3"/>
  <c r="I2501" i="3"/>
  <c r="I2580" i="3"/>
  <c r="I548" i="3"/>
  <c r="I2944" i="3"/>
  <c r="I2880" i="3"/>
  <c r="I2816" i="3"/>
  <c r="I2752" i="3"/>
  <c r="I2688" i="3"/>
  <c r="I2624" i="3"/>
  <c r="I2560" i="3"/>
  <c r="I2496" i="3"/>
  <c r="I2432" i="3"/>
  <c r="I2368" i="3"/>
  <c r="I2304" i="3"/>
  <c r="I2240" i="3"/>
  <c r="I2176" i="3"/>
  <c r="I2112" i="3"/>
  <c r="I2048" i="3"/>
  <c r="I960" i="3"/>
  <c r="I896" i="3"/>
  <c r="I832" i="3"/>
  <c r="I768" i="3"/>
  <c r="I704" i="3"/>
  <c r="I640" i="3"/>
  <c r="I576" i="3"/>
  <c r="I512" i="3"/>
  <c r="I448" i="3"/>
  <c r="I384" i="3"/>
  <c r="I901" i="3"/>
  <c r="I357" i="3"/>
  <c r="I133" i="3"/>
  <c r="I2449" i="3"/>
  <c r="I2385" i="3"/>
  <c r="I2321" i="3"/>
  <c r="I2257" i="3"/>
  <c r="I2193" i="3"/>
  <c r="I2129" i="3"/>
  <c r="I2065" i="3"/>
  <c r="I977" i="3"/>
  <c r="I913" i="3"/>
  <c r="I849" i="3"/>
  <c r="I785" i="3"/>
  <c r="I721" i="3"/>
  <c r="I2796" i="3"/>
  <c r="I2107" i="3"/>
  <c r="I2436" i="3"/>
  <c r="I2668" i="3"/>
  <c r="I2131" i="3"/>
  <c r="I2460" i="3"/>
  <c r="I2625" i="3"/>
  <c r="I2753" i="3"/>
  <c r="I2873" i="3"/>
  <c r="I3001" i="3"/>
  <c r="I2370" i="3"/>
  <c r="I2578" i="3"/>
  <c r="I2706" i="3"/>
  <c r="I2842" i="3"/>
  <c r="I2970" i="3"/>
  <c r="I2298" i="3"/>
  <c r="I2547" i="3"/>
  <c r="I2675" i="3"/>
  <c r="I2801" i="3"/>
  <c r="I2929" i="3"/>
  <c r="I2882" i="3"/>
  <c r="I2829" i="3"/>
  <c r="I2085" i="3"/>
  <c r="I2612" i="3"/>
  <c r="I692" i="3"/>
  <c r="I2951" i="3"/>
  <c r="I2887" i="3"/>
  <c r="I2823" i="3"/>
  <c r="I2759" i="3"/>
  <c r="I2695" i="3"/>
  <c r="I2631" i="3"/>
  <c r="I2567" i="3"/>
  <c r="I2503" i="3"/>
  <c r="I2439" i="3"/>
  <c r="I2375" i="3"/>
  <c r="I2311" i="3"/>
  <c r="I2247" i="3"/>
  <c r="I2183" i="3"/>
  <c r="I2119" i="3"/>
  <c r="I2055" i="3"/>
  <c r="I967" i="3"/>
  <c r="I903" i="3"/>
  <c r="I839" i="3"/>
  <c r="I775" i="3"/>
  <c r="I711" i="3"/>
  <c r="I647" i="3"/>
  <c r="I583" i="3"/>
  <c r="I519" i="3"/>
  <c r="I455" i="3"/>
  <c r="I391" i="3"/>
  <c r="I2934" i="3"/>
  <c r="I2678" i="3"/>
  <c r="I2430" i="3"/>
  <c r="I2182" i="3"/>
  <c r="I2094" i="3"/>
  <c r="I2030" i="3"/>
  <c r="I950" i="3"/>
  <c r="I886" i="3"/>
  <c r="I822" i="3"/>
  <c r="I758" i="3"/>
  <c r="I694" i="3"/>
  <c r="I630" i="3"/>
  <c r="I566" i="3"/>
  <c r="I502" i="3"/>
  <c r="I438" i="3"/>
  <c r="I206" i="3"/>
  <c r="I2862" i="3"/>
  <c r="I2606" i="3"/>
  <c r="I2350" i="3"/>
  <c r="I2933" i="3"/>
  <c r="I2613" i="3"/>
  <c r="I2317" i="3"/>
  <c r="I813" i="3"/>
  <c r="I557" i="3"/>
  <c r="I2790" i="3"/>
  <c r="I2534" i="3"/>
  <c r="I2262" i="3"/>
  <c r="I2989" i="3"/>
  <c r="I2541" i="3"/>
  <c r="I2309" i="3"/>
  <c r="I2822" i="3"/>
  <c r="I2558" i="3"/>
  <c r="I2318" i="3"/>
  <c r="I2861" i="3"/>
  <c r="I2437" i="3"/>
  <c r="I2237" i="3"/>
  <c r="I2125" i="3"/>
  <c r="I468" i="3"/>
  <c r="I84" i="3"/>
  <c r="I2565" i="3"/>
  <c r="I2692" i="3"/>
  <c r="I676" i="3"/>
  <c r="I324" i="3"/>
  <c r="I2715" i="3"/>
  <c r="I2307" i="3"/>
  <c r="I2770" i="3"/>
  <c r="I2522" i="3"/>
  <c r="I2725" i="3"/>
  <c r="I2244" i="3"/>
  <c r="I660" i="3"/>
  <c r="I308" i="3"/>
  <c r="I2699" i="3"/>
  <c r="I2179" i="3"/>
  <c r="I2762" i="3"/>
  <c r="I2490" i="3"/>
  <c r="I2749" i="3"/>
  <c r="I2165" i="3"/>
  <c r="I2548" i="3"/>
  <c r="I2984" i="3"/>
  <c r="I2920" i="3"/>
  <c r="I2856" i="3"/>
  <c r="I2792" i="3"/>
  <c r="I2728" i="3"/>
  <c r="I2664" i="3"/>
  <c r="I2600" i="3"/>
  <c r="I2536" i="3"/>
  <c r="I2472" i="3"/>
  <c r="I2408" i="3"/>
  <c r="I2344" i="3"/>
  <c r="I2280" i="3"/>
  <c r="I2216" i="3"/>
  <c r="I2152" i="3"/>
  <c r="I2088" i="3"/>
  <c r="I2024" i="3"/>
  <c r="I1000" i="3"/>
  <c r="I936" i="3"/>
  <c r="I872" i="3"/>
  <c r="I808" i="3"/>
  <c r="I744" i="3"/>
  <c r="I680" i="3"/>
  <c r="I616" i="3"/>
  <c r="I552" i="3"/>
  <c r="I488" i="3"/>
  <c r="I424" i="3"/>
  <c r="I360" i="3"/>
  <c r="I597" i="3"/>
  <c r="I85" i="3"/>
  <c r="I2489" i="3"/>
  <c r="I2425" i="3"/>
  <c r="I2361" i="3"/>
  <c r="I2297" i="3"/>
  <c r="I2233" i="3"/>
  <c r="I2169" i="3"/>
  <c r="I2105" i="3"/>
  <c r="I2041" i="3"/>
  <c r="I953" i="3"/>
  <c r="I889" i="3"/>
  <c r="I825" i="3"/>
  <c r="I761" i="3"/>
  <c r="I697" i="3"/>
  <c r="I633" i="3"/>
  <c r="I569" i="3"/>
  <c r="I505" i="3"/>
  <c r="I441" i="3"/>
  <c r="I377" i="3"/>
  <c r="I313" i="3"/>
  <c r="I2636" i="3"/>
  <c r="I2828" i="3"/>
  <c r="I2162" i="3"/>
  <c r="I2491" i="3"/>
  <c r="I2684" i="3"/>
  <c r="I2186" i="3"/>
  <c r="I2513" i="3"/>
  <c r="I2641" i="3"/>
  <c r="I2764" i="3"/>
  <c r="I2883" i="3"/>
  <c r="I2059" i="3"/>
  <c r="I2388" i="3"/>
  <c r="I2594" i="3"/>
  <c r="I2722" i="3"/>
  <c r="I2852" i="3"/>
  <c r="I2980" i="3"/>
  <c r="I2316" i="3"/>
  <c r="I2563" i="3"/>
  <c r="I2691" i="3"/>
  <c r="I2811" i="3"/>
  <c r="I2939" i="3"/>
  <c r="I2914" i="3"/>
  <c r="I2629" i="3"/>
  <c r="I2500" i="3"/>
  <c r="I644" i="3"/>
  <c r="I2991" i="3"/>
  <c r="I2927" i="3"/>
  <c r="I2863" i="3"/>
  <c r="I2799" i="3"/>
  <c r="I2735" i="3"/>
  <c r="I2671" i="3"/>
  <c r="I2607" i="3"/>
  <c r="I2543" i="3"/>
  <c r="I2479" i="3"/>
  <c r="I2415" i="3"/>
  <c r="I2351" i="3"/>
  <c r="I2287" i="3"/>
  <c r="I2223" i="3"/>
  <c r="I2159" i="3"/>
  <c r="I2095" i="3"/>
  <c r="I2031" i="3"/>
  <c r="I943" i="3"/>
  <c r="I879" i="3"/>
  <c r="I815" i="3"/>
  <c r="I751" i="3"/>
  <c r="I687" i="3"/>
  <c r="I623" i="3"/>
  <c r="I559" i="3"/>
  <c r="I495" i="3"/>
  <c r="I431" i="3"/>
  <c r="I367" i="3"/>
  <c r="I2830" i="3"/>
  <c r="I2574" i="3"/>
  <c r="I2326" i="3"/>
  <c r="I2142" i="3"/>
  <c r="I2070" i="3"/>
  <c r="I2006" i="3"/>
  <c r="I990" i="3"/>
  <c r="I926" i="3"/>
  <c r="I862" i="3"/>
  <c r="I798" i="3"/>
  <c r="I734" i="3"/>
  <c r="I670" i="3"/>
  <c r="I606" i="3"/>
  <c r="I542" i="3"/>
  <c r="I478" i="3"/>
  <c r="I430" i="3"/>
  <c r="I174" i="3"/>
  <c r="I2774" i="3"/>
  <c r="I2510" i="3"/>
  <c r="I2246" i="3"/>
  <c r="I2853" i="3"/>
  <c r="I2453" i="3"/>
  <c r="I2013" i="3"/>
  <c r="I781" i="3"/>
  <c r="I525" i="3"/>
  <c r="I2942" i="3"/>
  <c r="I2686" i="3"/>
  <c r="I2620" i="3"/>
  <c r="I2860" i="3"/>
  <c r="I2180" i="3"/>
  <c r="I2524" i="3"/>
  <c r="I2716" i="3"/>
  <c r="I2204" i="3"/>
  <c r="I2529" i="3"/>
  <c r="I2657" i="3"/>
  <c r="I2777" i="3"/>
  <c r="I2905" i="3"/>
  <c r="I2114" i="3"/>
  <c r="I2443" i="3"/>
  <c r="I2610" i="3"/>
  <c r="I2738" i="3"/>
  <c r="I2874" i="3"/>
  <c r="I2371" i="3"/>
  <c r="I2579" i="3"/>
  <c r="I2707" i="3"/>
  <c r="I2833" i="3"/>
  <c r="I2961" i="3"/>
  <c r="I2978" i="3"/>
  <c r="I2293" i="3"/>
  <c r="I2196" i="3"/>
  <c r="I580" i="3"/>
  <c r="I2967" i="3"/>
  <c r="I2903" i="3"/>
  <c r="I2839" i="3"/>
  <c r="I2775" i="3"/>
  <c r="I2711" i="3"/>
  <c r="I2647" i="3"/>
  <c r="I2583" i="3"/>
  <c r="I2519" i="3"/>
  <c r="I2455" i="3"/>
  <c r="I2391" i="3"/>
  <c r="I2327" i="3"/>
  <c r="I2263" i="3"/>
  <c r="I2199" i="3"/>
  <c r="I2135" i="3"/>
  <c r="I2071" i="3"/>
  <c r="I2007" i="3"/>
  <c r="I983" i="3"/>
  <c r="I919" i="3"/>
  <c r="I855" i="3"/>
  <c r="I791" i="3"/>
  <c r="I727" i="3"/>
  <c r="I663" i="3"/>
  <c r="I599" i="3"/>
  <c r="I535" i="3"/>
  <c r="I471" i="3"/>
  <c r="I407" i="3"/>
  <c r="I335" i="3"/>
  <c r="I2998" i="3"/>
  <c r="I2742" i="3"/>
  <c r="I2494" i="3"/>
  <c r="I2238" i="3"/>
  <c r="I2110" i="3"/>
  <c r="I2046" i="3"/>
  <c r="I966" i="3"/>
  <c r="I902" i="3"/>
  <c r="I838" i="3"/>
  <c r="I774" i="3"/>
  <c r="I710" i="3"/>
  <c r="I646" i="3"/>
  <c r="I582" i="3"/>
  <c r="I518" i="3"/>
  <c r="I454" i="3"/>
  <c r="I398" i="3"/>
  <c r="I2926" i="3"/>
  <c r="I2670" i="3"/>
  <c r="I2414" i="3"/>
  <c r="I2997" i="3"/>
  <c r="I2717" i="3"/>
  <c r="I2373" i="3"/>
  <c r="I749" i="3"/>
  <c r="I493" i="3"/>
  <c r="I2854" i="3"/>
  <c r="I2598" i="3"/>
  <c r="I2508" i="3"/>
  <c r="I2892" i="3"/>
  <c r="I2235" i="3"/>
  <c r="I2540" i="3"/>
  <c r="I2763" i="3"/>
  <c r="I2259" i="3"/>
  <c r="I2545" i="3"/>
  <c r="I2673" i="3"/>
  <c r="I2787" i="3"/>
  <c r="I2915" i="3"/>
  <c r="I2132" i="3"/>
  <c r="I2498" i="3"/>
  <c r="I2626" i="3"/>
  <c r="I2754" i="3"/>
  <c r="I2884" i="3"/>
  <c r="I2042" i="3"/>
  <c r="I2426" i="3"/>
  <c r="I2595" i="3"/>
  <c r="I2723" i="3"/>
  <c r="I2843" i="3"/>
  <c r="I2971" i="3"/>
  <c r="I2765" i="3"/>
  <c r="I2060" i="3"/>
  <c r="I2943" i="3"/>
  <c r="I2879" i="3"/>
  <c r="I2815" i="3"/>
  <c r="I2751" i="3"/>
  <c r="I2687" i="3"/>
  <c r="I2623" i="3"/>
  <c r="I2559" i="3"/>
  <c r="I2495" i="3"/>
  <c r="I2431" i="3"/>
  <c r="I2367" i="3"/>
  <c r="I2303" i="3"/>
  <c r="I2239" i="3"/>
  <c r="I2175" i="3"/>
  <c r="I2111" i="3"/>
  <c r="I2047" i="3"/>
  <c r="I959" i="3"/>
  <c r="I895" i="3"/>
  <c r="I831" i="3"/>
  <c r="I767" i="3"/>
  <c r="I703" i="3"/>
  <c r="I639" i="3"/>
  <c r="I575" i="3"/>
  <c r="I511" i="3"/>
  <c r="I447" i="3"/>
  <c r="I303" i="3"/>
  <c r="I2894" i="3"/>
  <c r="I2638" i="3"/>
  <c r="I2390" i="3"/>
  <c r="I2166" i="3"/>
  <c r="I2086" i="3"/>
  <c r="I2022" i="3"/>
  <c r="I942" i="3"/>
  <c r="I878" i="3"/>
  <c r="I814" i="3"/>
  <c r="I750" i="3"/>
  <c r="I686" i="3"/>
  <c r="I622" i="3"/>
  <c r="I558" i="3"/>
  <c r="I494" i="3"/>
  <c r="I366" i="3"/>
  <c r="I2838" i="3"/>
  <c r="I2582" i="3"/>
  <c r="I2310" i="3"/>
  <c r="I2901" i="3"/>
  <c r="I2557" i="3"/>
  <c r="I2189" i="3"/>
  <c r="I717" i="3"/>
  <c r="I365" i="3"/>
  <c r="I2758" i="3"/>
  <c r="I2502" i="3"/>
  <c r="I2700" i="3"/>
  <c r="I2924" i="3"/>
  <c r="I2290" i="3"/>
  <c r="I2556" i="3"/>
  <c r="I2850" i="3"/>
  <c r="I2314" i="3"/>
  <c r="I2561" i="3"/>
  <c r="I2689" i="3"/>
  <c r="I2809" i="3"/>
  <c r="I2937" i="3"/>
  <c r="I2187" i="3"/>
  <c r="I2514" i="3"/>
  <c r="I2642" i="3"/>
  <c r="I2778" i="3"/>
  <c r="I2906" i="3"/>
  <c r="I2115" i="3"/>
  <c r="I2444" i="3"/>
  <c r="I2611" i="3"/>
  <c r="I2739" i="3"/>
  <c r="I2865" i="3"/>
  <c r="I2993" i="3"/>
  <c r="I2573" i="3"/>
  <c r="I980" i="3"/>
  <c r="I2983" i="3"/>
  <c r="I2919" i="3"/>
  <c r="I2855" i="3"/>
  <c r="I2791" i="3"/>
  <c r="I2727" i="3"/>
  <c r="I2663" i="3"/>
  <c r="I2599" i="3"/>
  <c r="I2535" i="3"/>
  <c r="I2471" i="3"/>
  <c r="I2407" i="3"/>
  <c r="I2343" i="3"/>
  <c r="I2279" i="3"/>
  <c r="I2215" i="3"/>
  <c r="I2151" i="3"/>
  <c r="I2087" i="3"/>
  <c r="I2023" i="3"/>
  <c r="I999" i="3"/>
  <c r="I935" i="3"/>
  <c r="I871" i="3"/>
  <c r="I807" i="3"/>
  <c r="I743" i="3"/>
  <c r="I679" i="3"/>
  <c r="I615" i="3"/>
  <c r="I551" i="3"/>
  <c r="I487" i="3"/>
  <c r="I423" i="3"/>
  <c r="I271" i="3"/>
  <c r="I2806" i="3"/>
  <c r="I2550" i="3"/>
  <c r="I2302" i="3"/>
  <c r="I2134" i="3"/>
  <c r="I2062" i="3"/>
  <c r="I982" i="3"/>
  <c r="I918" i="3"/>
  <c r="I854" i="3"/>
  <c r="I790" i="3"/>
  <c r="I726" i="3"/>
  <c r="I662" i="3"/>
  <c r="I598" i="3"/>
  <c r="I534" i="3"/>
  <c r="I470" i="3"/>
  <c r="I334" i="3"/>
  <c r="I2990" i="3"/>
  <c r="I2734" i="3"/>
  <c r="I2478" i="3"/>
  <c r="I2198" i="3"/>
  <c r="I2789" i="3"/>
  <c r="I2421" i="3"/>
  <c r="I973" i="3"/>
  <c r="I685" i="3"/>
  <c r="I2918" i="3"/>
  <c r="I2662" i="3"/>
  <c r="I2732" i="3"/>
  <c r="I2956" i="3"/>
  <c r="I2308" i="3"/>
  <c r="I2572" i="3"/>
  <c r="I2946" i="3"/>
  <c r="I2332" i="3"/>
  <c r="I2577" i="3"/>
  <c r="I2705" i="3"/>
  <c r="I2819" i="3"/>
  <c r="I2947" i="3"/>
  <c r="I2242" i="3"/>
  <c r="I2530" i="3"/>
  <c r="I2658" i="3"/>
  <c r="I2788" i="3"/>
  <c r="I2916" i="3"/>
  <c r="I2170" i="3"/>
  <c r="I2499" i="3"/>
  <c r="I2627" i="3"/>
  <c r="I2755" i="3"/>
  <c r="I2875" i="3"/>
  <c r="I2917" i="3"/>
  <c r="I2173" i="3"/>
  <c r="I2940" i="3"/>
  <c r="I900" i="3"/>
  <c r="I2959" i="3"/>
  <c r="I2895" i="3"/>
  <c r="I2831" i="3"/>
  <c r="I2767" i="3"/>
  <c r="I2703" i="3"/>
  <c r="I2639" i="3"/>
  <c r="I2575" i="3"/>
  <c r="I2511" i="3"/>
  <c r="I2447" i="3"/>
  <c r="I2383" i="3"/>
  <c r="I2319" i="3"/>
  <c r="I2255" i="3"/>
  <c r="I2191" i="3"/>
  <c r="I2127" i="3"/>
  <c r="I2063" i="3"/>
  <c r="I975" i="3"/>
  <c r="I911" i="3"/>
  <c r="I847" i="3"/>
  <c r="I783" i="3"/>
  <c r="I719" i="3"/>
  <c r="I655" i="3"/>
  <c r="I591" i="3"/>
  <c r="I527" i="3"/>
  <c r="I463" i="3"/>
  <c r="I399" i="3"/>
  <c r="I239" i="3"/>
  <c r="I2958" i="3"/>
  <c r="I2702" i="3"/>
  <c r="I2454" i="3"/>
  <c r="I2214" i="3"/>
  <c r="I2102" i="3"/>
  <c r="I2038" i="3"/>
  <c r="I958" i="3"/>
  <c r="I894" i="3"/>
  <c r="I830" i="3"/>
  <c r="I766" i="3"/>
  <c r="I702" i="3"/>
  <c r="I638" i="3"/>
  <c r="I574" i="3"/>
  <c r="I510" i="3"/>
  <c r="I446" i="3"/>
  <c r="I302" i="3"/>
  <c r="I2902" i="3"/>
  <c r="I2646" i="3"/>
  <c r="I2382" i="3"/>
  <c r="I2965" i="3"/>
  <c r="I2669" i="3"/>
  <c r="I2349" i="3"/>
  <c r="I909" i="3"/>
  <c r="I653" i="3"/>
  <c r="I2814" i="3"/>
  <c r="I2566" i="3"/>
  <c r="I2294" i="3"/>
  <c r="I2597" i="3"/>
  <c r="I2333" i="3"/>
  <c r="I2846" i="3"/>
  <c r="I2590" i="3"/>
  <c r="I2342" i="3"/>
  <c r="I2893" i="3"/>
  <c r="I2493" i="3"/>
  <c r="I2253" i="3"/>
  <c r="I2133" i="3"/>
  <c r="I916" i="3"/>
  <c r="I132" i="3"/>
  <c r="I2051" i="3"/>
  <c r="I2621" i="3"/>
  <c r="I932" i="3"/>
  <c r="I436" i="3"/>
  <c r="I2923" i="3"/>
  <c r="I2539" i="3"/>
  <c r="I2858" i="3"/>
  <c r="I2618" i="3"/>
  <c r="I2226" i="3"/>
  <c r="I2781" i="3"/>
  <c r="I2061" i="3"/>
  <c r="I2628" i="3"/>
  <c r="I820" i="3"/>
  <c r="I420" i="3"/>
  <c r="I2955" i="3"/>
  <c r="I2523" i="3"/>
  <c r="I2866" i="3"/>
  <c r="I2602" i="3"/>
  <c r="I2098" i="3"/>
  <c r="I2813" i="3"/>
  <c r="I2285" i="3"/>
  <c r="I2724" i="3"/>
  <c r="I804" i="3"/>
  <c r="I2992" i="3"/>
  <c r="I2928" i="3"/>
  <c r="I2864" i="3"/>
  <c r="I2800" i="3"/>
  <c r="I2736" i="3"/>
  <c r="I2672" i="3"/>
  <c r="I2608" i="3"/>
  <c r="I2544" i="3"/>
  <c r="I2480" i="3"/>
  <c r="I2416" i="3"/>
  <c r="I2352" i="3"/>
  <c r="I2288" i="3"/>
  <c r="I2224" i="3"/>
  <c r="I2160" i="3"/>
  <c r="I2096" i="3"/>
  <c r="I2032" i="3"/>
  <c r="I944" i="3"/>
  <c r="I880" i="3"/>
  <c r="I816" i="3"/>
  <c r="I752" i="3"/>
  <c r="I688" i="3"/>
  <c r="I624" i="3"/>
  <c r="I560" i="3"/>
  <c r="I496" i="3"/>
  <c r="I432" i="3"/>
  <c r="I368" i="3"/>
  <c r="I101" i="3"/>
  <c r="I2497" i="3"/>
  <c r="I2433" i="3"/>
  <c r="I2369" i="3"/>
  <c r="I2305" i="3"/>
  <c r="I2241" i="3"/>
  <c r="I2177" i="3"/>
  <c r="I2113" i="3"/>
  <c r="I2049" i="3"/>
  <c r="I2653" i="3"/>
  <c r="I2357" i="3"/>
  <c r="I260" i="3"/>
  <c r="I628" i="3"/>
  <c r="I2683" i="3"/>
  <c r="I2746" i="3"/>
  <c r="I2676" i="3"/>
  <c r="I452" i="3"/>
  <c r="I2555" i="3"/>
  <c r="I2634" i="3"/>
  <c r="I2581" i="3"/>
  <c r="I868" i="3"/>
  <c r="I2976" i="3"/>
  <c r="I2912" i="3"/>
  <c r="I2848" i="3"/>
  <c r="I2784" i="3"/>
  <c r="I2720" i="3"/>
  <c r="I2656" i="3"/>
  <c r="I2592" i="3"/>
  <c r="I2504" i="3"/>
  <c r="I2440" i="3"/>
  <c r="I2376" i="3"/>
  <c r="I2312" i="3"/>
  <c r="I2208" i="3"/>
  <c r="I2120" i="3"/>
  <c r="I2056" i="3"/>
  <c r="I533" i="3"/>
  <c r="I149" i="3"/>
  <c r="I11" i="3"/>
  <c r="I2465" i="3"/>
  <c r="I2073" i="3"/>
  <c r="I969" i="3"/>
  <c r="I857" i="3"/>
  <c r="I713" i="3"/>
  <c r="I689" i="3"/>
  <c r="I609" i="3"/>
  <c r="I585" i="3"/>
  <c r="I561" i="3"/>
  <c r="I481" i="3"/>
  <c r="I457" i="3"/>
  <c r="I433" i="3"/>
  <c r="I353" i="3"/>
  <c r="I329" i="3"/>
  <c r="I305" i="3"/>
  <c r="I281" i="3"/>
  <c r="I193" i="3"/>
  <c r="I145" i="3"/>
  <c r="I264" i="3"/>
  <c r="I216" i="3"/>
  <c r="I192" i="3"/>
  <c r="I168" i="3"/>
  <c r="I6" i="3"/>
  <c r="I279" i="3"/>
  <c r="I199" i="3"/>
  <c r="I143" i="3"/>
  <c r="I119" i="3"/>
  <c r="I214" i="3"/>
  <c r="I429" i="3"/>
  <c r="I965" i="3"/>
  <c r="I693" i="3"/>
  <c r="I757" i="3"/>
  <c r="I613" i="3"/>
  <c r="I405" i="3"/>
  <c r="I197" i="3"/>
  <c r="I141" i="3"/>
  <c r="I21" i="3"/>
  <c r="I2492" i="3"/>
  <c r="I2404" i="3"/>
  <c r="I2092" i="3"/>
  <c r="I892" i="3"/>
  <c r="I764" i="3"/>
  <c r="I636" i="3"/>
  <c r="I508" i="3"/>
  <c r="I380" i="3"/>
  <c r="I252" i="3"/>
  <c r="I124" i="3"/>
  <c r="I2913" i="3"/>
  <c r="I319" i="3"/>
  <c r="I2483" i="3"/>
  <c r="I2355" i="3"/>
  <c r="I2227" i="3"/>
  <c r="I2099" i="3"/>
  <c r="I947" i="3"/>
  <c r="I883" i="3"/>
  <c r="I819" i="3"/>
  <c r="I755" i="3"/>
  <c r="I691" i="3"/>
  <c r="I627" i="3"/>
  <c r="I563" i="3"/>
  <c r="I43" i="3"/>
  <c r="I2804" i="3"/>
  <c r="I2068" i="3"/>
  <c r="I414" i="3"/>
  <c r="I158" i="3"/>
  <c r="I2300" i="3"/>
  <c r="I2402" i="3"/>
  <c r="I2274" i="3"/>
  <c r="I2146" i="3"/>
  <c r="I2018" i="3"/>
  <c r="I978" i="3"/>
  <c r="I914" i="3"/>
  <c r="I850" i="3"/>
  <c r="I786" i="3"/>
  <c r="I722" i="3"/>
  <c r="I658" i="3"/>
  <c r="I594" i="3"/>
  <c r="I530" i="3"/>
  <c r="I466" i="3"/>
  <c r="I402" i="3"/>
  <c r="I338" i="3"/>
  <c r="I274" i="3"/>
  <c r="I210" i="3"/>
  <c r="I146" i="3"/>
  <c r="I2889" i="3"/>
  <c r="I2745" i="3"/>
  <c r="I2617" i="3"/>
  <c r="I2451" i="3"/>
  <c r="I2122" i="3"/>
  <c r="I893" i="3"/>
  <c r="I637" i="3"/>
  <c r="I381" i="3"/>
  <c r="I33" i="3"/>
  <c r="I82" i="3"/>
  <c r="I467" i="3"/>
  <c r="I403" i="3"/>
  <c r="I339" i="3"/>
  <c r="I275" i="3"/>
  <c r="I211" i="3"/>
  <c r="I147" i="3"/>
  <c r="I83" i="3"/>
  <c r="I2190" i="3"/>
  <c r="I2950" i="3"/>
  <c r="I2694" i="3"/>
  <c r="I2422" i="3"/>
  <c r="I2645" i="3"/>
  <c r="I2341" i="3"/>
  <c r="I2197" i="3"/>
  <c r="I2053" i="3"/>
  <c r="I180" i="3"/>
  <c r="I564" i="3"/>
  <c r="I2651" i="3"/>
  <c r="I2714" i="3"/>
  <c r="I2549" i="3"/>
  <c r="I2076" i="3"/>
  <c r="I276" i="3"/>
  <c r="I2986" i="3"/>
  <c r="I2434" i="3"/>
  <c r="I2528" i="3"/>
  <c r="I2464" i="3"/>
  <c r="I2400" i="3"/>
  <c r="I2336" i="3"/>
  <c r="I2272" i="3"/>
  <c r="I2144" i="3"/>
  <c r="I2080" i="3"/>
  <c r="I952" i="3"/>
  <c r="I888" i="3"/>
  <c r="I824" i="3"/>
  <c r="I760" i="3"/>
  <c r="I696" i="3"/>
  <c r="I632" i="3"/>
  <c r="I568" i="3"/>
  <c r="I504" i="3"/>
  <c r="I440" i="3"/>
  <c r="I376" i="3"/>
  <c r="I69" i="3"/>
  <c r="I2265" i="3"/>
  <c r="I2201" i="3"/>
  <c r="I2137" i="3"/>
  <c r="I2033" i="3"/>
  <c r="I993" i="3"/>
  <c r="I881" i="3"/>
  <c r="I769" i="3"/>
  <c r="I737" i="3"/>
  <c r="I657" i="3"/>
  <c r="I529" i="3"/>
  <c r="I401" i="3"/>
  <c r="I257" i="3"/>
  <c r="I121" i="3"/>
  <c r="I97" i="3"/>
  <c r="I25" i="3"/>
  <c r="I352" i="3"/>
  <c r="I144" i="3"/>
  <c r="I120" i="3"/>
  <c r="I96" i="3"/>
  <c r="I359" i="3"/>
  <c r="I247" i="3"/>
  <c r="I167" i="3"/>
  <c r="I95" i="3"/>
  <c r="I47" i="3"/>
  <c r="I23" i="3"/>
  <c r="I406" i="3"/>
  <c r="I294" i="3"/>
  <c r="I182" i="3"/>
  <c r="I134" i="3"/>
  <c r="I110" i="3"/>
  <c r="I86" i="3"/>
  <c r="I397" i="3"/>
  <c r="I501" i="3"/>
  <c r="I373" i="3"/>
  <c r="I93" i="3"/>
  <c r="I2468" i="3"/>
  <c r="I2364" i="3"/>
  <c r="I2212" i="3"/>
  <c r="I940" i="3"/>
  <c r="I812" i="3"/>
  <c r="I684" i="3"/>
  <c r="I556" i="3"/>
  <c r="I428" i="3"/>
  <c r="I300" i="3"/>
  <c r="I172" i="3"/>
  <c r="I44" i="3"/>
  <c r="I2881" i="3"/>
  <c r="I287" i="3"/>
  <c r="I741" i="3"/>
  <c r="I2356" i="3"/>
  <c r="I2459" i="3"/>
  <c r="I2331" i="3"/>
  <c r="I2203" i="3"/>
  <c r="I2075" i="3"/>
  <c r="I987" i="3"/>
  <c r="I923" i="3"/>
  <c r="I859" i="3"/>
  <c r="I795" i="3"/>
  <c r="I731" i="3"/>
  <c r="I667" i="3"/>
  <c r="I603" i="3"/>
  <c r="I539" i="3"/>
  <c r="I35" i="3"/>
  <c r="I2772" i="3"/>
  <c r="I382" i="3"/>
  <c r="I52" i="3"/>
  <c r="I2172" i="3"/>
  <c r="I2474" i="3"/>
  <c r="I2346" i="3"/>
  <c r="I2218" i="3"/>
  <c r="I2090" i="3"/>
  <c r="I954" i="3"/>
  <c r="I890" i="3"/>
  <c r="I826" i="3"/>
  <c r="I762" i="3"/>
  <c r="I698" i="3"/>
  <c r="I634" i="3"/>
  <c r="I570" i="3"/>
  <c r="I506" i="3"/>
  <c r="I442" i="3"/>
  <c r="I378" i="3"/>
  <c r="I314" i="3"/>
  <c r="I250" i="3"/>
  <c r="I186" i="3"/>
  <c r="I2995" i="3"/>
  <c r="I2867" i="3"/>
  <c r="I2729" i="3"/>
  <c r="I2601" i="3"/>
  <c r="I2396" i="3"/>
  <c r="I2067" i="3"/>
  <c r="I861" i="3"/>
  <c r="I605" i="3"/>
  <c r="I349" i="3"/>
  <c r="I122" i="3"/>
  <c r="I58" i="3"/>
  <c r="I507" i="3"/>
  <c r="I443" i="3"/>
  <c r="I379" i="3"/>
  <c r="I315" i="3"/>
  <c r="I2438" i="3"/>
  <c r="I2821" i="3"/>
  <c r="I2429" i="3"/>
  <c r="I2205" i="3"/>
  <c r="I2782" i="3"/>
  <c r="I2526" i="3"/>
  <c r="I2286" i="3"/>
  <c r="I2805" i="3"/>
  <c r="I2413" i="3"/>
  <c r="I2229" i="3"/>
  <c r="I2117" i="3"/>
  <c r="I148" i="3"/>
  <c r="I2797" i="3"/>
  <c r="I2045" i="3"/>
  <c r="I516" i="3"/>
  <c r="I2619" i="3"/>
  <c r="I2682" i="3"/>
  <c r="I2004" i="3"/>
  <c r="I244" i="3"/>
  <c r="I2954" i="3"/>
  <c r="I2354" i="3"/>
  <c r="I3000" i="3"/>
  <c r="I2936" i="3"/>
  <c r="I2872" i="3"/>
  <c r="I2808" i="3"/>
  <c r="I2744" i="3"/>
  <c r="I2680" i="3"/>
  <c r="I2616" i="3"/>
  <c r="I2232" i="3"/>
  <c r="I2016" i="3"/>
  <c r="I677" i="3"/>
  <c r="I2393" i="3"/>
  <c r="I2329" i="3"/>
  <c r="I2225" i="3"/>
  <c r="I2097" i="3"/>
  <c r="I905" i="3"/>
  <c r="I793" i="3"/>
  <c r="I209" i="3"/>
  <c r="I185" i="3"/>
  <c r="I161" i="3"/>
  <c r="I73" i="3"/>
  <c r="I49" i="3"/>
  <c r="I328" i="3"/>
  <c r="I280" i="3"/>
  <c r="I256" i="3"/>
  <c r="I232" i="3"/>
  <c r="I72" i="3"/>
  <c r="I24" i="3"/>
  <c r="I374" i="3"/>
  <c r="I62" i="3"/>
  <c r="I38" i="3"/>
  <c r="I12" i="3"/>
  <c r="I333" i="3"/>
  <c r="I773" i="3"/>
  <c r="I645" i="3"/>
  <c r="I469" i="3"/>
  <c r="I229" i="3"/>
  <c r="I45" i="3"/>
  <c r="I2" i="3"/>
  <c r="I2428" i="3"/>
  <c r="I2020" i="3"/>
  <c r="I988" i="3"/>
  <c r="I860" i="3"/>
  <c r="I732" i="3"/>
  <c r="I604" i="3"/>
  <c r="I476" i="3"/>
  <c r="I348" i="3"/>
  <c r="I220" i="3"/>
  <c r="I92" i="3"/>
  <c r="I18" i="3"/>
  <c r="I2849" i="3"/>
  <c r="I255" i="3"/>
  <c r="I869" i="3"/>
  <c r="I581" i="3"/>
  <c r="I277" i="3"/>
  <c r="I2403" i="3"/>
  <c r="I2275" i="3"/>
  <c r="I2147" i="3"/>
  <c r="I2019" i="3"/>
  <c r="I963" i="3"/>
  <c r="I899" i="3"/>
  <c r="I835" i="3"/>
  <c r="I771" i="3"/>
  <c r="I707" i="3"/>
  <c r="I643" i="3"/>
  <c r="I579" i="3"/>
  <c r="I19" i="3"/>
  <c r="I2761" i="3"/>
  <c r="I350" i="3"/>
  <c r="I933" i="3"/>
  <c r="I2228" i="3"/>
  <c r="I2450" i="3"/>
  <c r="I2322" i="3"/>
  <c r="I2194" i="3"/>
  <c r="I2066" i="3"/>
  <c r="I994" i="3"/>
  <c r="I930" i="3"/>
  <c r="I866" i="3"/>
  <c r="I802" i="3"/>
  <c r="I738" i="3"/>
  <c r="I674" i="3"/>
  <c r="I610" i="3"/>
  <c r="I546" i="3"/>
  <c r="I482" i="3"/>
  <c r="I418" i="3"/>
  <c r="I354" i="3"/>
  <c r="I290" i="3"/>
  <c r="I226" i="3"/>
  <c r="I162" i="3"/>
  <c r="I2985" i="3"/>
  <c r="I2857" i="3"/>
  <c r="I2713" i="3"/>
  <c r="I2585" i="3"/>
  <c r="I2378" i="3"/>
  <c r="I2012" i="3"/>
  <c r="I829" i="3"/>
  <c r="I573" i="3"/>
  <c r="I317" i="3"/>
  <c r="I98" i="3"/>
  <c r="I34" i="3"/>
  <c r="I16" i="3"/>
  <c r="I483" i="3"/>
  <c r="I419" i="3"/>
  <c r="I355" i="3"/>
  <c r="I291" i="3"/>
  <c r="I227" i="3"/>
  <c r="I163" i="3"/>
  <c r="I99" i="3"/>
  <c r="I2908" i="3"/>
  <c r="I2891" i="3"/>
  <c r="I2981" i="3"/>
  <c r="I2477" i="3"/>
  <c r="I484" i="3"/>
  <c r="I2587" i="3"/>
  <c r="I2650" i="3"/>
  <c r="I948" i="3"/>
  <c r="I212" i="3"/>
  <c r="I2922" i="3"/>
  <c r="I2306" i="3"/>
  <c r="I2525" i="3"/>
  <c r="I2964" i="3"/>
  <c r="I2552" i="3"/>
  <c r="I2488" i="3"/>
  <c r="I2424" i="3"/>
  <c r="I2360" i="3"/>
  <c r="I2296" i="3"/>
  <c r="I2168" i="3"/>
  <c r="I2104" i="3"/>
  <c r="I976" i="3"/>
  <c r="I912" i="3"/>
  <c r="I848" i="3"/>
  <c r="I784" i="3"/>
  <c r="I720" i="3"/>
  <c r="I656" i="3"/>
  <c r="I592" i="3"/>
  <c r="I528" i="3"/>
  <c r="I464" i="3"/>
  <c r="I400" i="3"/>
  <c r="I117" i="3"/>
  <c r="I2457" i="3"/>
  <c r="I2353" i="3"/>
  <c r="I2289" i="3"/>
  <c r="I2161" i="3"/>
  <c r="I2057" i="3"/>
  <c r="I961" i="3"/>
  <c r="I929" i="3"/>
  <c r="I817" i="3"/>
  <c r="I705" i="3"/>
  <c r="I601" i="3"/>
  <c r="I577" i="3"/>
  <c r="I473" i="3"/>
  <c r="I449" i="3"/>
  <c r="I345" i="3"/>
  <c r="I321" i="3"/>
  <c r="I273" i="3"/>
  <c r="I137" i="3"/>
  <c r="I208" i="3"/>
  <c r="I184" i="3"/>
  <c r="I160" i="3"/>
  <c r="I327" i="3"/>
  <c r="I215" i="3"/>
  <c r="I111" i="3"/>
  <c r="I87" i="3"/>
  <c r="I63" i="3"/>
  <c r="I342" i="3"/>
  <c r="I230" i="3"/>
  <c r="I150" i="3"/>
  <c r="I301" i="3"/>
  <c r="I837" i="3"/>
  <c r="I565" i="3"/>
  <c r="I165" i="3"/>
  <c r="I125" i="3"/>
  <c r="I2406" i="3"/>
  <c r="I2174" i="3"/>
  <c r="I2886" i="3"/>
  <c r="I2622" i="3"/>
  <c r="I2366" i="3"/>
  <c r="I2909" i="3"/>
  <c r="I2533" i="3"/>
  <c r="I2301" i="3"/>
  <c r="I2157" i="3"/>
  <c r="I2021" i="3"/>
  <c r="I2756" i="3"/>
  <c r="I2731" i="3"/>
  <c r="I2644" i="3"/>
  <c r="I292" i="3"/>
  <c r="I2994" i="3"/>
  <c r="I2506" i="3"/>
  <c r="I2469" i="3"/>
  <c r="I884" i="3"/>
  <c r="I164" i="3"/>
  <c r="I2898" i="3"/>
  <c r="I2178" i="3"/>
  <c r="I2693" i="3"/>
  <c r="I2077" i="3"/>
  <c r="I2844" i="3"/>
  <c r="I2960" i="3"/>
  <c r="I2896" i="3"/>
  <c r="I2832" i="3"/>
  <c r="I2768" i="3"/>
  <c r="I2704" i="3"/>
  <c r="I2640" i="3"/>
  <c r="I2576" i="3"/>
  <c r="I2256" i="3"/>
  <c r="I2192" i="3"/>
  <c r="I2040" i="3"/>
  <c r="I2481" i="3"/>
  <c r="I2417" i="3"/>
  <c r="I2249" i="3"/>
  <c r="I2121" i="3"/>
  <c r="I2017" i="3"/>
  <c r="I985" i="3"/>
  <c r="I841" i="3"/>
  <c r="I729" i="3"/>
  <c r="I673" i="3"/>
  <c r="I649" i="3"/>
  <c r="I625" i="3"/>
  <c r="I545" i="3"/>
  <c r="I521" i="3"/>
  <c r="I497" i="3"/>
  <c r="I417" i="3"/>
  <c r="I393" i="3"/>
  <c r="I369" i="3"/>
  <c r="I249" i="3"/>
  <c r="I225" i="3"/>
  <c r="I113" i="3"/>
  <c r="I89" i="3"/>
  <c r="I344" i="3"/>
  <c r="I320" i="3"/>
  <c r="I296" i="3"/>
  <c r="I136" i="3"/>
  <c r="I88" i="3"/>
  <c r="I64" i="3"/>
  <c r="I40" i="3"/>
  <c r="I375" i="3"/>
  <c r="I295" i="3"/>
  <c r="I39" i="3"/>
  <c r="I13" i="3"/>
  <c r="I422" i="3"/>
  <c r="I310" i="3"/>
  <c r="I198" i="3"/>
  <c r="I126" i="3"/>
  <c r="I102" i="3"/>
  <c r="I78" i="3"/>
  <c r="I237" i="3"/>
  <c r="I917" i="3"/>
  <c r="I805" i="3"/>
  <c r="I453" i="3"/>
  <c r="I293" i="3"/>
  <c r="I2230" i="3"/>
  <c r="I2773" i="3"/>
  <c r="I2405" i="3"/>
  <c r="I2109" i="3"/>
  <c r="I2596" i="3"/>
  <c r="I2667" i="3"/>
  <c r="I2677" i="3"/>
  <c r="I2532" i="3"/>
  <c r="I228" i="3"/>
  <c r="I2962" i="3"/>
  <c r="I2482" i="3"/>
  <c r="I2661" i="3"/>
  <c r="I612" i="3"/>
  <c r="I2635" i="3"/>
  <c r="I2730" i="3"/>
  <c r="I2124" i="3"/>
  <c r="I2512" i="3"/>
  <c r="I2448" i="3"/>
  <c r="I2384" i="3"/>
  <c r="I2320" i="3"/>
  <c r="I2128" i="3"/>
  <c r="I2064" i="3"/>
  <c r="I821" i="3"/>
  <c r="I29" i="3"/>
  <c r="I2377" i="3"/>
  <c r="I2313" i="3"/>
  <c r="I2185" i="3"/>
  <c r="I2081" i="3"/>
  <c r="I897" i="3"/>
  <c r="I865" i="3"/>
  <c r="I753" i="3"/>
  <c r="I593" i="3"/>
  <c r="I465" i="3"/>
  <c r="I337" i="3"/>
  <c r="I289" i="3"/>
  <c r="I201" i="3"/>
  <c r="I177" i="3"/>
  <c r="I153" i="3"/>
  <c r="I65" i="3"/>
  <c r="I7" i="3"/>
  <c r="I272" i="3"/>
  <c r="I248" i="3"/>
  <c r="I224" i="3"/>
  <c r="I14" i="3"/>
  <c r="I263" i="3"/>
  <c r="I151" i="3"/>
  <c r="I127" i="3"/>
  <c r="I54" i="3"/>
  <c r="I4" i="3"/>
  <c r="I205" i="3"/>
  <c r="I725" i="3"/>
  <c r="I981" i="3"/>
  <c r="I661" i="3"/>
  <c r="I437" i="3"/>
  <c r="I341" i="3"/>
  <c r="I213" i="3"/>
  <c r="I37" i="3"/>
  <c r="I2941" i="3"/>
  <c r="I2517" i="3"/>
  <c r="I2277" i="3"/>
  <c r="I2974" i="3"/>
  <c r="I2718" i="3"/>
  <c r="I2462" i="3"/>
  <c r="I2206" i="3"/>
  <c r="I2701" i="3"/>
  <c r="I2365" i="3"/>
  <c r="I2213" i="3"/>
  <c r="I2069" i="3"/>
  <c r="I2252" i="3"/>
  <c r="I2171" i="3"/>
  <c r="I2116" i="3"/>
  <c r="I196" i="3"/>
  <c r="I2930" i="3"/>
  <c r="I2362" i="3"/>
  <c r="I2876" i="3"/>
  <c r="I532" i="3"/>
  <c r="I2603" i="3"/>
  <c r="I2698" i="3"/>
  <c r="I2885" i="3"/>
  <c r="I2445" i="3"/>
  <c r="I2052" i="3"/>
  <c r="I968" i="3"/>
  <c r="I904" i="3"/>
  <c r="I840" i="3"/>
  <c r="I776" i="3"/>
  <c r="I712" i="3"/>
  <c r="I648" i="3"/>
  <c r="I584" i="3"/>
  <c r="I520" i="3"/>
  <c r="I456" i="3"/>
  <c r="I392" i="3"/>
  <c r="I2441" i="3"/>
  <c r="I2273" i="3"/>
  <c r="I2209" i="3"/>
  <c r="I2145" i="3"/>
  <c r="I921" i="3"/>
  <c r="I777" i="3"/>
  <c r="I265" i="3"/>
  <c r="I129" i="3"/>
  <c r="I15" i="3"/>
  <c r="I200" i="3"/>
  <c r="I152" i="3"/>
  <c r="I128" i="3"/>
  <c r="I104" i="3"/>
  <c r="I343" i="3"/>
  <c r="I231" i="3"/>
  <c r="I103" i="3"/>
  <c r="I79" i="3"/>
  <c r="I55" i="3"/>
  <c r="I358" i="3"/>
  <c r="I278" i="3"/>
  <c r="I166" i="3"/>
  <c r="I142" i="3"/>
  <c r="I941" i="3"/>
  <c r="I173" i="3"/>
  <c r="I2334" i="3"/>
  <c r="I2126" i="3"/>
  <c r="I356" i="3"/>
  <c r="I2845" i="3"/>
  <c r="I2141" i="3"/>
  <c r="I996" i="3"/>
  <c r="I2987" i="3"/>
  <c r="I2890" i="3"/>
  <c r="I2234" i="3"/>
  <c r="I2837" i="3"/>
  <c r="I2149" i="3"/>
  <c r="I2740" i="3"/>
  <c r="I500" i="3"/>
  <c r="I2571" i="3"/>
  <c r="I2666" i="3"/>
  <c r="I964" i="3"/>
  <c r="I2952" i="3"/>
  <c r="I2888" i="3"/>
  <c r="I2824" i="3"/>
  <c r="I2760" i="3"/>
  <c r="I2696" i="3"/>
  <c r="I2632" i="3"/>
  <c r="I2568" i="3"/>
  <c r="I2248" i="3"/>
  <c r="I2184" i="3"/>
  <c r="I992" i="3"/>
  <c r="I928" i="3"/>
  <c r="I864" i="3"/>
  <c r="I800" i="3"/>
  <c r="I736" i="3"/>
  <c r="I672" i="3"/>
  <c r="I608" i="3"/>
  <c r="I544" i="3"/>
  <c r="I480" i="3"/>
  <c r="I416" i="3"/>
  <c r="I2401" i="3"/>
  <c r="I2337" i="3"/>
  <c r="I2009" i="3"/>
  <c r="I945" i="3"/>
  <c r="I833" i="3"/>
  <c r="I801" i="3"/>
  <c r="I665" i="3"/>
  <c r="I641" i="3"/>
  <c r="I537" i="3"/>
  <c r="I513" i="3"/>
  <c r="I409" i="3"/>
  <c r="I385" i="3"/>
  <c r="I241" i="3"/>
  <c r="I217" i="3"/>
  <c r="I81" i="3"/>
  <c r="I57" i="3"/>
  <c r="I336" i="3"/>
  <c r="I312" i="3"/>
  <c r="I288" i="3"/>
  <c r="I80" i="3"/>
  <c r="I56" i="3"/>
  <c r="I32" i="3"/>
  <c r="I31" i="3"/>
  <c r="I326" i="3"/>
  <c r="I246" i="3"/>
  <c r="I118" i="3"/>
  <c r="I70" i="3"/>
  <c r="I46" i="3"/>
  <c r="I22" i="3"/>
  <c r="I461" i="3"/>
  <c r="I885" i="3"/>
  <c r="I789" i="3"/>
  <c r="I549" i="3"/>
  <c r="I3" i="3"/>
  <c r="I245" i="3"/>
  <c r="I61" i="3"/>
  <c r="I2340" i="3"/>
  <c r="I2028" i="3"/>
  <c r="I972" i="3"/>
  <c r="I844" i="3"/>
  <c r="I716" i="3"/>
  <c r="I588" i="3"/>
  <c r="I460" i="3"/>
  <c r="I332" i="3"/>
  <c r="I204" i="3"/>
  <c r="I76" i="3"/>
  <c r="I28" i="3"/>
  <c r="I2945" i="3"/>
  <c r="I351" i="3"/>
  <c r="I517" i="3"/>
  <c r="I309" i="3"/>
  <c r="I2411" i="3"/>
  <c r="I2283" i="3"/>
  <c r="I2155" i="3"/>
  <c r="I2027" i="3"/>
  <c r="I971" i="3"/>
  <c r="I907" i="3"/>
  <c r="I843" i="3"/>
  <c r="I779" i="3"/>
  <c r="I715" i="3"/>
  <c r="I651" i="3"/>
  <c r="I587" i="3"/>
  <c r="I523" i="3"/>
  <c r="I2836" i="3"/>
  <c r="I2123" i="3"/>
  <c r="I190" i="3"/>
  <c r="I997" i="3"/>
  <c r="I389" i="3"/>
  <c r="I2458" i="3"/>
  <c r="I2330" i="3"/>
  <c r="I2202" i="3"/>
  <c r="I2074" i="3"/>
  <c r="I938" i="3"/>
  <c r="I874" i="3"/>
  <c r="I810" i="3"/>
  <c r="I746" i="3"/>
  <c r="I682" i="3"/>
  <c r="I618" i="3"/>
  <c r="I554" i="3"/>
  <c r="I490" i="3"/>
  <c r="I426" i="3"/>
  <c r="I362" i="3"/>
  <c r="I298" i="3"/>
  <c r="I234" i="3"/>
  <c r="I170" i="3"/>
  <c r="I2899" i="3"/>
  <c r="I67" i="3"/>
  <c r="I91" i="3"/>
  <c r="I171" i="3"/>
  <c r="I195" i="3"/>
  <c r="I219" i="3"/>
  <c r="I299" i="3"/>
  <c r="I411" i="3"/>
  <c r="I8" i="3"/>
  <c r="I42" i="3"/>
  <c r="I66" i="3"/>
  <c r="I189" i="3"/>
  <c r="I541" i="3"/>
  <c r="I989" i="3"/>
  <c r="I2505" i="3"/>
  <c r="I2681" i="3"/>
  <c r="I2931" i="3"/>
  <c r="I258" i="3"/>
  <c r="I322" i="3"/>
  <c r="I386" i="3"/>
  <c r="I450" i="3"/>
  <c r="I514" i="3"/>
  <c r="I578" i="3"/>
  <c r="I642" i="3"/>
  <c r="I706" i="3"/>
  <c r="I770" i="3"/>
  <c r="I834" i="3"/>
  <c r="I898" i="3"/>
  <c r="I962" i="3"/>
  <c r="I2130" i="3"/>
  <c r="I2266" i="3"/>
  <c r="I2386" i="3"/>
  <c r="I2284" i="3"/>
  <c r="I2452" i="3"/>
  <c r="I2100" i="3"/>
  <c r="I2164" i="3"/>
  <c r="I223" i="3"/>
  <c r="M1132" i="3"/>
  <c r="N1132" i="3" s="1"/>
  <c r="M1260" i="3"/>
  <c r="N1260" i="3" s="1"/>
  <c r="M1644" i="3"/>
  <c r="N1644" i="3" s="1"/>
  <c r="M1772" i="3"/>
  <c r="N1772" i="3" s="1"/>
  <c r="M1900" i="3"/>
  <c r="N1900" i="3" s="1"/>
  <c r="I2108" i="3"/>
  <c r="I2484" i="3"/>
  <c r="I77" i="3"/>
  <c r="I261" i="3"/>
  <c r="I123" i="3"/>
  <c r="I251" i="3"/>
  <c r="I387" i="3"/>
  <c r="I499" i="3"/>
  <c r="I221" i="3"/>
  <c r="I669" i="3"/>
  <c r="I2521" i="3"/>
  <c r="I2697" i="3"/>
  <c r="I2953" i="3"/>
  <c r="I2868" i="3"/>
  <c r="I571" i="3"/>
  <c r="I635" i="3"/>
  <c r="I699" i="3"/>
  <c r="I763" i="3"/>
  <c r="I827" i="3"/>
  <c r="I891" i="3"/>
  <c r="I955" i="3"/>
  <c r="I2035" i="3"/>
  <c r="I2219" i="3"/>
  <c r="I2291" i="3"/>
  <c r="I2475" i="3"/>
  <c r="I2276" i="3"/>
  <c r="I383" i="3"/>
  <c r="I60" i="3"/>
  <c r="I316" i="3"/>
  <c r="I572" i="3"/>
  <c r="I828" i="3"/>
  <c r="I2348" i="3"/>
  <c r="M1178" i="3"/>
  <c r="N1178" i="3" s="1"/>
  <c r="M1011" i="3"/>
  <c r="N1011" i="3" s="1"/>
  <c r="M1075" i="3"/>
  <c r="N1075" i="3" s="1"/>
  <c r="M1235" i="3"/>
  <c r="N1235" i="3" s="1"/>
  <c r="M1331" i="3"/>
  <c r="N1331" i="3" s="1"/>
  <c r="M1363" i="3"/>
  <c r="N1363" i="3" s="1"/>
  <c r="M1411" i="3"/>
  <c r="N1411" i="3" s="1"/>
  <c r="M1459" i="3"/>
  <c r="N1459" i="3" s="1"/>
  <c r="M1491" i="3"/>
  <c r="N1491" i="3" s="1"/>
  <c r="M1587" i="3"/>
  <c r="N1587" i="3" s="1"/>
  <c r="M1667" i="3"/>
  <c r="N1667" i="3" s="1"/>
  <c r="M1715" i="3"/>
  <c r="N1715" i="3" s="1"/>
  <c r="M1747" i="3"/>
  <c r="N1747" i="3" s="1"/>
  <c r="M1795" i="3"/>
  <c r="N1795" i="3" s="1"/>
  <c r="M1843" i="3"/>
  <c r="N1843" i="3" s="1"/>
  <c r="M1875" i="3"/>
  <c r="N1875" i="3" s="1"/>
  <c r="M1923" i="3"/>
  <c r="N1923" i="3" s="1"/>
  <c r="M1971" i="3"/>
  <c r="N1971" i="3" s="1"/>
  <c r="M1020" i="3"/>
  <c r="N1020" i="3" s="1"/>
  <c r="M1124" i="3"/>
  <c r="N1124" i="3" s="1"/>
  <c r="M1632" i="3"/>
  <c r="N1632" i="3" s="1"/>
  <c r="M1725" i="3"/>
  <c r="N1725" i="3" s="1"/>
  <c r="M1053" i="3"/>
  <c r="N1053" i="3" s="1"/>
  <c r="M1777" i="3"/>
  <c r="N1777" i="3" s="1"/>
  <c r="M1049" i="3"/>
  <c r="N1049" i="3" s="1"/>
  <c r="M1605" i="3"/>
  <c r="N1605" i="3" s="1"/>
  <c r="M1701" i="3"/>
  <c r="N1701" i="3" s="1"/>
  <c r="M1685" i="3"/>
  <c r="N1685" i="3" s="1"/>
  <c r="M1034" i="3"/>
  <c r="N1034" i="3" s="1"/>
  <c r="M1498" i="3"/>
  <c r="N1498" i="3" s="1"/>
  <c r="M1554" i="3"/>
  <c r="N1554" i="3" s="1"/>
  <c r="M1602" i="3"/>
  <c r="N1602" i="3" s="1"/>
  <c r="M1650" i="3"/>
  <c r="N1650" i="3" s="1"/>
  <c r="M1003" i="3"/>
  <c r="N1003" i="3" s="1"/>
  <c r="M1067" i="3"/>
  <c r="N1067" i="3" s="1"/>
  <c r="M1131" i="3"/>
  <c r="N1131" i="3" s="1"/>
  <c r="M1451" i="3"/>
  <c r="N1451" i="3" s="1"/>
  <c r="M1963" i="3"/>
  <c r="N1963" i="3" s="1"/>
  <c r="M1005" i="3"/>
  <c r="N1005" i="3" s="1"/>
  <c r="M1164" i="3"/>
  <c r="N1164" i="3" s="1"/>
  <c r="M1212" i="3"/>
  <c r="N1212" i="3" s="1"/>
  <c r="M1372" i="3"/>
  <c r="N1372" i="3" s="1"/>
  <c r="M1596" i="3"/>
  <c r="N1596" i="3" s="1"/>
  <c r="M1628" i="3"/>
  <c r="N1628" i="3" s="1"/>
  <c r="M1756" i="3"/>
  <c r="N1756" i="3" s="1"/>
  <c r="M1884" i="3"/>
  <c r="N1884" i="3" s="1"/>
  <c r="M1980" i="3"/>
  <c r="N1980" i="3" s="1"/>
  <c r="M1072" i="3"/>
  <c r="N1072" i="3" s="1"/>
  <c r="M1136" i="3"/>
  <c r="N1136" i="3" s="1"/>
  <c r="M1573" i="3"/>
  <c r="N1573" i="3" s="1"/>
  <c r="M1389" i="3"/>
  <c r="N1389" i="3" s="1"/>
  <c r="M1845" i="3"/>
  <c r="N1845" i="3" s="1"/>
  <c r="M1669" i="3"/>
  <c r="N1669" i="3" s="1"/>
  <c r="M1322" i="3"/>
  <c r="N1322" i="3" s="1"/>
  <c r="M1962" i="3"/>
  <c r="N1962" i="3" s="1"/>
  <c r="M1027" i="3"/>
  <c r="N1027" i="3" s="1"/>
  <c r="M1091" i="3"/>
  <c r="N1091" i="3" s="1"/>
  <c r="M1227" i="3"/>
  <c r="N1227" i="3" s="1"/>
  <c r="M1251" i="3"/>
  <c r="N1251" i="3" s="1"/>
  <c r="M1355" i="3"/>
  <c r="N1355" i="3" s="1"/>
  <c r="M1379" i="3"/>
  <c r="N1379" i="3" s="1"/>
  <c r="M1507" i="3"/>
  <c r="N1507" i="3" s="1"/>
  <c r="M1611" i="3"/>
  <c r="N1611" i="3" s="1"/>
  <c r="M1635" i="3"/>
  <c r="N1635" i="3" s="1"/>
  <c r="M1739" i="3"/>
  <c r="N1739" i="3" s="1"/>
  <c r="M1763" i="3"/>
  <c r="N1763" i="3" s="1"/>
  <c r="M1867" i="3"/>
  <c r="N1867" i="3" s="1"/>
  <c r="M1891" i="3"/>
  <c r="N1891" i="3" s="1"/>
  <c r="M1396" i="3"/>
  <c r="N1396" i="3" s="1"/>
  <c r="M1029" i="3"/>
  <c r="N1029" i="3" s="1"/>
  <c r="M1149" i="3"/>
  <c r="N1149" i="3" s="1"/>
  <c r="M1160" i="3"/>
  <c r="N1160" i="3" s="1"/>
  <c r="M1760" i="3"/>
  <c r="N1760" i="3" s="1"/>
  <c r="M1990" i="3"/>
  <c r="N1990" i="3" s="1"/>
  <c r="M1829" i="3"/>
  <c r="N1829" i="3" s="1"/>
  <c r="M1402" i="3"/>
  <c r="N1402" i="3" s="1"/>
  <c r="M1450" i="3"/>
  <c r="N1450" i="3" s="1"/>
  <c r="M1051" i="3"/>
  <c r="N1051" i="3" s="1"/>
  <c r="M1115" i="3"/>
  <c r="N1115" i="3" s="1"/>
  <c r="M1179" i="3"/>
  <c r="N1179" i="3" s="1"/>
  <c r="M1307" i="3"/>
  <c r="N1307" i="3" s="1"/>
  <c r="M1435" i="3"/>
  <c r="N1435" i="3" s="1"/>
  <c r="M1563" i="3"/>
  <c r="N1563" i="3" s="1"/>
  <c r="M1691" i="3"/>
  <c r="N1691" i="3" s="1"/>
  <c r="M1819" i="3"/>
  <c r="N1819" i="3" s="1"/>
  <c r="M1947" i="3"/>
  <c r="N1947" i="3" s="1"/>
  <c r="M1044" i="3"/>
  <c r="N1044" i="3" s="1"/>
  <c r="M1196" i="3"/>
  <c r="N1196" i="3" s="1"/>
  <c r="M1428" i="3"/>
  <c r="N1428" i="3" s="1"/>
  <c r="M1580" i="3"/>
  <c r="N1580" i="3" s="1"/>
  <c r="M1708" i="3"/>
  <c r="N1708" i="3" s="1"/>
  <c r="M1317" i="3"/>
  <c r="N1317" i="3" s="1"/>
  <c r="M1365" i="3"/>
  <c r="N1365" i="3" s="1"/>
  <c r="M1141" i="3"/>
  <c r="N1141" i="3" s="1"/>
  <c r="M1717" i="3"/>
  <c r="N1717" i="3" s="1"/>
  <c r="M1541" i="3"/>
  <c r="N1541" i="3" s="1"/>
  <c r="M1989" i="3"/>
  <c r="N1989" i="3" s="1"/>
  <c r="M1304" i="3"/>
  <c r="N1304" i="3" s="1"/>
  <c r="M1421" i="3"/>
  <c r="N1421" i="3" s="1"/>
  <c r="M1853" i="3"/>
  <c r="N1853" i="3" s="1"/>
  <c r="M1813" i="3"/>
  <c r="N1813" i="3" s="1"/>
  <c r="M1765" i="3"/>
  <c r="N1765" i="3" s="1"/>
  <c r="M1733" i="3"/>
  <c r="N1733" i="3" s="1"/>
  <c r="M1062" i="3"/>
  <c r="N1062" i="3" s="1"/>
  <c r="M1190" i="3"/>
  <c r="N1190" i="3" s="1"/>
  <c r="M1446" i="3"/>
  <c r="N1446" i="3" s="1"/>
  <c r="M1510" i="3"/>
  <c r="N1510" i="3" s="1"/>
  <c r="M1574" i="3"/>
  <c r="N1574" i="3" s="1"/>
  <c r="M1638" i="3"/>
  <c r="N1638" i="3" s="1"/>
  <c r="M1702" i="3"/>
  <c r="N1702" i="3" s="1"/>
  <c r="M1766" i="3"/>
  <c r="N1766" i="3" s="1"/>
  <c r="M1830" i="3"/>
  <c r="N1830" i="3" s="1"/>
  <c r="M1894" i="3"/>
  <c r="N1894" i="3" s="1"/>
  <c r="M1143" i="3"/>
  <c r="N1143" i="3" s="1"/>
  <c r="M1295" i="3"/>
  <c r="N1295" i="3" s="1"/>
  <c r="M1847" i="3"/>
  <c r="N1847" i="3" s="1"/>
  <c r="M1933" i="3"/>
  <c r="N1933" i="3" s="1"/>
  <c r="M1637" i="3"/>
  <c r="N1637" i="3" s="1"/>
  <c r="M1046" i="3"/>
  <c r="N1046" i="3" s="1"/>
  <c r="M1110" i="3"/>
  <c r="N1110" i="3" s="1"/>
  <c r="M1238" i="3"/>
  <c r="N1238" i="3" s="1"/>
  <c r="M1302" i="3"/>
  <c r="N1302" i="3" s="1"/>
  <c r="M1366" i="3"/>
  <c r="N1366" i="3" s="1"/>
  <c r="M1430" i="3"/>
  <c r="N1430" i="3" s="1"/>
  <c r="M1494" i="3"/>
  <c r="N1494" i="3" s="1"/>
  <c r="M1558" i="3"/>
  <c r="N1558" i="3" s="1"/>
  <c r="M1622" i="3"/>
  <c r="N1622" i="3" s="1"/>
  <c r="M1750" i="3"/>
  <c r="N1750" i="3" s="1"/>
  <c r="M1814" i="3"/>
  <c r="N1814" i="3" s="1"/>
  <c r="M1878" i="3"/>
  <c r="N1878" i="3" s="1"/>
  <c r="M1966" i="3"/>
  <c r="N1966" i="3" s="1"/>
  <c r="M1789" i="3"/>
  <c r="N1789" i="3" s="1"/>
  <c r="M1070" i="3"/>
  <c r="N1070" i="3" s="1"/>
  <c r="M1262" i="3"/>
  <c r="N1262" i="3" s="1"/>
  <c r="M1326" i="3"/>
  <c r="N1326" i="3" s="1"/>
  <c r="M1390" i="3"/>
  <c r="N1390" i="3" s="1"/>
  <c r="M1454" i="3"/>
  <c r="N1454" i="3" s="1"/>
  <c r="M1518" i="3"/>
  <c r="N1518" i="3" s="1"/>
  <c r="M1646" i="3"/>
  <c r="N1646" i="3" s="1"/>
  <c r="M1774" i="3"/>
  <c r="N1774" i="3" s="1"/>
  <c r="M1838" i="3"/>
  <c r="N1838" i="3" s="1"/>
  <c r="M1902" i="3"/>
  <c r="N1902" i="3" s="1"/>
  <c r="M1599" i="3"/>
  <c r="N1599" i="3" s="1"/>
  <c r="M1501" i="3"/>
  <c r="N1501" i="3" s="1"/>
  <c r="M1533" i="3"/>
  <c r="N1533" i="3" s="1"/>
  <c r="M1030" i="3"/>
  <c r="N1030" i="3" s="1"/>
  <c r="M1222" i="3"/>
  <c r="N1222" i="3" s="1"/>
  <c r="M1286" i="3"/>
  <c r="N1286" i="3" s="1"/>
  <c r="M1350" i="3"/>
  <c r="N1350" i="3" s="1"/>
  <c r="M1542" i="3"/>
  <c r="N1542" i="3" s="1"/>
  <c r="M1606" i="3"/>
  <c r="N1606" i="3" s="1"/>
  <c r="M1670" i="3"/>
  <c r="N1670" i="3" s="1"/>
  <c r="M1798" i="3"/>
  <c r="N1798" i="3" s="1"/>
  <c r="M1862" i="3"/>
  <c r="N1862" i="3" s="1"/>
  <c r="M1926" i="3"/>
  <c r="N1926" i="3" s="1"/>
  <c r="M1303" i="3"/>
  <c r="N1303" i="3" s="1"/>
  <c r="M1623" i="3"/>
  <c r="N1623" i="3" s="1"/>
  <c r="M1751" i="3"/>
  <c r="N1751" i="3" s="1"/>
  <c r="M1677" i="3"/>
  <c r="N1677" i="3" s="1"/>
  <c r="M1461" i="3"/>
  <c r="N1461" i="3" s="1"/>
  <c r="M1949" i="3"/>
  <c r="N1949" i="3" s="1"/>
  <c r="M1381" i="3"/>
  <c r="N1381" i="3" s="1"/>
  <c r="M1781" i="3"/>
  <c r="N1781" i="3" s="1"/>
  <c r="M1597" i="3"/>
  <c r="N1597" i="3" s="1"/>
  <c r="M1757" i="3"/>
  <c r="N1757" i="3" s="1"/>
  <c r="M1693" i="3"/>
  <c r="N1693" i="3" s="1"/>
  <c r="M1054" i="3"/>
  <c r="N1054" i="3" s="1"/>
  <c r="M1246" i="3"/>
  <c r="N1246" i="3" s="1"/>
  <c r="M1310" i="3"/>
  <c r="N1310" i="3" s="1"/>
  <c r="M1374" i="3"/>
  <c r="N1374" i="3" s="1"/>
  <c r="M1438" i="3"/>
  <c r="N1438" i="3" s="1"/>
  <c r="M1502" i="3"/>
  <c r="N1502" i="3" s="1"/>
  <c r="M1566" i="3"/>
  <c r="N1566" i="3" s="1"/>
  <c r="M1630" i="3"/>
  <c r="N1630" i="3" s="1"/>
  <c r="M1694" i="3"/>
  <c r="N1694" i="3" s="1"/>
  <c r="M1758" i="3"/>
  <c r="N1758" i="3" s="1"/>
  <c r="M1822" i="3"/>
  <c r="N1822" i="3" s="1"/>
  <c r="M1886" i="3"/>
  <c r="N1886" i="3" s="1"/>
  <c r="M1405" i="3"/>
  <c r="N1405" i="3" s="1"/>
  <c r="M1061" i="3"/>
  <c r="N1061" i="3" s="1"/>
  <c r="M1256" i="3"/>
  <c r="N1256" i="3" s="1"/>
  <c r="M1512" i="3"/>
  <c r="N1512" i="3" s="1"/>
  <c r="M1629" i="3"/>
  <c r="N1629" i="3" s="1"/>
  <c r="M1981" i="3"/>
  <c r="N1981" i="3" s="1"/>
  <c r="M1773" i="3"/>
  <c r="N1773" i="3" s="1"/>
  <c r="M1982" i="3"/>
  <c r="N1982" i="3" s="1"/>
  <c r="M1917" i="3"/>
  <c r="N1917" i="3" s="1"/>
  <c r="M1877" i="3"/>
  <c r="N1877" i="3" s="1"/>
  <c r="M1429" i="3"/>
  <c r="N1429" i="3" s="1"/>
  <c r="M1797" i="3"/>
  <c r="N1797" i="3" s="1"/>
  <c r="M1014" i="3"/>
  <c r="N1014" i="3" s="1"/>
  <c r="M1206" i="3"/>
  <c r="N1206" i="3" s="1"/>
  <c r="M1462" i="3"/>
  <c r="N1462" i="3" s="1"/>
  <c r="M1590" i="3"/>
  <c r="N1590" i="3" s="1"/>
  <c r="M1910" i="3"/>
  <c r="N1910" i="3" s="1"/>
  <c r="M1119" i="3"/>
  <c r="N1119" i="3" s="1"/>
  <c r="M1415" i="3"/>
  <c r="N1415" i="3" s="1"/>
  <c r="M1439" i="3"/>
  <c r="N1439" i="3" s="1"/>
  <c r="M1565" i="3"/>
  <c r="N1565" i="3" s="1"/>
  <c r="M1998" i="3"/>
  <c r="N1998" i="3" s="1"/>
  <c r="M1088" i="3"/>
  <c r="N1088" i="3" s="1"/>
  <c r="M1397" i="3"/>
  <c r="N1397" i="3" s="1"/>
  <c r="M1821" i="3"/>
  <c r="N1821" i="3" s="1"/>
  <c r="M1661" i="3"/>
  <c r="N1661" i="3" s="1"/>
  <c r="M1973" i="3"/>
  <c r="N1973" i="3" s="1"/>
  <c r="M1645" i="3"/>
  <c r="N1645" i="3" s="1"/>
  <c r="M1613" i="3"/>
  <c r="N1613" i="3" s="1"/>
  <c r="M1589" i="3"/>
  <c r="N1589" i="3" s="1"/>
  <c r="M1038" i="3"/>
  <c r="N1038" i="3" s="1"/>
  <c r="M1102" i="3"/>
  <c r="N1102" i="3" s="1"/>
  <c r="M1230" i="3"/>
  <c r="N1230" i="3" s="1"/>
  <c r="M1294" i="3"/>
  <c r="N1294" i="3" s="1"/>
  <c r="M1358" i="3"/>
  <c r="N1358" i="3" s="1"/>
  <c r="M1422" i="3"/>
  <c r="N1422" i="3" s="1"/>
  <c r="M1614" i="3"/>
  <c r="N1614" i="3" s="1"/>
  <c r="M1678" i="3"/>
  <c r="N1678" i="3" s="1"/>
  <c r="M1742" i="3"/>
  <c r="N1742" i="3" s="1"/>
  <c r="M1806" i="3"/>
  <c r="N1806" i="3" s="1"/>
  <c r="M1870" i="3"/>
  <c r="N1870" i="3" s="1"/>
  <c r="M1950" i="3"/>
  <c r="N1950" i="3" s="1"/>
  <c r="M1335" i="3"/>
  <c r="N1335" i="3" s="1"/>
  <c r="M1655" i="3"/>
  <c r="N1655" i="3" s="1"/>
  <c r="M1695" i="3"/>
  <c r="N1695" i="3" s="1"/>
  <c r="M1741" i="3"/>
  <c r="N1741" i="3" s="1"/>
  <c r="E13" i="3"/>
  <c r="E21" i="3" s="1"/>
  <c r="K359" i="4" l="1"/>
  <c r="N359" i="4" s="1"/>
  <c r="O359" i="4" s="1"/>
  <c r="N90" i="4"/>
  <c r="N27" i="4"/>
  <c r="N489" i="4"/>
  <c r="K173" i="4"/>
  <c r="K559" i="4"/>
  <c r="K2992" i="4"/>
  <c r="N2992" i="4" s="1"/>
  <c r="K3000" i="4"/>
  <c r="N3000" i="4" s="1"/>
  <c r="K2967" i="4"/>
  <c r="N2967" i="4" s="1"/>
  <c r="K2923" i="4"/>
  <c r="K2946" i="4"/>
  <c r="K2974" i="4"/>
  <c r="K2867" i="4"/>
  <c r="K2891" i="4"/>
  <c r="K2898" i="4"/>
  <c r="N2898" i="4" s="1"/>
  <c r="K2834" i="4"/>
  <c r="N2834" i="4" s="1"/>
  <c r="K2765" i="4"/>
  <c r="K2938" i="4"/>
  <c r="K2787" i="4"/>
  <c r="N2787" i="4" s="1"/>
  <c r="K2928" i="4"/>
  <c r="N2928" i="4" s="1"/>
  <c r="O2928" i="4" s="1"/>
  <c r="K2805" i="4"/>
  <c r="K2705" i="4"/>
  <c r="K2815" i="4"/>
  <c r="N2815" i="4" s="1"/>
  <c r="O2815" i="4" s="1"/>
  <c r="K2799" i="4"/>
  <c r="N2799" i="4" s="1"/>
  <c r="K2839" i="4"/>
  <c r="K2695" i="4"/>
  <c r="N2695" i="4" s="1"/>
  <c r="K2663" i="4"/>
  <c r="K2708" i="4"/>
  <c r="K2627" i="4"/>
  <c r="N2627" i="4" s="1"/>
  <c r="K2700" i="4"/>
  <c r="K2853" i="4"/>
  <c r="K2863" i="4"/>
  <c r="K2745" i="4"/>
  <c r="K2767" i="4"/>
  <c r="K2585" i="4"/>
  <c r="K2551" i="4"/>
  <c r="K2607" i="4"/>
  <c r="N2607" i="4" s="1"/>
  <c r="O2607" i="4" s="1"/>
  <c r="K2730" i="4"/>
  <c r="K2697" i="4"/>
  <c r="K2725" i="4"/>
  <c r="K2619" i="4"/>
  <c r="N2619" i="4" s="1"/>
  <c r="O2619" i="4" s="1"/>
  <c r="K2573" i="4"/>
  <c r="N2573" i="4" s="1"/>
  <c r="K2658" i="4"/>
  <c r="K2674" i="4"/>
  <c r="K2623" i="4"/>
  <c r="N2623" i="4" s="1"/>
  <c r="O2623" i="4" s="1"/>
  <c r="K2626" i="4"/>
  <c r="K2512" i="4"/>
  <c r="K965" i="4"/>
  <c r="K989" i="4"/>
  <c r="N989" i="4" s="1"/>
  <c r="K937" i="4"/>
  <c r="K957" i="4"/>
  <c r="N957" i="4" s="1"/>
  <c r="O957" i="4" s="1"/>
  <c r="K869" i="4"/>
  <c r="N869" i="4" s="1"/>
  <c r="K805" i="4"/>
  <c r="K741" i="4"/>
  <c r="N741" i="4" s="1"/>
  <c r="K969" i="4"/>
  <c r="K928" i="4"/>
  <c r="N928" i="4" s="1"/>
  <c r="K844" i="4"/>
  <c r="N844" i="4" s="1"/>
  <c r="O844" i="4" s="1"/>
  <c r="K663" i="4"/>
  <c r="N663" i="4" s="1"/>
  <c r="K822" i="4"/>
  <c r="K733" i="4"/>
  <c r="N733" i="4" s="1"/>
  <c r="K941" i="4"/>
  <c r="N941" i="4" s="1"/>
  <c r="O941" i="4" s="1"/>
  <c r="K964" i="4"/>
  <c r="K553" i="4"/>
  <c r="N553" i="4" s="1"/>
  <c r="K803" i="4"/>
  <c r="K610" i="4"/>
  <c r="K529" i="4"/>
  <c r="N529" i="4" s="1"/>
  <c r="O529" i="4" s="1"/>
  <c r="K828" i="4"/>
  <c r="N828" i="4" s="1"/>
  <c r="O828" i="4" s="1"/>
  <c r="K640" i="4"/>
  <c r="N640" i="4" s="1"/>
  <c r="K813" i="4"/>
  <c r="K517" i="4"/>
  <c r="K981" i="4"/>
  <c r="N981" i="4" s="1"/>
  <c r="K594" i="4"/>
  <c r="K857" i="4"/>
  <c r="N857" i="4" s="1"/>
  <c r="O857" i="4" s="1"/>
  <c r="K751" i="4"/>
  <c r="K616" i="4"/>
  <c r="N616" i="4" s="1"/>
  <c r="K691" i="4"/>
  <c r="N691" i="4" s="1"/>
  <c r="O691" i="4" s="1"/>
  <c r="K609" i="4"/>
  <c r="N609" i="4" s="1"/>
  <c r="O609" i="4" s="1"/>
  <c r="K516" i="4"/>
  <c r="N516" i="4" s="1"/>
  <c r="K539" i="4"/>
  <c r="K507" i="4"/>
  <c r="K674" i="4"/>
  <c r="N674" i="4" s="1"/>
  <c r="O674" i="4" s="1"/>
  <c r="K521" i="4"/>
  <c r="K2932" i="4"/>
  <c r="K2998" i="4"/>
  <c r="K2915" i="4"/>
  <c r="N2915" i="4" s="1"/>
  <c r="K2864" i="4"/>
  <c r="K2856" i="4"/>
  <c r="K2886" i="4"/>
  <c r="K2830" i="4"/>
  <c r="N2830" i="4" s="1"/>
  <c r="O2830" i="4" s="1"/>
  <c r="K2761" i="4"/>
  <c r="K2813" i="4"/>
  <c r="K2918" i="4"/>
  <c r="N2918" i="4" s="1"/>
  <c r="K2693" i="4"/>
  <c r="K2983" i="4"/>
  <c r="N2983" i="4" s="1"/>
  <c r="K2823" i="4"/>
  <c r="N2823" i="4" s="1"/>
  <c r="O2823" i="4" s="1"/>
  <c r="K2744" i="4"/>
  <c r="K2735" i="4"/>
  <c r="K2756" i="4"/>
  <c r="K2631" i="4"/>
  <c r="N2631" i="4" s="1"/>
  <c r="K2801" i="4"/>
  <c r="K2764" i="4"/>
  <c r="K2691" i="4"/>
  <c r="K2582" i="4"/>
  <c r="K2547" i="4"/>
  <c r="K2675" i="4"/>
  <c r="K2587" i="4"/>
  <c r="N2587" i="4" s="1"/>
  <c r="K2694" i="4"/>
  <c r="K2717" i="4"/>
  <c r="K2531" i="4"/>
  <c r="K2514" i="4"/>
  <c r="K2541" i="4"/>
  <c r="N2541" i="4" s="1"/>
  <c r="K2507" i="4"/>
  <c r="K548" i="4"/>
  <c r="N548" i="4" s="1"/>
  <c r="O548" i="4" s="1"/>
  <c r="K982" i="4"/>
  <c r="N982" i="4" s="1"/>
  <c r="K950" i="4"/>
  <c r="N950" i="4" s="1"/>
  <c r="K881" i="4"/>
  <c r="K817" i="4"/>
  <c r="N817" i="4" s="1"/>
  <c r="O817" i="4" s="1"/>
  <c r="K753" i="4"/>
  <c r="N753" i="4" s="1"/>
  <c r="O753" i="4" s="1"/>
  <c r="K973" i="4"/>
  <c r="N973" i="4" s="1"/>
  <c r="O973" i="4" s="1"/>
  <c r="K954" i="4"/>
  <c r="N954" i="4" s="1"/>
  <c r="K832" i="4"/>
  <c r="N832" i="4" s="1"/>
  <c r="O832" i="4" s="1"/>
  <c r="K748" i="4"/>
  <c r="N748" i="4" s="1"/>
  <c r="K659" i="4"/>
  <c r="K611" i="4"/>
  <c r="N611" i="4" s="1"/>
  <c r="K547" i="4"/>
  <c r="N547" i="4" s="1"/>
  <c r="O547" i="4" s="1"/>
  <c r="K893" i="4"/>
  <c r="N893" i="4" s="1"/>
  <c r="K726" i="4"/>
  <c r="N726" i="4" s="1"/>
  <c r="K873" i="4"/>
  <c r="N873" i="4" s="1"/>
  <c r="O873" i="4" s="1"/>
  <c r="K809" i="4"/>
  <c r="K745" i="4"/>
  <c r="N745" i="4" s="1"/>
  <c r="K615" i="4"/>
  <c r="K551" i="4"/>
  <c r="N551" i="4" s="1"/>
  <c r="O551" i="4" s="1"/>
  <c r="K949" i="4"/>
  <c r="N949" i="4" s="1"/>
  <c r="K633" i="4"/>
  <c r="N633" i="4" s="1"/>
  <c r="K588" i="4"/>
  <c r="N588" i="4" s="1"/>
  <c r="K522" i="4"/>
  <c r="K506" i="4"/>
  <c r="K739" i="4"/>
  <c r="N739" i="4" s="1"/>
  <c r="K513" i="4"/>
  <c r="K825" i="4"/>
  <c r="N825" i="4" s="1"/>
  <c r="O825" i="4" s="1"/>
  <c r="K742" i="4"/>
  <c r="N742" i="4" s="1"/>
  <c r="O742" i="4" s="1"/>
  <c r="K632" i="4"/>
  <c r="K543" i="4"/>
  <c r="K587" i="4"/>
  <c r="N587" i="4" s="1"/>
  <c r="K703" i="4"/>
  <c r="N703" i="4" s="1"/>
  <c r="O703" i="4" s="1"/>
  <c r="K902" i="4"/>
  <c r="K732" i="4"/>
  <c r="K625" i="4"/>
  <c r="N625" i="4" s="1"/>
  <c r="O625" i="4" s="1"/>
  <c r="K581" i="4"/>
  <c r="N581" i="4" s="1"/>
  <c r="O581" i="4" s="1"/>
  <c r="K687" i="4"/>
  <c r="N687" i="4" s="1"/>
  <c r="K542" i="4"/>
  <c r="K762" i="4"/>
  <c r="K608" i="4"/>
  <c r="N608" i="4" s="1"/>
  <c r="O608" i="4" s="1"/>
  <c r="K875" i="4"/>
  <c r="N875" i="4" s="1"/>
  <c r="K509" i="4"/>
  <c r="N509" i="4" s="1"/>
  <c r="O509" i="4" s="1"/>
  <c r="K2968" i="4"/>
  <c r="K2950" i="4"/>
  <c r="N2950" i="4" s="1"/>
  <c r="O2950" i="4" s="1"/>
  <c r="K2906" i="4"/>
  <c r="K2884" i="4"/>
  <c r="K2912" i="4"/>
  <c r="N2912" i="4" s="1"/>
  <c r="K2899" i="4"/>
  <c r="K2996" i="4"/>
  <c r="N2996" i="4" s="1"/>
  <c r="K2854" i="4"/>
  <c r="K2826" i="4"/>
  <c r="N2826" i="4" s="1"/>
  <c r="K2785" i="4"/>
  <c r="K2988" i="4"/>
  <c r="N2988" i="4" s="1"/>
  <c r="K2753" i="4"/>
  <c r="K2772" i="4"/>
  <c r="K2677" i="4"/>
  <c r="K2802" i="4"/>
  <c r="N2802" i="4" s="1"/>
  <c r="K2728" i="4"/>
  <c r="K2732" i="4"/>
  <c r="K2935" i="4"/>
  <c r="K2741" i="4"/>
  <c r="K2688" i="4"/>
  <c r="N2688" i="4" s="1"/>
  <c r="K2971" i="4"/>
  <c r="K2760" i="4"/>
  <c r="K2681" i="4"/>
  <c r="K2579" i="4"/>
  <c r="K2543" i="4"/>
  <c r="K2567" i="4"/>
  <c r="N2567" i="4" s="1"/>
  <c r="K2672" i="4"/>
  <c r="N2672" i="4" s="1"/>
  <c r="O2672" i="4" s="1"/>
  <c r="K2709" i="4"/>
  <c r="K2529" i="4"/>
  <c r="K2537" i="4"/>
  <c r="K2594" i="4"/>
  <c r="K2597" i="4"/>
  <c r="K2504" i="4"/>
  <c r="K508" i="4"/>
  <c r="N508" i="4" s="1"/>
  <c r="K917" i="4"/>
  <c r="N917" i="4" s="1"/>
  <c r="K853" i="4"/>
  <c r="K789" i="4"/>
  <c r="N789" i="4" s="1"/>
  <c r="O789" i="4" s="1"/>
  <c r="K725" i="4"/>
  <c r="N725" i="4" s="1"/>
  <c r="K908" i="4"/>
  <c r="N908" i="4" s="1"/>
  <c r="K736" i="4"/>
  <c r="K655" i="4"/>
  <c r="N655" i="4" s="1"/>
  <c r="O655" i="4" s="1"/>
  <c r="K886" i="4"/>
  <c r="N886" i="4" s="1"/>
  <c r="K797" i="4"/>
  <c r="N797" i="4" s="1"/>
  <c r="O797" i="4" s="1"/>
  <c r="K940" i="4"/>
  <c r="N940" i="4" s="1"/>
  <c r="K960" i="4"/>
  <c r="K585" i="4"/>
  <c r="N585" i="4" s="1"/>
  <c r="K540" i="4"/>
  <c r="N540" i="4" s="1"/>
  <c r="K590" i="4"/>
  <c r="K719" i="4"/>
  <c r="K536" i="4"/>
  <c r="K700" i="4"/>
  <c r="N700" i="4" s="1"/>
  <c r="K838" i="4"/>
  <c r="N838" i="4" s="1"/>
  <c r="K729" i="4"/>
  <c r="N729" i="4" s="1"/>
  <c r="K664" i="4"/>
  <c r="N664" i="4" s="1"/>
  <c r="K596" i="4"/>
  <c r="K860" i="4"/>
  <c r="K754" i="4"/>
  <c r="K684" i="4"/>
  <c r="N684" i="4" s="1"/>
  <c r="K520" i="4"/>
  <c r="N520" i="4" s="1"/>
  <c r="O520" i="4" s="1"/>
  <c r="K538" i="4"/>
  <c r="K524" i="4"/>
  <c r="K571" i="4"/>
  <c r="K826" i="4"/>
  <c r="N826" i="4" s="1"/>
  <c r="O826" i="4" s="1"/>
  <c r="K747" i="4"/>
  <c r="N747" i="4" s="1"/>
  <c r="K770" i="4"/>
  <c r="N770" i="4" s="1"/>
  <c r="K907" i="4"/>
  <c r="K689" i="4"/>
  <c r="N689" i="4" s="1"/>
  <c r="K824" i="4"/>
  <c r="K858" i="4"/>
  <c r="K528" i="4"/>
  <c r="N528" i="4" s="1"/>
  <c r="K2924" i="4"/>
  <c r="N2924" i="4" s="1"/>
  <c r="K2947" i="4"/>
  <c r="N2947" i="4" s="1"/>
  <c r="K2868" i="4"/>
  <c r="K2979" i="4"/>
  <c r="K2903" i="4"/>
  <c r="K2866" i="4"/>
  <c r="K2872" i="4"/>
  <c r="K2822" i="4"/>
  <c r="N2822" i="4" s="1"/>
  <c r="K2782" i="4"/>
  <c r="K2768" i="4"/>
  <c r="K2689" i="4"/>
  <c r="K2896" i="4"/>
  <c r="N2896" i="4" s="1"/>
  <c r="K2749" i="4"/>
  <c r="K2931" i="4"/>
  <c r="K2795" i="4"/>
  <c r="K2720" i="4"/>
  <c r="K2682" i="4"/>
  <c r="K2668" i="4"/>
  <c r="K2685" i="4"/>
  <c r="K2591" i="4"/>
  <c r="N2591" i="4" s="1"/>
  <c r="K2885" i="4"/>
  <c r="K2748" i="4"/>
  <c r="K2671" i="4"/>
  <c r="K2539" i="4"/>
  <c r="K2701" i="4"/>
  <c r="K2518" i="4"/>
  <c r="K2535" i="4"/>
  <c r="K2506" i="4"/>
  <c r="K2687" i="4"/>
  <c r="N2687" i="4" s="1"/>
  <c r="K562" i="4"/>
  <c r="N562" i="4" s="1"/>
  <c r="K2944" i="4"/>
  <c r="K2852" i="4"/>
  <c r="K2976" i="4"/>
  <c r="N2976" i="4" s="1"/>
  <c r="K2958" i="4"/>
  <c r="K2791" i="4"/>
  <c r="N2791" i="4" s="1"/>
  <c r="K2889" i="4"/>
  <c r="K2850" i="4"/>
  <c r="K2818" i="4"/>
  <c r="K2779" i="4"/>
  <c r="N2779" i="4" s="1"/>
  <c r="K2757" i="4"/>
  <c r="K2673" i="4"/>
  <c r="K2736" i="4"/>
  <c r="K2851" i="4"/>
  <c r="N2851" i="4" s="1"/>
  <c r="K2857" i="4"/>
  <c r="K2790" i="4"/>
  <c r="K2712" i="4"/>
  <c r="K2679" i="4"/>
  <c r="N2679" i="4" s="1"/>
  <c r="K2724" i="4"/>
  <c r="K2659" i="4"/>
  <c r="N2659" i="4" s="1"/>
  <c r="K2843" i="4"/>
  <c r="K2654" i="4"/>
  <c r="K2678" i="4"/>
  <c r="K2960" i="4"/>
  <c r="N2960" i="4" s="1"/>
  <c r="K2739" i="4"/>
  <c r="K2727" i="4"/>
  <c r="K2650" i="4"/>
  <c r="K2722" i="4"/>
  <c r="K2527" i="4"/>
  <c r="K2646" i="4"/>
  <c r="K2561" i="4"/>
  <c r="K2534" i="4"/>
  <c r="K2570" i="4"/>
  <c r="N2570" i="4" s="1"/>
  <c r="K2510" i="4"/>
  <c r="K2522" i="4"/>
  <c r="K2558" i="4"/>
  <c r="K2530" i="4"/>
  <c r="K2553" i="4"/>
  <c r="K2581" i="4"/>
  <c r="K2546" i="4"/>
  <c r="K552" i="4"/>
  <c r="N552" i="4" s="1"/>
  <c r="K505" i="4"/>
  <c r="K2982" i="4"/>
  <c r="N2982" i="4" s="1"/>
  <c r="K2984" i="4"/>
  <c r="N2984" i="4" s="1"/>
  <c r="K2952" i="4"/>
  <c r="N2952" i="4" s="1"/>
  <c r="K2883" i="4"/>
  <c r="N2883" i="4" s="1"/>
  <c r="K2955" i="4"/>
  <c r="K2879" i="4"/>
  <c r="K2991" i="4"/>
  <c r="K2846" i="4"/>
  <c r="N2846" i="4" s="1"/>
  <c r="O2846" i="4" s="1"/>
  <c r="K2811" i="4"/>
  <c r="N2811" i="4" s="1"/>
  <c r="K2876" i="4"/>
  <c r="K2835" i="4"/>
  <c r="N2835" i="4" s="1"/>
  <c r="O2835" i="4" s="1"/>
  <c r="K2729" i="4"/>
  <c r="K2875" i="4"/>
  <c r="N2875" i="4" s="1"/>
  <c r="O2875" i="4" s="1"/>
  <c r="K2911" i="4"/>
  <c r="K2704" i="4"/>
  <c r="K2793" i="4"/>
  <c r="K2798" i="4"/>
  <c r="N2798" i="4" s="1"/>
  <c r="K2638" i="4"/>
  <c r="K2882" i="4"/>
  <c r="K2752" i="4"/>
  <c r="K2827" i="4"/>
  <c r="K2719" i="4"/>
  <c r="K2634" i="4"/>
  <c r="K2714" i="4"/>
  <c r="K2642" i="4"/>
  <c r="K2554" i="4"/>
  <c r="K2635" i="4"/>
  <c r="K2519" i="4"/>
  <c r="K2502" i="4"/>
  <c r="K2517" i="4"/>
  <c r="K2611" i="4"/>
  <c r="N2611" i="4" s="1"/>
  <c r="K2533" i="4"/>
  <c r="N2533" i="4" s="1"/>
  <c r="K2578" i="4"/>
  <c r="K2651" i="4"/>
  <c r="N2651" i="4" s="1"/>
  <c r="O2651" i="4" s="1"/>
  <c r="K2542" i="4"/>
  <c r="K525" i="4"/>
  <c r="N525" i="4" s="1"/>
  <c r="K512" i="4"/>
  <c r="N512" i="4" s="1"/>
  <c r="K2986" i="4"/>
  <c r="K2880" i="4"/>
  <c r="K2926" i="4"/>
  <c r="K2943" i="4"/>
  <c r="K2860" i="4"/>
  <c r="K2966" i="4"/>
  <c r="N2966" i="4" s="1"/>
  <c r="O2966" i="4" s="1"/>
  <c r="K2842" i="4"/>
  <c r="N2842" i="4" s="1"/>
  <c r="K2773" i="4"/>
  <c r="K2873" i="4"/>
  <c r="K2740" i="4"/>
  <c r="K2963" i="4"/>
  <c r="K2819" i="4"/>
  <c r="N2819" i="4" s="1"/>
  <c r="K2721" i="4"/>
  <c r="K2847" i="4"/>
  <c r="N2847" i="4" s="1"/>
  <c r="K2888" i="4"/>
  <c r="K2781" i="4"/>
  <c r="K2716" i="4"/>
  <c r="K2643" i="4"/>
  <c r="N2643" i="4" s="1"/>
  <c r="K2622" i="4"/>
  <c r="K2870" i="4"/>
  <c r="N2870" i="4" s="1"/>
  <c r="K2737" i="4"/>
  <c r="K2711" i="4"/>
  <c r="K2595" i="4"/>
  <c r="N2595" i="4" s="1"/>
  <c r="K2706" i="4"/>
  <c r="K2639" i="4"/>
  <c r="N2639" i="4" s="1"/>
  <c r="K2538" i="4"/>
  <c r="K2615" i="4"/>
  <c r="N2615" i="4" s="1"/>
  <c r="O2615" i="4" s="1"/>
  <c r="K2511" i="4"/>
  <c r="K2669" i="4"/>
  <c r="K2550" i="4"/>
  <c r="K2665" i="4"/>
  <c r="K2509" i="4"/>
  <c r="K2655" i="4"/>
  <c r="N2655" i="4" s="1"/>
  <c r="K2733" i="4"/>
  <c r="K2557" i="4"/>
  <c r="N2557" i="4" s="1"/>
  <c r="K2630" i="4"/>
  <c r="K2526" i="4"/>
  <c r="K544" i="4"/>
  <c r="N544" i="4" s="1"/>
  <c r="O544" i="4" s="1"/>
  <c r="K532" i="4"/>
  <c r="K545" i="4"/>
  <c r="N545" i="4" s="1"/>
  <c r="K2980" i="4"/>
  <c r="N2980" i="4" s="1"/>
  <c r="O2980" i="4" s="1"/>
  <c r="K2972" i="4"/>
  <c r="N2972" i="4" s="1"/>
  <c r="K2964" i="4"/>
  <c r="N2964" i="4" s="1"/>
  <c r="K2994" i="4"/>
  <c r="K2940" i="4"/>
  <c r="N2940" i="4" s="1"/>
  <c r="K2894" i="4"/>
  <c r="N2894" i="4" s="1"/>
  <c r="K2920" i="4"/>
  <c r="K2838" i="4"/>
  <c r="N2838" i="4" s="1"/>
  <c r="K2769" i="4"/>
  <c r="K2810" i="4"/>
  <c r="K2713" i="4"/>
  <c r="K2831" i="4"/>
  <c r="N2831" i="4" s="1"/>
  <c r="K2759" i="4"/>
  <c r="N2759" i="4" s="1"/>
  <c r="K2698" i="4"/>
  <c r="K2666" i="4"/>
  <c r="N2666" i="4" s="1"/>
  <c r="K2778" i="4"/>
  <c r="K2647" i="4"/>
  <c r="N2647" i="4" s="1"/>
  <c r="K2859" i="4"/>
  <c r="K2771" i="4"/>
  <c r="K2703" i="4"/>
  <c r="K2590" i="4"/>
  <c r="K2555" i="4"/>
  <c r="K2523" i="4"/>
  <c r="K2503" i="4"/>
  <c r="K2603" i="4"/>
  <c r="N2603" i="4" s="1"/>
  <c r="K2599" i="4"/>
  <c r="N2599" i="4" s="1"/>
  <c r="K2684" i="4"/>
  <c r="K2662" i="4"/>
  <c r="K2515" i="4"/>
  <c r="K986" i="4"/>
  <c r="N986" i="4" s="1"/>
  <c r="K970" i="4"/>
  <c r="N970" i="4" s="1"/>
  <c r="K897" i="4"/>
  <c r="N897" i="4" s="1"/>
  <c r="K833" i="4"/>
  <c r="N833" i="4" s="1"/>
  <c r="O833" i="4" s="1"/>
  <c r="K769" i="4"/>
  <c r="K705" i="4"/>
  <c r="N705" i="4" s="1"/>
  <c r="O705" i="4" s="1"/>
  <c r="K985" i="4"/>
  <c r="K933" i="4"/>
  <c r="K768" i="4"/>
  <c r="N768" i="4" s="1"/>
  <c r="K672" i="4"/>
  <c r="N672" i="4" s="1"/>
  <c r="K627" i="4"/>
  <c r="N627" i="4" s="1"/>
  <c r="K563" i="4"/>
  <c r="N563" i="4" s="1"/>
  <c r="O563" i="4" s="1"/>
  <c r="K918" i="4"/>
  <c r="K829" i="4"/>
  <c r="N829" i="4" s="1"/>
  <c r="K667" i="4"/>
  <c r="K956" i="4"/>
  <c r="N956" i="4" s="1"/>
  <c r="K883" i="4"/>
  <c r="N883" i="4" s="1"/>
  <c r="O883" i="4" s="1"/>
  <c r="K819" i="4"/>
  <c r="K755" i="4"/>
  <c r="K676" i="4"/>
  <c r="N676" i="4" s="1"/>
  <c r="K631" i="4"/>
  <c r="N631" i="4" s="1"/>
  <c r="K567" i="4"/>
  <c r="N567" i="4" s="1"/>
  <c r="K988" i="4"/>
  <c r="N988" i="4" s="1"/>
  <c r="K880" i="4"/>
  <c r="N880" i="4" s="1"/>
  <c r="O880" i="4" s="1"/>
  <c r="K601" i="4"/>
  <c r="K556" i="4"/>
  <c r="N556" i="4" s="1"/>
  <c r="K526" i="4"/>
  <c r="N526" i="4" s="1"/>
  <c r="K510" i="4"/>
  <c r="N510" i="4" s="1"/>
  <c r="K622" i="4"/>
  <c r="N622" i="4" s="1"/>
  <c r="K761" i="4"/>
  <c r="N761" i="4" s="1"/>
  <c r="O761" i="4" s="1"/>
  <c r="K656" i="4"/>
  <c r="K568" i="4"/>
  <c r="N568" i="4" s="1"/>
  <c r="K850" i="4"/>
  <c r="K722" i="4"/>
  <c r="K597" i="4"/>
  <c r="K533" i="4"/>
  <c r="K867" i="4"/>
  <c r="N867" i="4" s="1"/>
  <c r="O867" i="4" s="1"/>
  <c r="K752" i="4"/>
  <c r="N752" i="4" s="1"/>
  <c r="O752" i="4" s="1"/>
  <c r="K992" i="4"/>
  <c r="K696" i="4"/>
  <c r="N696" i="4" s="1"/>
  <c r="K606" i="4"/>
  <c r="K870" i="4"/>
  <c r="N870" i="4" s="1"/>
  <c r="K774" i="4"/>
  <c r="N774" i="4" s="1"/>
  <c r="K623" i="4"/>
  <c r="K781" i="4"/>
  <c r="N781" i="4" s="1"/>
  <c r="K635" i="4"/>
  <c r="N635" i="4" s="1"/>
  <c r="K593" i="4"/>
  <c r="K848" i="4"/>
  <c r="N848" i="4" s="1"/>
  <c r="K720" i="4"/>
  <c r="N720" i="4" s="1"/>
  <c r="O720" i="4" s="1"/>
  <c r="K557" i="4"/>
  <c r="N557" i="4" s="1"/>
  <c r="K996" i="4"/>
  <c r="N996" i="4" s="1"/>
  <c r="K740" i="4"/>
  <c r="N740" i="4" s="1"/>
  <c r="K766" i="4"/>
  <c r="K811" i="4"/>
  <c r="K773" i="4"/>
  <c r="N773" i="4" s="1"/>
  <c r="K1001" i="4"/>
  <c r="N1001" i="4" s="1"/>
  <c r="O1001" i="4" s="1"/>
  <c r="K780" i="4"/>
  <c r="K643" i="4"/>
  <c r="N643" i="4" s="1"/>
  <c r="O643" i="4" s="1"/>
  <c r="K861" i="4"/>
  <c r="N861" i="4" s="1"/>
  <c r="K583" i="4"/>
  <c r="N583" i="4" s="1"/>
  <c r="O583" i="4" s="1"/>
  <c r="K924" i="4"/>
  <c r="N924" i="4" s="1"/>
  <c r="O924" i="4" s="1"/>
  <c r="K604" i="4"/>
  <c r="N604" i="4" s="1"/>
  <c r="K558" i="4"/>
  <c r="N558" i="4" s="1"/>
  <c r="K749" i="4"/>
  <c r="N749" i="4" s="1"/>
  <c r="O749" i="4" s="1"/>
  <c r="K619" i="4"/>
  <c r="N619" i="4" s="1"/>
  <c r="K668" i="4"/>
  <c r="K648" i="4"/>
  <c r="N648" i="4" s="1"/>
  <c r="O648" i="4" s="1"/>
  <c r="K564" i="4"/>
  <c r="K613" i="4"/>
  <c r="N613" i="4" s="1"/>
  <c r="K561" i="4"/>
  <c r="N561" i="4" s="1"/>
  <c r="K614" i="4"/>
  <c r="N614" i="4" s="1"/>
  <c r="K863" i="4"/>
  <c r="N863" i="4" s="1"/>
  <c r="K560" i="4"/>
  <c r="N560" i="4" s="1"/>
  <c r="O560" i="4" s="1"/>
  <c r="K580" i="4"/>
  <c r="N580" i="4" s="1"/>
  <c r="K630" i="4"/>
  <c r="N630" i="4" s="1"/>
  <c r="O630" i="4" s="1"/>
  <c r="K669" i="4"/>
  <c r="N669" i="4" s="1"/>
  <c r="O669" i="4" s="1"/>
  <c r="K888" i="4"/>
  <c r="N888" i="4" s="1"/>
  <c r="O888" i="4" s="1"/>
  <c r="K935" i="4"/>
  <c r="N935" i="4" s="1"/>
  <c r="K944" i="4"/>
  <c r="N944" i="4" s="1"/>
  <c r="K979" i="4"/>
  <c r="N979" i="4" s="1"/>
  <c r="K744" i="4"/>
  <c r="K778" i="4"/>
  <c r="N778" i="4" s="1"/>
  <c r="K820" i="4"/>
  <c r="K823" i="4"/>
  <c r="N823" i="4" s="1"/>
  <c r="K2574" i="4"/>
  <c r="N2574" i="4" s="1"/>
  <c r="K2614" i="4"/>
  <c r="N2614" i="4" s="1"/>
  <c r="K2528" i="4"/>
  <c r="N2528" i="4" s="1"/>
  <c r="O2528" i="4" s="1"/>
  <c r="K2644" i="4"/>
  <c r="N2644" i="4" s="1"/>
  <c r="K2568" i="4"/>
  <c r="N2568" i="4" s="1"/>
  <c r="O2568" i="4" s="1"/>
  <c r="K2532" i="4"/>
  <c r="K2552" i="4"/>
  <c r="N2552" i="4" s="1"/>
  <c r="K2629" i="4"/>
  <c r="N2629" i="4" s="1"/>
  <c r="K2699" i="4"/>
  <c r="K2592" i="4"/>
  <c r="K2925" i="4"/>
  <c r="K2837" i="4"/>
  <c r="N2837" i="4" s="1"/>
  <c r="O2837" i="4" s="1"/>
  <c r="K2604" i="4"/>
  <c r="K2559" i="4"/>
  <c r="N2559" i="4" s="1"/>
  <c r="K2871" i="4"/>
  <c r="N2871" i="4" s="1"/>
  <c r="O2871" i="4" s="1"/>
  <c r="K2829" i="4"/>
  <c r="N2829" i="4" s="1"/>
  <c r="K2766" i="4"/>
  <c r="K2862" i="4"/>
  <c r="N2862" i="4" s="1"/>
  <c r="O2862" i="4" s="1"/>
  <c r="K2784" i="4"/>
  <c r="K2897" i="4"/>
  <c r="N2897" i="4" s="1"/>
  <c r="K2836" i="4"/>
  <c r="N2836" i="4" s="1"/>
  <c r="K2895" i="4"/>
  <c r="K2995" i="4"/>
  <c r="N2995" i="4" s="1"/>
  <c r="K2910" i="4"/>
  <c r="N2910" i="4" s="1"/>
  <c r="K2987" i="4"/>
  <c r="N2987" i="4" s="1"/>
  <c r="K2861" i="4"/>
  <c r="K2973" i="4"/>
  <c r="K2969" i="4"/>
  <c r="K2953" i="4"/>
  <c r="N2953" i="4" s="1"/>
  <c r="K913" i="4"/>
  <c r="N913" i="4" s="1"/>
  <c r="K737" i="4"/>
  <c r="K946" i="4"/>
  <c r="N946" i="4" s="1"/>
  <c r="K876" i="4"/>
  <c r="K639" i="4"/>
  <c r="N639" i="4" s="1"/>
  <c r="O639" i="4" s="1"/>
  <c r="K854" i="4"/>
  <c r="K905" i="4"/>
  <c r="N905" i="4" s="1"/>
  <c r="K723" i="4"/>
  <c r="N723" i="4" s="1"/>
  <c r="O723" i="4" s="1"/>
  <c r="K912" i="4"/>
  <c r="K679" i="4"/>
  <c r="N679" i="4" s="1"/>
  <c r="K530" i="4"/>
  <c r="N530" i="4" s="1"/>
  <c r="K680" i="4"/>
  <c r="N680" i="4" s="1"/>
  <c r="K546" i="4"/>
  <c r="N546" i="4" s="1"/>
  <c r="O546" i="4" s="1"/>
  <c r="K958" i="4"/>
  <c r="K816" i="4"/>
  <c r="K652" i="4"/>
  <c r="K574" i="4"/>
  <c r="K638" i="4"/>
  <c r="K660" i="4"/>
  <c r="K519" i="4"/>
  <c r="N519" i="4" s="1"/>
  <c r="K549" i="4"/>
  <c r="N549" i="4" s="1"/>
  <c r="O549" i="4" s="1"/>
  <c r="K834" i="4"/>
  <c r="K831" i="4"/>
  <c r="N831" i="4" s="1"/>
  <c r="K836" i="4"/>
  <c r="N836" i="4" s="1"/>
  <c r="O836" i="4" s="1"/>
  <c r="K605" i="4"/>
  <c r="K534" i="4"/>
  <c r="N534" i="4" s="1"/>
  <c r="O534" i="4" s="1"/>
  <c r="K642" i="4"/>
  <c r="N642" i="4" s="1"/>
  <c r="K677" i="4"/>
  <c r="N677" i="4" s="1"/>
  <c r="K698" i="4"/>
  <c r="N698" i="4" s="1"/>
  <c r="K890" i="4"/>
  <c r="K641" i="4"/>
  <c r="N641" i="4" s="1"/>
  <c r="O641" i="4" s="1"/>
  <c r="K657" i="4"/>
  <c r="N657" i="4" s="1"/>
  <c r="K718" i="4"/>
  <c r="N718" i="4" s="1"/>
  <c r="K782" i="4"/>
  <c r="N782" i="4" s="1"/>
  <c r="K846" i="4"/>
  <c r="N846" i="4" s="1"/>
  <c r="K697" i="4"/>
  <c r="N697" i="4" s="1"/>
  <c r="K763" i="4"/>
  <c r="N763" i="4" s="1"/>
  <c r="O763" i="4" s="1"/>
  <c r="K898" i="4"/>
  <c r="N898" i="4" s="1"/>
  <c r="K980" i="4"/>
  <c r="K712" i="4"/>
  <c r="N712" i="4" s="1"/>
  <c r="K746" i="4"/>
  <c r="K788" i="4"/>
  <c r="N788" i="4" s="1"/>
  <c r="K743" i="4"/>
  <c r="N743" i="4" s="1"/>
  <c r="O743" i="4" s="1"/>
  <c r="K871" i="4"/>
  <c r="N871" i="4" s="1"/>
  <c r="K987" i="4"/>
  <c r="N987" i="4" s="1"/>
  <c r="K2516" i="4"/>
  <c r="N2516" i="4" s="1"/>
  <c r="K2545" i="4"/>
  <c r="N2545" i="4" s="1"/>
  <c r="K2577" i="4"/>
  <c r="N2577" i="4" s="1"/>
  <c r="O2577" i="4" s="1"/>
  <c r="K2520" i="4"/>
  <c r="K2628" i="4"/>
  <c r="N2628" i="4" s="1"/>
  <c r="K2575" i="4"/>
  <c r="K2718" i="4"/>
  <c r="N2718" i="4" s="1"/>
  <c r="K2613" i="4"/>
  <c r="K2616" i="4"/>
  <c r="N2616" i="4" s="1"/>
  <c r="O2616" i="4" s="1"/>
  <c r="K2636" i="4"/>
  <c r="K2657" i="4"/>
  <c r="N2657" i="4" s="1"/>
  <c r="K2821" i="4"/>
  <c r="K2564" i="4"/>
  <c r="K2902" i="4"/>
  <c r="K2794" i="4"/>
  <c r="N2794" i="4" s="1"/>
  <c r="K2806" i="4"/>
  <c r="K2816" i="4"/>
  <c r="N2816" i="4" s="1"/>
  <c r="K2848" i="4"/>
  <c r="N2848" i="4" s="1"/>
  <c r="O2848" i="4" s="1"/>
  <c r="K2905" i="4"/>
  <c r="K2965" i="4"/>
  <c r="N2965" i="4" s="1"/>
  <c r="K2954" i="4"/>
  <c r="K2959" i="4"/>
  <c r="N2959" i="4" s="1"/>
  <c r="O2959" i="4" s="1"/>
  <c r="K2989" i="4"/>
  <c r="K978" i="4"/>
  <c r="K837" i="4"/>
  <c r="N837" i="4" s="1"/>
  <c r="K757" i="4"/>
  <c r="N757" i="4" s="1"/>
  <c r="K972" i="4"/>
  <c r="N972" i="4" s="1"/>
  <c r="K864" i="4"/>
  <c r="K699" i="4"/>
  <c r="K997" i="4"/>
  <c r="N997" i="4" s="1"/>
  <c r="K806" i="4"/>
  <c r="N806" i="4" s="1"/>
  <c r="O806" i="4" s="1"/>
  <c r="K914" i="4"/>
  <c r="N914" i="4" s="1"/>
  <c r="K626" i="4"/>
  <c r="K710" i="4"/>
  <c r="N710" i="4" s="1"/>
  <c r="K717" i="4"/>
  <c r="K603" i="4"/>
  <c r="N603" i="4" s="1"/>
  <c r="K644" i="4"/>
  <c r="N644" i="4" s="1"/>
  <c r="K504" i="4"/>
  <c r="K577" i="4"/>
  <c r="N577" i="4" s="1"/>
  <c r="K678" i="4"/>
  <c r="N678" i="4" s="1"/>
  <c r="K515" i="4"/>
  <c r="K715" i="4"/>
  <c r="N715" i="4" s="1"/>
  <c r="O715" i="4" s="1"/>
  <c r="K738" i="4"/>
  <c r="N738" i="4" s="1"/>
  <c r="K541" i="4"/>
  <c r="K735" i="4"/>
  <c r="N735" i="4" s="1"/>
  <c r="K586" i="4"/>
  <c r="N586" i="4" s="1"/>
  <c r="K926" i="4"/>
  <c r="N926" i="4" s="1"/>
  <c r="O926" i="4" s="1"/>
  <c r="K646" i="4"/>
  <c r="N646" i="4" s="1"/>
  <c r="K995" i="4"/>
  <c r="N995" i="4" s="1"/>
  <c r="K900" i="4"/>
  <c r="K947" i="4"/>
  <c r="N947" i="4" s="1"/>
  <c r="K670" i="4"/>
  <c r="N670" i="4" s="1"/>
  <c r="K859" i="4"/>
  <c r="K923" i="4"/>
  <c r="N923" i="4" s="1"/>
  <c r="K714" i="4"/>
  <c r="N714" i="4" s="1"/>
  <c r="O714" i="4" s="1"/>
  <c r="K756" i="4"/>
  <c r="K948" i="4"/>
  <c r="N948" i="4" s="1"/>
  <c r="K791" i="4"/>
  <c r="N791" i="4" s="1"/>
  <c r="K919" i="4"/>
  <c r="N919" i="4" s="1"/>
  <c r="O919" i="4" s="1"/>
  <c r="K2565" i="4"/>
  <c r="N2565" i="4" s="1"/>
  <c r="K2521" i="4"/>
  <c r="N2521" i="4" s="1"/>
  <c r="K2505" i="4"/>
  <c r="N2505" i="4" s="1"/>
  <c r="K2536" i="4"/>
  <c r="N2536" i="4" s="1"/>
  <c r="K2618" i="4"/>
  <c r="N2618" i="4" s="1"/>
  <c r="O2618" i="4" s="1"/>
  <c r="K2606" i="4"/>
  <c r="K2580" i="4"/>
  <c r="N2580" i="4" s="1"/>
  <c r="K2637" i="4"/>
  <c r="K2731" i="4"/>
  <c r="N2731" i="4" s="1"/>
  <c r="K2807" i="4"/>
  <c r="N2807" i="4" s="1"/>
  <c r="K2734" i="4"/>
  <c r="N2734" i="4" s="1"/>
  <c r="K2783" i="4"/>
  <c r="K2845" i="4"/>
  <c r="N2845" i="4" s="1"/>
  <c r="K2775" i="4"/>
  <c r="N2775" i="4" s="1"/>
  <c r="O2775" i="4" s="1"/>
  <c r="K2858" i="4"/>
  <c r="N2858" i="4" s="1"/>
  <c r="K2985" i="4"/>
  <c r="N2985" i="4" s="1"/>
  <c r="O2985" i="4" s="1"/>
  <c r="K2828" i="4"/>
  <c r="N2828" i="4" s="1"/>
  <c r="K2907" i="4"/>
  <c r="K2913" i="4"/>
  <c r="K2917" i="4"/>
  <c r="N2917" i="4" s="1"/>
  <c r="K2877" i="4"/>
  <c r="N2877" i="4" s="1"/>
  <c r="K2929" i="4"/>
  <c r="K801" i="4"/>
  <c r="N801" i="4" s="1"/>
  <c r="K721" i="4"/>
  <c r="K966" i="4"/>
  <c r="N966" i="4" s="1"/>
  <c r="K716" i="4"/>
  <c r="K976" i="4"/>
  <c r="N976" i="4" s="1"/>
  <c r="O976" i="4" s="1"/>
  <c r="K993" i="4"/>
  <c r="N993" i="4" s="1"/>
  <c r="K787" i="4"/>
  <c r="K713" i="4"/>
  <c r="N713" i="4" s="1"/>
  <c r="K892" i="4"/>
  <c r="N892" i="4" s="1"/>
  <c r="K572" i="4"/>
  <c r="K502" i="4"/>
  <c r="K783" i="4"/>
  <c r="K909" i="4"/>
  <c r="N909" i="4" s="1"/>
  <c r="K628" i="4"/>
  <c r="N628" i="4" s="1"/>
  <c r="O628" i="4" s="1"/>
  <c r="K523" i="4"/>
  <c r="N523" i="4" s="1"/>
  <c r="O523" i="4" s="1"/>
  <c r="K503" i="4"/>
  <c r="K570" i="4"/>
  <c r="N570" i="4" s="1"/>
  <c r="K634" i="4"/>
  <c r="N634" i="4" s="1"/>
  <c r="K690" i="4"/>
  <c r="N690" i="4" s="1"/>
  <c r="K894" i="4"/>
  <c r="N894" i="4" s="1"/>
  <c r="O894" i="4" s="1"/>
  <c r="K598" i="4"/>
  <c r="N598" i="4" s="1"/>
  <c r="K673" i="4"/>
  <c r="N673" i="4" s="1"/>
  <c r="O673" i="4" s="1"/>
  <c r="K728" i="4"/>
  <c r="N728" i="4" s="1"/>
  <c r="O728" i="4" s="1"/>
  <c r="K856" i="4"/>
  <c r="N856" i="4" s="1"/>
  <c r="K650" i="4"/>
  <c r="N650" i="4" s="1"/>
  <c r="O650" i="4" s="1"/>
  <c r="K645" i="4"/>
  <c r="N645" i="4" s="1"/>
  <c r="O645" i="4" s="1"/>
  <c r="K661" i="4"/>
  <c r="K959" i="4"/>
  <c r="N959" i="4" s="1"/>
  <c r="K724" i="4"/>
  <c r="K904" i="4"/>
  <c r="N904" i="4" s="1"/>
  <c r="K711" i="4"/>
  <c r="N711" i="4" s="1"/>
  <c r="K839" i="4"/>
  <c r="N839" i="4" s="1"/>
  <c r="K983" i="4"/>
  <c r="N983" i="4" s="1"/>
  <c r="K2667" i="4"/>
  <c r="K2540" i="4"/>
  <c r="K2649" i="4"/>
  <c r="N2649" i="4" s="1"/>
  <c r="K2556" i="4"/>
  <c r="N2556" i="4" s="1"/>
  <c r="K2583" i="4"/>
  <c r="N2583" i="4" s="1"/>
  <c r="O2583" i="4" s="1"/>
  <c r="K2633" i="4"/>
  <c r="K2702" i="4"/>
  <c r="K2601" i="4"/>
  <c r="K2617" i="4"/>
  <c r="K2686" i="4"/>
  <c r="N2686" i="4" s="1"/>
  <c r="K2812" i="4"/>
  <c r="N2812" i="4" s="1"/>
  <c r="K2588" i="4"/>
  <c r="K2608" i="4"/>
  <c r="N2608" i="4" s="1"/>
  <c r="O2608" i="4" s="1"/>
  <c r="K2664" i="4"/>
  <c r="N2664" i="4" s="1"/>
  <c r="K2878" i="4"/>
  <c r="N2878" i="4" s="1"/>
  <c r="O2878" i="4" s="1"/>
  <c r="K2751" i="4"/>
  <c r="K2804" i="4"/>
  <c r="K2792" i="4"/>
  <c r="K2855" i="4"/>
  <c r="N2855" i="4" s="1"/>
  <c r="O2855" i="4" s="1"/>
  <c r="K2780" i="4"/>
  <c r="K2817" i="4"/>
  <c r="K2865" i="4"/>
  <c r="K2948" i="4"/>
  <c r="N2948" i="4" s="1"/>
  <c r="O2948" i="4" s="1"/>
  <c r="K2951" i="4"/>
  <c r="N2951" i="4" s="1"/>
  <c r="K2840" i="4"/>
  <c r="N2840" i="4" s="1"/>
  <c r="K2919" i="4"/>
  <c r="K2990" i="4"/>
  <c r="K2993" i="4"/>
  <c r="K2999" i="4"/>
  <c r="N2999" i="4" s="1"/>
  <c r="K2997" i="4"/>
  <c r="N2997" i="4" s="1"/>
  <c r="K994" i="4"/>
  <c r="K974" i="4"/>
  <c r="N974" i="4" s="1"/>
  <c r="K901" i="4"/>
  <c r="K821" i="4"/>
  <c r="K704" i="4"/>
  <c r="N704" i="4" s="1"/>
  <c r="K595" i="4"/>
  <c r="N595" i="4" s="1"/>
  <c r="O595" i="4" s="1"/>
  <c r="K953" i="4"/>
  <c r="N953" i="4" s="1"/>
  <c r="K790" i="4"/>
  <c r="N790" i="4" s="1"/>
  <c r="K683" i="4"/>
  <c r="N683" i="4" s="1"/>
  <c r="O683" i="4" s="1"/>
  <c r="K692" i="4"/>
  <c r="N692" i="4" s="1"/>
  <c r="O692" i="4" s="1"/>
  <c r="K535" i="4"/>
  <c r="K569" i="4"/>
  <c r="N569" i="4" s="1"/>
  <c r="K977" i="4"/>
  <c r="K607" i="4"/>
  <c r="N607" i="4" s="1"/>
  <c r="O607" i="4" s="1"/>
  <c r="K899" i="4"/>
  <c r="N899" i="4" s="1"/>
  <c r="K565" i="4"/>
  <c r="N565" i="4" s="1"/>
  <c r="O565" i="4" s="1"/>
  <c r="K882" i="4"/>
  <c r="N882" i="4" s="1"/>
  <c r="O882" i="4" s="1"/>
  <c r="K835" i="4"/>
  <c r="N835" i="4" s="1"/>
  <c r="O835" i="4" s="1"/>
  <c r="K845" i="4"/>
  <c r="N845" i="4" s="1"/>
  <c r="O845" i="4" s="1"/>
  <c r="K706" i="4"/>
  <c r="K589" i="4"/>
  <c r="K582" i="4"/>
  <c r="N582" i="4" s="1"/>
  <c r="K636" i="4"/>
  <c r="N636" i="4" s="1"/>
  <c r="O636" i="4" s="1"/>
  <c r="K862" i="4"/>
  <c r="N862" i="4" s="1"/>
  <c r="K531" i="4"/>
  <c r="K624" i="4"/>
  <c r="N624" i="4" s="1"/>
  <c r="K772" i="4"/>
  <c r="N772" i="4" s="1"/>
  <c r="K798" i="4"/>
  <c r="K843" i="4"/>
  <c r="K612" i="4"/>
  <c r="N612" i="4" s="1"/>
  <c r="O612" i="4" s="1"/>
  <c r="K799" i="4"/>
  <c r="N799" i="4" s="1"/>
  <c r="K932" i="4"/>
  <c r="N932" i="4" s="1"/>
  <c r="K654" i="4"/>
  <c r="K682" i="4"/>
  <c r="N682" i="4" s="1"/>
  <c r="K1000" i="4"/>
  <c r="N1000" i="4" s="1"/>
  <c r="K910" i="4"/>
  <c r="N910" i="4" s="1"/>
  <c r="K681" i="4"/>
  <c r="K702" i="4"/>
  <c r="N702" i="4" s="1"/>
  <c r="K795" i="4"/>
  <c r="N795" i="4" s="1"/>
  <c r="O795" i="4" s="1"/>
  <c r="K872" i="4"/>
  <c r="N872" i="4" s="1"/>
  <c r="K906" i="4"/>
  <c r="N906" i="4" s="1"/>
  <c r="K759" i="4"/>
  <c r="N759" i="4" s="1"/>
  <c r="K887" i="4"/>
  <c r="N887" i="4" s="1"/>
  <c r="K931" i="4"/>
  <c r="K2524" i="4"/>
  <c r="N2524" i="4" s="1"/>
  <c r="O2524" i="4" s="1"/>
  <c r="K2692" i="4"/>
  <c r="N2692" i="4" s="1"/>
  <c r="K2670" i="4"/>
  <c r="N2670" i="4" s="1"/>
  <c r="K2589" i="4"/>
  <c r="K2548" i="4"/>
  <c r="K2596" i="4"/>
  <c r="K2598" i="4"/>
  <c r="N2598" i="4" s="1"/>
  <c r="O2598" i="4" s="1"/>
  <c r="K2656" i="4"/>
  <c r="N2656" i="4" s="1"/>
  <c r="K2593" i="4"/>
  <c r="N2593" i="4" s="1"/>
  <c r="K2661" i="4"/>
  <c r="N2661" i="4" s="1"/>
  <c r="K2726" i="4"/>
  <c r="N2726" i="4" s="1"/>
  <c r="K2648" i="4"/>
  <c r="N2648" i="4" s="1"/>
  <c r="K2755" i="4"/>
  <c r="N2755" i="4" s="1"/>
  <c r="O2755" i="4" s="1"/>
  <c r="K2620" i="4"/>
  <c r="N2620" i="4" s="1"/>
  <c r="K2763" i="4"/>
  <c r="K2576" i="4"/>
  <c r="K2641" i="4"/>
  <c r="N2641" i="4" s="1"/>
  <c r="K2676" i="4"/>
  <c r="N2676" i="4" s="1"/>
  <c r="K2809" i="4"/>
  <c r="K2789" i="4"/>
  <c r="K2797" i="4"/>
  <c r="N2797" i="4" s="1"/>
  <c r="K2869" i="4"/>
  <c r="N2869" i="4" s="1"/>
  <c r="O2869" i="4" s="1"/>
  <c r="K2981" i="4"/>
  <c r="N2981" i="4" s="1"/>
  <c r="O2981" i="4" s="1"/>
  <c r="K2916" i="4"/>
  <c r="N2916" i="4" s="1"/>
  <c r="K2820" i="4"/>
  <c r="N2820" i="4" s="1"/>
  <c r="O2820" i="4" s="1"/>
  <c r="K2970" i="4"/>
  <c r="N2970" i="4" s="1"/>
  <c r="K2892" i="4"/>
  <c r="N2892" i="4" s="1"/>
  <c r="K2930" i="4"/>
  <c r="N2930" i="4" s="1"/>
  <c r="K2957" i="4"/>
  <c r="K3001" i="4"/>
  <c r="K2941" i="4"/>
  <c r="K2977" i="4"/>
  <c r="K865" i="4"/>
  <c r="N865" i="4" s="1"/>
  <c r="K785" i="4"/>
  <c r="N785" i="4" s="1"/>
  <c r="K936" i="4"/>
  <c r="N936" i="4" s="1"/>
  <c r="K812" i="4"/>
  <c r="K688" i="4"/>
  <c r="N688" i="4" s="1"/>
  <c r="O688" i="4" s="1"/>
  <c r="K925" i="4"/>
  <c r="N925" i="4" s="1"/>
  <c r="O925" i="4" s="1"/>
  <c r="K851" i="4"/>
  <c r="N851" i="4" s="1"/>
  <c r="O851" i="4" s="1"/>
  <c r="K777" i="4"/>
  <c r="N777" i="4" s="1"/>
  <c r="O777" i="4" s="1"/>
  <c r="K620" i="4"/>
  <c r="N620" i="4" s="1"/>
  <c r="K518" i="4"/>
  <c r="N518" i="4" s="1"/>
  <c r="K921" i="4"/>
  <c r="N921" i="4" s="1"/>
  <c r="O921" i="4" s="1"/>
  <c r="K764" i="4"/>
  <c r="N764" i="4" s="1"/>
  <c r="O764" i="4" s="1"/>
  <c r="K600" i="4"/>
  <c r="K877" i="4"/>
  <c r="N877" i="4" s="1"/>
  <c r="O877" i="4" s="1"/>
  <c r="K771" i="4"/>
  <c r="N771" i="4" s="1"/>
  <c r="K815" i="4"/>
  <c r="K591" i="4"/>
  <c r="N591" i="4" s="1"/>
  <c r="K784" i="4"/>
  <c r="N784" i="4" s="1"/>
  <c r="K550" i="4"/>
  <c r="N550" i="4" s="1"/>
  <c r="O550" i="4" s="1"/>
  <c r="K968" i="4"/>
  <c r="N968" i="4" s="1"/>
  <c r="K760" i="4"/>
  <c r="N760" i="4" s="1"/>
  <c r="K730" i="4"/>
  <c r="N730" i="4" s="1"/>
  <c r="K573" i="4"/>
  <c r="K637" i="4"/>
  <c r="N637" i="4" s="1"/>
  <c r="K511" i="4"/>
  <c r="K554" i="4"/>
  <c r="N554" i="4" s="1"/>
  <c r="K895" i="4"/>
  <c r="N895" i="4" s="1"/>
  <c r="O895" i="4" s="1"/>
  <c r="K658" i="4"/>
  <c r="N658" i="4" s="1"/>
  <c r="K975" i="4"/>
  <c r="N975" i="4" s="1"/>
  <c r="K649" i="4"/>
  <c r="N649" i="4" s="1"/>
  <c r="K665" i="4"/>
  <c r="N665" i="4" s="1"/>
  <c r="O665" i="4" s="1"/>
  <c r="K750" i="4"/>
  <c r="N750" i="4" s="1"/>
  <c r="K814" i="4"/>
  <c r="N814" i="4" s="1"/>
  <c r="O814" i="4" s="1"/>
  <c r="K866" i="4"/>
  <c r="N866" i="4" s="1"/>
  <c r="K930" i="4"/>
  <c r="N930" i="4" s="1"/>
  <c r="K840" i="4"/>
  <c r="N840" i="4" s="1"/>
  <c r="O840" i="4" s="1"/>
  <c r="K874" i="4"/>
  <c r="N874" i="4" s="1"/>
  <c r="O874" i="4" s="1"/>
  <c r="K916" i="4"/>
  <c r="N916" i="4" s="1"/>
  <c r="O916" i="4" s="1"/>
  <c r="K951" i="4"/>
  <c r="N951" i="4" s="1"/>
  <c r="O951" i="4" s="1"/>
  <c r="K807" i="4"/>
  <c r="K943" i="4"/>
  <c r="K939" i="4"/>
  <c r="N939" i="4" s="1"/>
  <c r="K967" i="4"/>
  <c r="N967" i="4" s="1"/>
  <c r="K934" i="4"/>
  <c r="N934" i="4" s="1"/>
  <c r="K998" i="4"/>
  <c r="N998" i="4" s="1"/>
  <c r="K2513" i="4"/>
  <c r="N2513" i="4" s="1"/>
  <c r="K2715" i="4"/>
  <c r="N2715" i="4" s="1"/>
  <c r="O2715" i="4" s="1"/>
  <c r="K2525" i="4"/>
  <c r="K2572" i="4"/>
  <c r="N2572" i="4" s="1"/>
  <c r="K2549" i="4"/>
  <c r="N2549" i="4" s="1"/>
  <c r="K2645" i="4"/>
  <c r="K2743" i="4"/>
  <c r="N2743" i="4" s="1"/>
  <c r="O2743" i="4" s="1"/>
  <c r="K2690" i="4"/>
  <c r="K2605" i="4"/>
  <c r="K2621" i="4"/>
  <c r="K2786" i="4"/>
  <c r="K2747" i="4"/>
  <c r="N2747" i="4" s="1"/>
  <c r="K2600" i="4"/>
  <c r="N2600" i="4" s="1"/>
  <c r="K2890" i="4"/>
  <c r="N2890" i="4" s="1"/>
  <c r="K2754" i="4"/>
  <c r="K2978" i="4"/>
  <c r="N2978" i="4" s="1"/>
  <c r="K2927" i="4"/>
  <c r="N2927" i="4" s="1"/>
  <c r="K2738" i="4"/>
  <c r="N2738" i="4" s="1"/>
  <c r="K2833" i="4"/>
  <c r="K2874" i="4"/>
  <c r="N2874" i="4" s="1"/>
  <c r="K2776" i="4"/>
  <c r="N2776" i="4" s="1"/>
  <c r="K2933" i="4"/>
  <c r="N2933" i="4" s="1"/>
  <c r="K2832" i="4"/>
  <c r="N2832" i="4" s="1"/>
  <c r="K2887" i="4"/>
  <c r="K2975" i="4"/>
  <c r="N2975" i="4" s="1"/>
  <c r="K2922" i="4"/>
  <c r="K2904" i="4"/>
  <c r="N2904" i="4" s="1"/>
  <c r="O2904" i="4" s="1"/>
  <c r="K2936" i="4"/>
  <c r="N2936" i="4" s="1"/>
  <c r="K2937" i="4"/>
  <c r="N2937" i="4" s="1"/>
  <c r="K2901" i="4"/>
  <c r="K2962" i="4"/>
  <c r="N2962" i="4" s="1"/>
  <c r="O2962" i="4" s="1"/>
  <c r="K2956" i="4"/>
  <c r="K990" i="4"/>
  <c r="N990" i="4" s="1"/>
  <c r="K885" i="4"/>
  <c r="N885" i="4" s="1"/>
  <c r="O885" i="4" s="1"/>
  <c r="K709" i="4"/>
  <c r="K800" i="4"/>
  <c r="N800" i="4" s="1"/>
  <c r="O800" i="4" s="1"/>
  <c r="K651" i="4"/>
  <c r="K579" i="4"/>
  <c r="N579" i="4" s="1"/>
  <c r="O579" i="4" s="1"/>
  <c r="K765" i="4"/>
  <c r="N765" i="4" s="1"/>
  <c r="K599" i="4"/>
  <c r="K962" i="4"/>
  <c r="N962" i="4" s="1"/>
  <c r="K617" i="4"/>
  <c r="N617" i="4" s="1"/>
  <c r="O617" i="4" s="1"/>
  <c r="K879" i="4"/>
  <c r="N879" i="4" s="1"/>
  <c r="K578" i="4"/>
  <c r="N578" i="4" s="1"/>
  <c r="K889" i="4"/>
  <c r="N889" i="4" s="1"/>
  <c r="K629" i="4"/>
  <c r="N629" i="4" s="1"/>
  <c r="O629" i="4" s="1"/>
  <c r="K555" i="4"/>
  <c r="N555" i="4" s="1"/>
  <c r="K675" i="4"/>
  <c r="N675" i="4" s="1"/>
  <c r="K707" i="4"/>
  <c r="N707" i="4" s="1"/>
  <c r="K796" i="4"/>
  <c r="N796" i="4" s="1"/>
  <c r="O796" i="4" s="1"/>
  <c r="K584" i="4"/>
  <c r="K927" i="4"/>
  <c r="N927" i="4" s="1"/>
  <c r="K576" i="4"/>
  <c r="N576" i="4" s="1"/>
  <c r="K830" i="4"/>
  <c r="N830" i="4" s="1"/>
  <c r="O830" i="4" s="1"/>
  <c r="K955" i="4"/>
  <c r="N955" i="4" s="1"/>
  <c r="O955" i="4" s="1"/>
  <c r="K767" i="4"/>
  <c r="N767" i="4" s="1"/>
  <c r="O767" i="4" s="1"/>
  <c r="K592" i="4"/>
  <c r="N592" i="4" s="1"/>
  <c r="O592" i="4" s="1"/>
  <c r="K694" i="4"/>
  <c r="N694" i="4" s="1"/>
  <c r="O694" i="4" s="1"/>
  <c r="K868" i="4"/>
  <c r="K566" i="4"/>
  <c r="N566" i="4" s="1"/>
  <c r="K662" i="4"/>
  <c r="N662" i="4" s="1"/>
  <c r="K693" i="4"/>
  <c r="N693" i="4" s="1"/>
  <c r="K942" i="4"/>
  <c r="N942" i="4" s="1"/>
  <c r="K920" i="4"/>
  <c r="N920" i="4" s="1"/>
  <c r="K878" i="4"/>
  <c r="N878" i="4" s="1"/>
  <c r="K731" i="4"/>
  <c r="N731" i="4" s="1"/>
  <c r="O731" i="4" s="1"/>
  <c r="K891" i="4"/>
  <c r="N891" i="4" s="1"/>
  <c r="O891" i="4" s="1"/>
  <c r="K808" i="4"/>
  <c r="N808" i="4" s="1"/>
  <c r="O808" i="4" s="1"/>
  <c r="K842" i="4"/>
  <c r="N842" i="4" s="1"/>
  <c r="K884" i="4"/>
  <c r="N884" i="4" s="1"/>
  <c r="K727" i="4"/>
  <c r="K855" i="4"/>
  <c r="N855" i="4" s="1"/>
  <c r="K999" i="4"/>
  <c r="N999" i="4" s="1"/>
  <c r="O999" i="4" s="1"/>
  <c r="K2640" i="4"/>
  <c r="N2640" i="4" s="1"/>
  <c r="K2707" i="4"/>
  <c r="K2508" i="4"/>
  <c r="K2544" i="4"/>
  <c r="K2560" i="4"/>
  <c r="N2560" i="4" s="1"/>
  <c r="K2562" i="4"/>
  <c r="N2562" i="4" s="1"/>
  <c r="K2602" i="4"/>
  <c r="K2624" i="4"/>
  <c r="N2624" i="4" s="1"/>
  <c r="K2610" i="4"/>
  <c r="N2610" i="4" s="1"/>
  <c r="K2710" i="4"/>
  <c r="N2710" i="4" s="1"/>
  <c r="K2584" i="4"/>
  <c r="K2612" i="4"/>
  <c r="N2612" i="4" s="1"/>
  <c r="K2777" i="4"/>
  <c r="N2777" i="4" s="1"/>
  <c r="K2652" i="4"/>
  <c r="N2652" i="4" s="1"/>
  <c r="K2814" i="4"/>
  <c r="N2814" i="4" s="1"/>
  <c r="K2825" i="4"/>
  <c r="K2900" i="4"/>
  <c r="N2900" i="4" s="1"/>
  <c r="K2742" i="4"/>
  <c r="N2742" i="4" s="1"/>
  <c r="O2742" i="4" s="1"/>
  <c r="K2746" i="4"/>
  <c r="K2893" i="4"/>
  <c r="K2914" i="4"/>
  <c r="K2796" i="4"/>
  <c r="K2844" i="4"/>
  <c r="N2844" i="4" s="1"/>
  <c r="K2945" i="4"/>
  <c r="K2949" i="4"/>
  <c r="K2921" i="4"/>
  <c r="N2921" i="4" s="1"/>
  <c r="O2921" i="4" s="1"/>
  <c r="K2909" i="4"/>
  <c r="K2961" i="4"/>
  <c r="K929" i="4"/>
  <c r="N929" i="4" s="1"/>
  <c r="O929" i="4" s="1"/>
  <c r="K849" i="4"/>
  <c r="N849" i="4" s="1"/>
  <c r="K961" i="4"/>
  <c r="N961" i="4" s="1"/>
  <c r="K896" i="4"/>
  <c r="N896" i="4" s="1"/>
  <c r="K647" i="4"/>
  <c r="N647" i="4" s="1"/>
  <c r="K758" i="4"/>
  <c r="N758" i="4" s="1"/>
  <c r="K915" i="4"/>
  <c r="N915" i="4" s="1"/>
  <c r="O915" i="4" s="1"/>
  <c r="K841" i="4"/>
  <c r="N841" i="4" s="1"/>
  <c r="K945" i="4"/>
  <c r="N945" i="4" s="1"/>
  <c r="K695" i="4"/>
  <c r="K537" i="4"/>
  <c r="N537" i="4" s="1"/>
  <c r="O537" i="4" s="1"/>
  <c r="K514" i="4"/>
  <c r="N514" i="4" s="1"/>
  <c r="K847" i="4"/>
  <c r="N847" i="4" s="1"/>
  <c r="O847" i="4" s="1"/>
  <c r="K575" i="4"/>
  <c r="N575" i="4" s="1"/>
  <c r="K786" i="4"/>
  <c r="N786" i="4" s="1"/>
  <c r="K671" i="4"/>
  <c r="N671" i="4" s="1"/>
  <c r="K793" i="4"/>
  <c r="N793" i="4" s="1"/>
  <c r="K818" i="4"/>
  <c r="N818" i="4" s="1"/>
  <c r="O818" i="4" s="1"/>
  <c r="K911" i="4"/>
  <c r="N911" i="4" s="1"/>
  <c r="K804" i="4"/>
  <c r="N804" i="4" s="1"/>
  <c r="K621" i="4"/>
  <c r="N621" i="4" s="1"/>
  <c r="K602" i="4"/>
  <c r="N602" i="4" s="1"/>
  <c r="O602" i="4" s="1"/>
  <c r="K685" i="4"/>
  <c r="K794" i="4"/>
  <c r="N794" i="4" s="1"/>
  <c r="K708" i="4"/>
  <c r="N708" i="4" s="1"/>
  <c r="K734" i="4"/>
  <c r="N734" i="4" s="1"/>
  <c r="O734" i="4" s="1"/>
  <c r="K779" i="4"/>
  <c r="N779" i="4" s="1"/>
  <c r="K802" i="4"/>
  <c r="N802" i="4" s="1"/>
  <c r="O802" i="4" s="1"/>
  <c r="K527" i="4"/>
  <c r="N527" i="4" s="1"/>
  <c r="K618" i="4"/>
  <c r="N618" i="4" s="1"/>
  <c r="K701" i="4"/>
  <c r="K792" i="4"/>
  <c r="N792" i="4" s="1"/>
  <c r="O792" i="4" s="1"/>
  <c r="K666" i="4"/>
  <c r="K991" i="4"/>
  <c r="N991" i="4" s="1"/>
  <c r="O991" i="4" s="1"/>
  <c r="K922" i="4"/>
  <c r="K938" i="4"/>
  <c r="N938" i="4" s="1"/>
  <c r="K653" i="4"/>
  <c r="N653" i="4" s="1"/>
  <c r="K686" i="4"/>
  <c r="N686" i="4" s="1"/>
  <c r="K827" i="4"/>
  <c r="N827" i="4" s="1"/>
  <c r="O827" i="4" s="1"/>
  <c r="K776" i="4"/>
  <c r="K810" i="4"/>
  <c r="N810" i="4" s="1"/>
  <c r="K852" i="4"/>
  <c r="N852" i="4" s="1"/>
  <c r="K984" i="4"/>
  <c r="N984" i="4" s="1"/>
  <c r="K775" i="4"/>
  <c r="N775" i="4" s="1"/>
  <c r="K903" i="4"/>
  <c r="N903" i="4" s="1"/>
  <c r="O903" i="4" s="1"/>
  <c r="K952" i="4"/>
  <c r="N952" i="4" s="1"/>
  <c r="K963" i="4"/>
  <c r="K971" i="4"/>
  <c r="N971" i="4" s="1"/>
  <c r="K2566" i="4"/>
  <c r="N2566" i="4" s="1"/>
  <c r="K2586" i="4"/>
  <c r="K2571" i="4"/>
  <c r="K2723" i="4"/>
  <c r="N2723" i="4" s="1"/>
  <c r="K2563" i="4"/>
  <c r="N2563" i="4" s="1"/>
  <c r="O2563" i="4" s="1"/>
  <c r="K2569" i="4"/>
  <c r="K2660" i="4"/>
  <c r="N2660" i="4" s="1"/>
  <c r="K2680" i="4"/>
  <c r="K2609" i="4"/>
  <c r="K2632" i="4"/>
  <c r="N2632" i="4" s="1"/>
  <c r="K2653" i="4"/>
  <c r="K2758" i="4"/>
  <c r="N2758" i="4" s="1"/>
  <c r="O2758" i="4" s="1"/>
  <c r="K2762" i="4"/>
  <c r="N2762" i="4" s="1"/>
  <c r="O2762" i="4" s="1"/>
  <c r="K2683" i="4"/>
  <c r="K2625" i="4"/>
  <c r="N2625" i="4" s="1"/>
  <c r="K2696" i="4"/>
  <c r="N2696" i="4" s="1"/>
  <c r="K2774" i="4"/>
  <c r="K2750" i="4"/>
  <c r="K2881" i="4"/>
  <c r="N2881" i="4" s="1"/>
  <c r="K2841" i="4"/>
  <c r="K2770" i="4"/>
  <c r="N2770" i="4" s="1"/>
  <c r="K2800" i="4"/>
  <c r="N2800" i="4" s="1"/>
  <c r="K2803" i="4"/>
  <c r="N2803" i="4" s="1"/>
  <c r="O2803" i="4" s="1"/>
  <c r="K2849" i="4"/>
  <c r="K2934" i="4"/>
  <c r="N2934" i="4" s="1"/>
  <c r="K2788" i="4"/>
  <c r="K2808" i="4"/>
  <c r="N2808" i="4" s="1"/>
  <c r="K2824" i="4"/>
  <c r="N2824" i="4" s="1"/>
  <c r="O2824" i="4" s="1"/>
  <c r="K2939" i="4"/>
  <c r="N2939" i="4" s="1"/>
  <c r="O2939" i="4" s="1"/>
  <c r="K2942" i="4"/>
  <c r="N2942" i="4" s="1"/>
  <c r="O2942" i="4" s="1"/>
  <c r="K2908" i="4"/>
  <c r="N2908" i="4" s="1"/>
  <c r="N54" i="4"/>
  <c r="N3" i="4"/>
  <c r="N2335" i="4"/>
  <c r="N656" i="4"/>
  <c r="N900" i="4"/>
  <c r="N820" i="4"/>
  <c r="N699" i="4"/>
  <c r="O699" i="4" s="1"/>
  <c r="N766" i="4"/>
  <c r="O766" i="4" s="1"/>
  <c r="N573" i="4"/>
  <c r="N661" i="4"/>
  <c r="N737" i="4"/>
  <c r="N600" i="4"/>
  <c r="N815" i="4"/>
  <c r="N858" i="4"/>
  <c r="O858" i="4" s="1"/>
  <c r="N584" i="4"/>
  <c r="O584" i="4" s="1"/>
  <c r="N668" i="4"/>
  <c r="N803" i="4"/>
  <c r="O803" i="4" s="1"/>
  <c r="N978" i="4"/>
  <c r="N2606" i="4"/>
  <c r="N2795" i="4"/>
  <c r="N2805" i="4"/>
  <c r="N2920" i="4"/>
  <c r="N2707" i="4"/>
  <c r="N2792" i="4"/>
  <c r="N2508" i="4"/>
  <c r="N2886" i="4"/>
  <c r="N2932" i="4"/>
  <c r="N2843" i="4"/>
  <c r="N47" i="4"/>
  <c r="N35" i="4"/>
  <c r="N18" i="4"/>
  <c r="N501" i="4"/>
  <c r="N128" i="4"/>
  <c r="K2416" i="4"/>
  <c r="K2471" i="4"/>
  <c r="K378" i="4"/>
  <c r="N378" i="4" s="1"/>
  <c r="O378" i="4" s="1"/>
  <c r="K343" i="4"/>
  <c r="K233" i="4"/>
  <c r="K387" i="4"/>
  <c r="N387" i="4" s="1"/>
  <c r="O387" i="4" s="1"/>
  <c r="K2451" i="4"/>
  <c r="K210" i="4"/>
  <c r="N210" i="4" s="1"/>
  <c r="O210" i="4" s="1"/>
  <c r="K372" i="4"/>
  <c r="N372" i="4" s="1"/>
  <c r="O372" i="4" s="1"/>
  <c r="K444" i="4"/>
  <c r="N444" i="4" s="1"/>
  <c r="K198" i="4"/>
  <c r="N198" i="4" s="1"/>
  <c r="K2238" i="4"/>
  <c r="K390" i="4"/>
  <c r="N390" i="4" s="1"/>
  <c r="O390" i="4" s="1"/>
  <c r="K350" i="4"/>
  <c r="N350" i="4" s="1"/>
  <c r="O350" i="4" s="1"/>
  <c r="K2241" i="4"/>
  <c r="N2990" i="4"/>
  <c r="N769" i="4"/>
  <c r="O769" i="4" s="1"/>
  <c r="N907" i="4"/>
  <c r="N605" i="4"/>
  <c r="N980" i="4"/>
  <c r="N958" i="4"/>
  <c r="N2635" i="4"/>
  <c r="O2635" i="4" s="1"/>
  <c r="N2540" i="4"/>
  <c r="N2783" i="4"/>
  <c r="O2783" i="4" s="1"/>
  <c r="N2854" i="4"/>
  <c r="N754" i="4"/>
  <c r="N931" i="4"/>
  <c r="N994" i="4"/>
  <c r="N965" i="4"/>
  <c r="O965" i="4" s="1"/>
  <c r="N821" i="4"/>
  <c r="O821" i="4" s="1"/>
  <c r="N859" i="4"/>
  <c r="N559" i="4"/>
  <c r="O559" i="4" s="1"/>
  <c r="N876" i="4"/>
  <c r="N638" i="4"/>
  <c r="N654" i="4"/>
  <c r="O654" i="4" s="1"/>
  <c r="N834" i="4"/>
  <c r="O834" i="4" s="1"/>
  <c r="N701" i="4"/>
  <c r="N681" i="4"/>
  <c r="O681" i="4" s="1"/>
  <c r="N933" i="4"/>
  <c r="N937" i="4"/>
  <c r="N536" i="4"/>
  <c r="N626" i="4"/>
  <c r="O626" i="4" s="1"/>
  <c r="N854" i="4"/>
  <c r="O854" i="4" s="1"/>
  <c r="N521" i="4"/>
  <c r="O521" i="4" s="1"/>
  <c r="N666" i="4"/>
  <c r="O666" i="4" s="1"/>
  <c r="N850" i="4"/>
  <c r="O850" i="4" s="1"/>
  <c r="N593" i="4"/>
  <c r="N746" i="4"/>
  <c r="O746" i="4" s="1"/>
  <c r="N2645" i="4"/>
  <c r="N2571" i="4"/>
  <c r="O2571" i="4" s="1"/>
  <c r="N2702" i="4"/>
  <c r="N2968" i="4"/>
  <c r="N2579" i="4"/>
  <c r="N2839" i="4"/>
  <c r="N2944" i="4"/>
  <c r="K2117" i="4"/>
  <c r="K2448" i="4"/>
  <c r="K178" i="4"/>
  <c r="N178" i="4" s="1"/>
  <c r="O178" i="4" s="1"/>
  <c r="K445" i="4"/>
  <c r="N445" i="4" s="1"/>
  <c r="O445" i="4" s="1"/>
  <c r="K311" i="4"/>
  <c r="N311" i="4" s="1"/>
  <c r="K264" i="4"/>
  <c r="K192" i="4"/>
  <c r="K2483" i="4"/>
  <c r="K357" i="4"/>
  <c r="N357" i="4" s="1"/>
  <c r="O357" i="4" s="1"/>
  <c r="K2447" i="4"/>
  <c r="K497" i="4"/>
  <c r="N497" i="4" s="1"/>
  <c r="O497" i="4" s="1"/>
  <c r="K283" i="4"/>
  <c r="N283" i="4" s="1"/>
  <c r="O283" i="4" s="1"/>
  <c r="K2312" i="4"/>
  <c r="K2439" i="4"/>
  <c r="K326" i="4"/>
  <c r="K2282" i="4"/>
  <c r="N2282" i="4" s="1"/>
  <c r="O2282" i="4" s="1"/>
  <c r="N660" i="4"/>
  <c r="N922" i="4"/>
  <c r="N2575" i="4"/>
  <c r="O2575" i="4" s="1"/>
  <c r="N2827" i="4"/>
  <c r="N502" i="4"/>
  <c r="N864" i="4"/>
  <c r="N538" i="4"/>
  <c r="N811" i="4"/>
  <c r="N985" i="4"/>
  <c r="N901" i="4"/>
  <c r="N812" i="4"/>
  <c r="N597" i="4"/>
  <c r="N596" i="4"/>
  <c r="N659" i="4"/>
  <c r="O659" i="4" s="1"/>
  <c r="N524" i="4"/>
  <c r="O524" i="4" s="1"/>
  <c r="N992" i="4"/>
  <c r="N868" i="4"/>
  <c r="N507" i="4"/>
  <c r="N969" i="4"/>
  <c r="N601" i="4"/>
  <c r="N505" i="4"/>
  <c r="N571" i="4"/>
  <c r="N722" i="4"/>
  <c r="N532" i="4"/>
  <c r="N542" i="4"/>
  <c r="N736" i="4"/>
  <c r="N2529" i="4"/>
  <c r="N2998" i="4"/>
  <c r="N2698" i="4"/>
  <c r="N2576" i="4"/>
  <c r="O2576" i="4" s="1"/>
  <c r="N2780" i="4"/>
  <c r="O2780" i="4" s="1"/>
  <c r="K261" i="4"/>
  <c r="N261" i="4" s="1"/>
  <c r="K268" i="4"/>
  <c r="N268" i="4" s="1"/>
  <c r="O268" i="4" s="1"/>
  <c r="K484" i="4"/>
  <c r="N484" i="4" s="1"/>
  <c r="K151" i="4"/>
  <c r="N151" i="4" s="1"/>
  <c r="O151" i="4" s="1"/>
  <c r="K446" i="4"/>
  <c r="N446" i="4" s="1"/>
  <c r="O446" i="4" s="1"/>
  <c r="K2214" i="4"/>
  <c r="N2214" i="4" s="1"/>
  <c r="O2214" i="4" s="1"/>
  <c r="K2399" i="4"/>
  <c r="K141" i="4"/>
  <c r="N141" i="4" s="1"/>
  <c r="O141" i="4" s="1"/>
  <c r="K257" i="4"/>
  <c r="N257" i="4" s="1"/>
  <c r="O257" i="4" s="1"/>
  <c r="K281" i="4"/>
  <c r="N281" i="4" s="1"/>
  <c r="O281" i="4" s="1"/>
  <c r="K2251" i="4"/>
  <c r="N2251" i="4" s="1"/>
  <c r="K2480" i="4"/>
  <c r="K306" i="4"/>
  <c r="K292" i="4"/>
  <c r="K279" i="4"/>
  <c r="N279" i="4" s="1"/>
  <c r="K328" i="4"/>
  <c r="N328" i="4" s="1"/>
  <c r="O328" i="4" s="1"/>
  <c r="K2120" i="4"/>
  <c r="K2382" i="4"/>
  <c r="K165" i="4"/>
  <c r="N165" i="4" s="1"/>
  <c r="K2422" i="4"/>
  <c r="K302" i="4"/>
  <c r="N302" i="4" s="1"/>
  <c r="O302" i="4" s="1"/>
  <c r="K2151" i="4"/>
  <c r="K2341" i="4"/>
  <c r="K2414" i="4"/>
  <c r="K127" i="4"/>
  <c r="N127" i="4" s="1"/>
  <c r="K2247" i="4"/>
  <c r="N1361" i="4"/>
  <c r="O1361" i="4" s="1"/>
  <c r="N1633" i="4"/>
  <c r="O1633" i="4" s="1"/>
  <c r="N1437" i="4"/>
  <c r="O1437" i="4" s="1"/>
  <c r="N1339" i="4"/>
  <c r="O1339" i="4" s="1"/>
  <c r="N1149" i="4"/>
  <c r="O1149" i="4" s="1"/>
  <c r="N1076" i="4"/>
  <c r="O1076" i="4" s="1"/>
  <c r="N1285" i="4"/>
  <c r="O1285" i="4" s="1"/>
  <c r="N1229" i="4"/>
  <c r="O1229" i="4" s="1"/>
  <c r="N1051" i="4"/>
  <c r="O1051" i="4" s="1"/>
  <c r="N1374" i="4"/>
  <c r="O1374" i="4" s="1"/>
  <c r="N798" i="4"/>
  <c r="O798" i="4" s="1"/>
  <c r="N1270" i="4"/>
  <c r="O1270" i="4" s="1"/>
  <c r="N1035" i="4"/>
  <c r="O1035" i="4" s="1"/>
  <c r="N1113" i="4"/>
  <c r="O1113" i="4" s="1"/>
  <c r="N1545" i="4"/>
  <c r="O1545" i="4" s="1"/>
  <c r="N2925" i="4"/>
  <c r="O2925" i="4" s="1"/>
  <c r="N572" i="4"/>
  <c r="O572" i="4" s="1"/>
  <c r="N1609" i="4"/>
  <c r="O1609" i="4" s="1"/>
  <c r="N1556" i="4"/>
  <c r="O1556" i="4" s="1"/>
  <c r="N1841" i="4"/>
  <c r="O1841" i="4" s="1"/>
  <c r="N1182" i="4"/>
  <c r="O1182" i="4" s="1"/>
  <c r="N1813" i="4"/>
  <c r="O1813" i="4" s="1"/>
  <c r="N1011" i="4"/>
  <c r="O1011" i="4" s="1"/>
  <c r="N1253" i="4"/>
  <c r="O1253" i="4" s="1"/>
  <c r="N1242" i="4"/>
  <c r="O1242" i="4" s="1"/>
  <c r="N1193" i="4"/>
  <c r="O1193" i="4" s="1"/>
  <c r="N1406" i="4"/>
  <c r="O1406" i="4" s="1"/>
  <c r="N960" i="4"/>
  <c r="O960" i="4" s="1"/>
  <c r="N1625" i="4"/>
  <c r="O1625" i="4" s="1"/>
  <c r="N1185" i="4"/>
  <c r="O1185" i="4" s="1"/>
  <c r="N26" i="4"/>
  <c r="O26" i="4" s="1"/>
  <c r="N72" i="4"/>
  <c r="O72" i="4" s="1"/>
  <c r="N67" i="4"/>
  <c r="N55" i="4"/>
  <c r="N421" i="4"/>
  <c r="N211" i="4"/>
  <c r="O211" i="4" s="1"/>
  <c r="N134" i="4"/>
  <c r="N135" i="4"/>
  <c r="O135" i="4" s="1"/>
  <c r="N430" i="4"/>
  <c r="N424" i="4"/>
  <c r="O424" i="4" s="1"/>
  <c r="N264" i="4"/>
  <c r="O264" i="4" s="1"/>
  <c r="N326" i="4"/>
  <c r="O326" i="4" s="1"/>
  <c r="N1574" i="4"/>
  <c r="O1574" i="4" s="1"/>
  <c r="N1644" i="4"/>
  <c r="O1644" i="4" s="1"/>
  <c r="N2604" i="4"/>
  <c r="O2604" i="4" s="1"/>
  <c r="N1241" i="4"/>
  <c r="O1241" i="4" s="1"/>
  <c r="N1050" i="4"/>
  <c r="O1050" i="4" s="1"/>
  <c r="N1334" i="4"/>
  <c r="O1334" i="4" s="1"/>
  <c r="N1888" i="4"/>
  <c r="O1888" i="4" s="1"/>
  <c r="N2818" i="4"/>
  <c r="O2818" i="4" s="1"/>
  <c r="N2956" i="4"/>
  <c r="O2956" i="4" s="1"/>
  <c r="N511" i="4"/>
  <c r="O511" i="4" s="1"/>
  <c r="N594" i="4"/>
  <c r="O594" i="4" s="1"/>
  <c r="N819" i="4"/>
  <c r="O819" i="4" s="1"/>
  <c r="N1262" i="4"/>
  <c r="O1262" i="4" s="1"/>
  <c r="N1072" i="4"/>
  <c r="O1072" i="4" s="1"/>
  <c r="N2525" i="4"/>
  <c r="O2525" i="4" s="1"/>
  <c r="N2682" i="4"/>
  <c r="O2682" i="4" s="1"/>
  <c r="N1116" i="4"/>
  <c r="O1116" i="4" s="1"/>
  <c r="N1054" i="4"/>
  <c r="O1054" i="4" s="1"/>
  <c r="N1422" i="4"/>
  <c r="O1422" i="4" s="1"/>
  <c r="N1441" i="4"/>
  <c r="O1441" i="4" s="1"/>
  <c r="N1433" i="4"/>
  <c r="O1433" i="4" s="1"/>
  <c r="N1223" i="4"/>
  <c r="O1223" i="4" s="1"/>
  <c r="N1936" i="4"/>
  <c r="O1936" i="4" s="1"/>
  <c r="N1655" i="4"/>
  <c r="O1655" i="4" s="1"/>
  <c r="N1884" i="4"/>
  <c r="O1884" i="4" s="1"/>
  <c r="N1030" i="4"/>
  <c r="O1030" i="4" s="1"/>
  <c r="N1381" i="4"/>
  <c r="O1381" i="4" s="1"/>
  <c r="N1297" i="4"/>
  <c r="O1297" i="4" s="1"/>
  <c r="N1414" i="4"/>
  <c r="O1414" i="4" s="1"/>
  <c r="N1056" i="4"/>
  <c r="O1056" i="4" s="1"/>
  <c r="N1402" i="4"/>
  <c r="O1402" i="4" s="1"/>
  <c r="N1246" i="4"/>
  <c r="O1246" i="4" s="1"/>
  <c r="N1120" i="4"/>
  <c r="O1120" i="4" s="1"/>
  <c r="N1354" i="4"/>
  <c r="O1354" i="4" s="1"/>
  <c r="N1593" i="4"/>
  <c r="O1593" i="4" s="1"/>
  <c r="N1032" i="4"/>
  <c r="O1032" i="4" s="1"/>
  <c r="N1104" i="4"/>
  <c r="O1104" i="4" s="1"/>
  <c r="N1321" i="4"/>
  <c r="O1321" i="4" s="1"/>
  <c r="N1478" i="4"/>
  <c r="O1478" i="4" s="1"/>
  <c r="N1549" i="4"/>
  <c r="O1549" i="4" s="1"/>
  <c r="N1382" i="4"/>
  <c r="O1382" i="4" s="1"/>
  <c r="N1082" i="4"/>
  <c r="O1082" i="4" s="1"/>
  <c r="N1517" i="4"/>
  <c r="O1517" i="4" s="1"/>
  <c r="N65" i="4"/>
  <c r="N48" i="4"/>
  <c r="N2053" i="4"/>
  <c r="O2053" i="4" s="1"/>
  <c r="N95" i="4"/>
  <c r="O95" i="4" s="1"/>
  <c r="N92" i="4"/>
  <c r="N68" i="4"/>
  <c r="O68" i="4" s="1"/>
  <c r="N98" i="4"/>
  <c r="O98" i="4" s="1"/>
  <c r="N403" i="4"/>
  <c r="N2211" i="4"/>
  <c r="N2247" i="4"/>
  <c r="N541" i="4"/>
  <c r="O541" i="4" s="1"/>
  <c r="N1096" i="4"/>
  <c r="O1096" i="4" s="1"/>
  <c r="N1237" i="4"/>
  <c r="O1237" i="4" s="1"/>
  <c r="N2667" i="4"/>
  <c r="O2667" i="4" s="1"/>
  <c r="N533" i="4"/>
  <c r="O533" i="4" s="1"/>
  <c r="N809" i="4"/>
  <c r="O809" i="4" s="1"/>
  <c r="N564" i="4"/>
  <c r="O564" i="4" s="1"/>
  <c r="N1171" i="4"/>
  <c r="O1171" i="4" s="1"/>
  <c r="N1179" i="4"/>
  <c r="O1179" i="4" s="1"/>
  <c r="N1124" i="4"/>
  <c r="O1124" i="4" s="1"/>
  <c r="N2690" i="4"/>
  <c r="O2690" i="4" s="1"/>
  <c r="N2850" i="4"/>
  <c r="O2850" i="4" s="1"/>
  <c r="N717" i="4"/>
  <c r="O717" i="4" s="1"/>
  <c r="N1648" i="4"/>
  <c r="O1648" i="4" s="1"/>
  <c r="N1058" i="4"/>
  <c r="O1058" i="4" s="1"/>
  <c r="N1805" i="4"/>
  <c r="O1805" i="4" s="1"/>
  <c r="N1538" i="4"/>
  <c r="O1538" i="4" s="1"/>
  <c r="N1353" i="4"/>
  <c r="O1353" i="4" s="1"/>
  <c r="N1445" i="4"/>
  <c r="O1445" i="4" s="1"/>
  <c r="N805" i="4"/>
  <c r="O805" i="4" s="1"/>
  <c r="N1156" i="4"/>
  <c r="O1156" i="4" s="1"/>
  <c r="N1086" i="4"/>
  <c r="O1086" i="4" s="1"/>
  <c r="N1060" i="4"/>
  <c r="O1060" i="4" s="1"/>
  <c r="N1162" i="4"/>
  <c r="O1162" i="4" s="1"/>
  <c r="N1062" i="4"/>
  <c r="O1062" i="4" s="1"/>
  <c r="N1464" i="4"/>
  <c r="O1464" i="4" s="1"/>
  <c r="N1456" i="4"/>
  <c r="O1456" i="4" s="1"/>
  <c r="N1643" i="4"/>
  <c r="O1643" i="4" s="1"/>
  <c r="N13" i="4"/>
  <c r="O13" i="4" s="1"/>
  <c r="N2029" i="4"/>
  <c r="N2065" i="4"/>
  <c r="N45" i="4"/>
  <c r="N101" i="4"/>
  <c r="O101" i="4" s="1"/>
  <c r="N2" i="4"/>
  <c r="O2" i="4" s="1"/>
  <c r="N31" i="4"/>
  <c r="N288" i="4"/>
  <c r="N116" i="4"/>
  <c r="N2388" i="4"/>
  <c r="N250" i="4"/>
  <c r="N433" i="4"/>
  <c r="N457" i="4"/>
  <c r="N241" i="4"/>
  <c r="O241" i="4" s="1"/>
  <c r="N194" i="4"/>
  <c r="N166" i="4"/>
  <c r="N278" i="4"/>
  <c r="N574" i="4"/>
  <c r="O574" i="4" s="1"/>
  <c r="N590" i="4"/>
  <c r="O590" i="4" s="1"/>
  <c r="N589" i="4"/>
  <c r="O589" i="4" s="1"/>
  <c r="N685" i="4"/>
  <c r="O685" i="4" s="1"/>
  <c r="N1071" i="4"/>
  <c r="O1071" i="4" s="1"/>
  <c r="N1307" i="4"/>
  <c r="O1307" i="4" s="1"/>
  <c r="N1322" i="4"/>
  <c r="O1322" i="4" s="1"/>
  <c r="N977" i="4"/>
  <c r="O977" i="4" s="1"/>
  <c r="N517" i="4"/>
  <c r="O517" i="4" s="1"/>
  <c r="N1215" i="4"/>
  <c r="O1215" i="4" s="1"/>
  <c r="N727" i="4"/>
  <c r="O727" i="4" s="1"/>
  <c r="N506" i="4"/>
  <c r="O506" i="4" s="1"/>
  <c r="N1294" i="4"/>
  <c r="O1294" i="4" s="1"/>
  <c r="N1137" i="4"/>
  <c r="O1137" i="4" s="1"/>
  <c r="N881" i="4"/>
  <c r="O881" i="4" s="1"/>
  <c r="N615" i="4"/>
  <c r="O615" i="4" s="1"/>
  <c r="N783" i="4"/>
  <c r="O783" i="4" s="1"/>
  <c r="N1582" i="4"/>
  <c r="O1582" i="4" s="1"/>
  <c r="N1039" i="4"/>
  <c r="O1039" i="4" s="1"/>
  <c r="N756" i="4"/>
  <c r="O756" i="4" s="1"/>
  <c r="N1474" i="4"/>
  <c r="O1474" i="4" s="1"/>
  <c r="N1613" i="4"/>
  <c r="O1613" i="4" s="1"/>
  <c r="N744" i="4"/>
  <c r="O744" i="4" s="1"/>
  <c r="N724" i="4"/>
  <c r="O724" i="4" s="1"/>
  <c r="N1133" i="4"/>
  <c r="O1133" i="4" s="1"/>
  <c r="N1865" i="4"/>
  <c r="O1865" i="4" s="1"/>
  <c r="N1119" i="4"/>
  <c r="O1119" i="4" s="1"/>
  <c r="N1329" i="4"/>
  <c r="O1329" i="4" s="1"/>
  <c r="N1386" i="4"/>
  <c r="O1386" i="4" s="1"/>
  <c r="N1566" i="4"/>
  <c r="O1566" i="4" s="1"/>
  <c r="N1513" i="4"/>
  <c r="O1513" i="4" s="1"/>
  <c r="N1265" i="4"/>
  <c r="O1265" i="4" s="1"/>
  <c r="N1389" i="4"/>
  <c r="O1389" i="4" s="1"/>
  <c r="N1435" i="4"/>
  <c r="O1435" i="4" s="1"/>
  <c r="N1023" i="4"/>
  <c r="O1023" i="4" s="1"/>
  <c r="N1019" i="4"/>
  <c r="O1019" i="4" s="1"/>
  <c r="N1618" i="4"/>
  <c r="O1618" i="4" s="1"/>
  <c r="N1257" i="4"/>
  <c r="O1257" i="4" s="1"/>
  <c r="N1309" i="4"/>
  <c r="O1309" i="4" s="1"/>
  <c r="N1048" i="4"/>
  <c r="O1048" i="4" s="1"/>
  <c r="N1409" i="4"/>
  <c r="O1409" i="4" s="1"/>
  <c r="N1273" i="4"/>
  <c r="O1273" i="4" s="1"/>
  <c r="N33" i="4"/>
  <c r="O33" i="4" s="1"/>
  <c r="N91" i="4"/>
  <c r="N64" i="4"/>
  <c r="N94" i="4"/>
  <c r="O94" i="4" s="1"/>
  <c r="N77" i="4"/>
  <c r="O77" i="4" s="1"/>
  <c r="N87" i="4"/>
  <c r="O87" i="4" s="1"/>
  <c r="N2056" i="4"/>
  <c r="O2056" i="4" s="1"/>
  <c r="N57" i="4"/>
  <c r="N468" i="4"/>
  <c r="N223" i="4"/>
  <c r="O223" i="4" s="1"/>
  <c r="N2116" i="4"/>
  <c r="O2116" i="4" s="1"/>
  <c r="N2452" i="4"/>
  <c r="N202" i="4"/>
  <c r="N2363" i="4"/>
  <c r="N106" i="4"/>
  <c r="O106" i="4" s="1"/>
  <c r="N312" i="4"/>
  <c r="N189" i="4"/>
  <c r="O189" i="4" s="1"/>
  <c r="N427" i="4"/>
  <c r="N345" i="4"/>
  <c r="O345" i="4" s="1"/>
  <c r="N381" i="4"/>
  <c r="N459" i="4"/>
  <c r="N417" i="4"/>
  <c r="N440" i="4"/>
  <c r="N721" i="4"/>
  <c r="O721" i="4" s="1"/>
  <c r="N853" i="4"/>
  <c r="O853" i="4" s="1"/>
  <c r="N535" i="4"/>
  <c r="O535" i="4" s="1"/>
  <c r="N816" i="4"/>
  <c r="O816" i="4" s="1"/>
  <c r="N1141" i="4"/>
  <c r="O1141" i="4" s="1"/>
  <c r="N1496" i="4"/>
  <c r="O1496" i="4" s="1"/>
  <c r="N751" i="4"/>
  <c r="O751" i="4" s="1"/>
  <c r="N610" i="4"/>
  <c r="O610" i="4" s="1"/>
  <c r="N860" i="4"/>
  <c r="O860" i="4" s="1"/>
  <c r="N1008" i="4"/>
  <c r="O1008" i="4" s="1"/>
  <c r="N1194" i="4"/>
  <c r="O1194" i="4" s="1"/>
  <c r="N1188" i="4"/>
  <c r="O1188" i="4" s="1"/>
  <c r="N652" i="4"/>
  <c r="O652" i="4" s="1"/>
  <c r="N1094" i="4"/>
  <c r="O1094" i="4" s="1"/>
  <c r="N807" i="4"/>
  <c r="O807" i="4" s="1"/>
  <c r="N902" i="4"/>
  <c r="O902" i="4" s="1"/>
  <c r="N1148" i="4"/>
  <c r="O1148" i="4" s="1"/>
  <c r="N1506" i="4"/>
  <c r="O1506" i="4" s="1"/>
  <c r="N1781" i="4"/>
  <c r="O1781" i="4" s="1"/>
  <c r="N522" i="4"/>
  <c r="O522" i="4" s="1"/>
  <c r="N1159" i="4"/>
  <c r="O1159" i="4" s="1"/>
  <c r="N813" i="4"/>
  <c r="O813" i="4" s="1"/>
  <c r="N543" i="4"/>
  <c r="O543" i="4" s="1"/>
  <c r="N918" i="4"/>
  <c r="O918" i="4" s="1"/>
  <c r="N943" i="4"/>
  <c r="O943" i="4" s="1"/>
  <c r="N515" i="4"/>
  <c r="O515" i="4" s="1"/>
  <c r="N1186" i="4"/>
  <c r="O1186" i="4" s="1"/>
  <c r="N1776" i="4"/>
  <c r="O1776" i="4" s="1"/>
  <c r="N1026" i="4"/>
  <c r="O1026" i="4" s="1"/>
  <c r="N1359" i="4"/>
  <c r="O1359" i="4" s="1"/>
  <c r="N1214" i="4"/>
  <c r="O1214" i="4" s="1"/>
  <c r="N1362" i="4"/>
  <c r="O1362" i="4" s="1"/>
  <c r="N1134" i="4"/>
  <c r="O1134" i="4" s="1"/>
  <c r="N1302" i="4"/>
  <c r="O1302" i="4" s="1"/>
  <c r="N1233" i="4"/>
  <c r="O1233" i="4" s="1"/>
  <c r="N1325" i="4"/>
  <c r="O1325" i="4" s="1"/>
  <c r="N1226" i="4"/>
  <c r="O1226" i="4" s="1"/>
  <c r="N1421" i="4"/>
  <c r="O1421" i="4" s="1"/>
  <c r="N1327" i="4"/>
  <c r="O1327" i="4" s="1"/>
  <c r="N1210" i="4"/>
  <c r="O1210" i="4" s="1"/>
  <c r="N1346" i="4"/>
  <c r="O1346" i="4" s="1"/>
  <c r="N1181" i="4"/>
  <c r="O1181" i="4" s="1"/>
  <c r="N1468" i="4"/>
  <c r="O1468" i="4" s="1"/>
  <c r="N1070" i="4"/>
  <c r="O1070" i="4" s="1"/>
  <c r="N2071" i="4"/>
  <c r="N14" i="4"/>
  <c r="N2078" i="4"/>
  <c r="N34" i="4"/>
  <c r="N2087" i="4"/>
  <c r="N46" i="4"/>
  <c r="N7" i="4"/>
  <c r="O7" i="4" s="1"/>
  <c r="N52" i="4"/>
  <c r="O52" i="4" s="1"/>
  <c r="N2098" i="4"/>
  <c r="N53" i="4"/>
  <c r="N10" i="4"/>
  <c r="N19" i="4"/>
  <c r="O19" i="4" s="1"/>
  <c r="N12" i="4"/>
  <c r="N15" i="4"/>
  <c r="O15" i="4" s="1"/>
  <c r="N365" i="4"/>
  <c r="N131" i="4"/>
  <c r="O131" i="4" s="1"/>
  <c r="N263" i="4"/>
  <c r="N2210" i="4"/>
  <c r="O2210" i="4" s="1"/>
  <c r="N2293" i="4"/>
  <c r="N2284" i="4"/>
  <c r="N355" i="4"/>
  <c r="N184" i="4"/>
  <c r="O184" i="4" s="1"/>
  <c r="N321" i="4"/>
  <c r="N2160" i="4"/>
  <c r="O2160" i="4" s="1"/>
  <c r="N2355" i="4"/>
  <c r="N260" i="4"/>
  <c r="N246" i="4"/>
  <c r="O246" i="4" s="1"/>
  <c r="N394" i="4"/>
  <c r="N376" i="4"/>
  <c r="N2148" i="4"/>
  <c r="N2246" i="4"/>
  <c r="N324" i="4"/>
  <c r="O324" i="4" s="1"/>
  <c r="N495" i="4"/>
  <c r="N239" i="4"/>
  <c r="N237" i="4"/>
  <c r="N226" i="4"/>
  <c r="O226" i="4" s="1"/>
  <c r="N174" i="4"/>
  <c r="O174" i="4" s="1"/>
  <c r="N418" i="4"/>
  <c r="O418" i="4" s="1"/>
  <c r="N133" i="4"/>
  <c r="O133" i="4" s="1"/>
  <c r="N93" i="4"/>
  <c r="N280" i="4"/>
  <c r="N2360" i="4"/>
  <c r="N232" i="4"/>
  <c r="N1397" i="4"/>
  <c r="O1397" i="4" s="1"/>
  <c r="N776" i="4"/>
  <c r="O776" i="4" s="1"/>
  <c r="N1660" i="4"/>
  <c r="O1660" i="4" s="1"/>
  <c r="N667" i="4"/>
  <c r="O667" i="4" s="1"/>
  <c r="N1189" i="4"/>
  <c r="O1189" i="4" s="1"/>
  <c r="N762" i="4"/>
  <c r="O762" i="4" s="1"/>
  <c r="N1881" i="4"/>
  <c r="O1881" i="4" s="1"/>
  <c r="N695" i="4"/>
  <c r="O695" i="4" s="1"/>
  <c r="N780" i="4"/>
  <c r="O780" i="4" s="1"/>
  <c r="N843" i="4"/>
  <c r="O843" i="4" s="1"/>
  <c r="N824" i="4"/>
  <c r="O824" i="4" s="1"/>
  <c r="N912" i="4"/>
  <c r="O912" i="4" s="1"/>
  <c r="N787" i="4"/>
  <c r="O787" i="4" s="1"/>
  <c r="N1741" i="4"/>
  <c r="O1741" i="4" s="1"/>
  <c r="N1748" i="4"/>
  <c r="O1748" i="4" s="1"/>
  <c r="N539" i="4"/>
  <c r="O539" i="4" s="1"/>
  <c r="N1127" i="4"/>
  <c r="O1127" i="4" s="1"/>
  <c r="N1639" i="4"/>
  <c r="O1639" i="4" s="1"/>
  <c r="N1589" i="4"/>
  <c r="O1589" i="4" s="1"/>
  <c r="N732" i="4"/>
  <c r="O732" i="4" s="1"/>
  <c r="N1012" i="4"/>
  <c r="O1012" i="4" s="1"/>
  <c r="N1949" i="4"/>
  <c r="O1949" i="4" s="1"/>
  <c r="N1442" i="4"/>
  <c r="O1442" i="4" s="1"/>
  <c r="N1500" i="4"/>
  <c r="O1500" i="4" s="1"/>
  <c r="N1785" i="4"/>
  <c r="O1785" i="4" s="1"/>
  <c r="N531" i="4"/>
  <c r="O531" i="4" s="1"/>
  <c r="N1586" i="4"/>
  <c r="O1586" i="4" s="1"/>
  <c r="N1235" i="4"/>
  <c r="O1235" i="4" s="1"/>
  <c r="N503" i="4"/>
  <c r="O503" i="4" s="1"/>
  <c r="N709" i="4"/>
  <c r="O709" i="4" s="1"/>
  <c r="N1201" i="4"/>
  <c r="O1201" i="4" s="1"/>
  <c r="N1630" i="4"/>
  <c r="O1630" i="4" s="1"/>
  <c r="N1295" i="4"/>
  <c r="O1295" i="4" s="1"/>
  <c r="N76" i="4"/>
  <c r="N2075" i="4"/>
  <c r="N2080" i="4"/>
  <c r="N2084" i="4"/>
  <c r="N25" i="4"/>
  <c r="N16" i="4"/>
  <c r="N2074" i="4"/>
  <c r="N60" i="4"/>
  <c r="O60" i="4" s="1"/>
  <c r="N41" i="4"/>
  <c r="O41" i="4" s="1"/>
  <c r="N2012" i="4"/>
  <c r="N9" i="4"/>
  <c r="N56" i="4"/>
  <c r="N79" i="4"/>
  <c r="O79" i="4" s="1"/>
  <c r="N2096" i="4"/>
  <c r="N82" i="4"/>
  <c r="O82" i="4" s="1"/>
  <c r="N49" i="4"/>
  <c r="O49" i="4" s="1"/>
  <c r="N2033" i="4"/>
  <c r="O2033" i="4" s="1"/>
  <c r="N354" i="4"/>
  <c r="N2307" i="4"/>
  <c r="N2184" i="4"/>
  <c r="O2184" i="4" s="1"/>
  <c r="N111" i="4"/>
  <c r="O111" i="4" s="1"/>
  <c r="N303" i="4"/>
  <c r="N2186" i="4"/>
  <c r="N2348" i="4"/>
  <c r="N291" i="4"/>
  <c r="N491" i="4"/>
  <c r="N353" i="4"/>
  <c r="O353" i="4" s="1"/>
  <c r="N2112" i="4"/>
  <c r="O2112" i="4" s="1"/>
  <c r="N2370" i="4"/>
  <c r="O2370" i="4" s="1"/>
  <c r="N346" i="4"/>
  <c r="N475" i="4"/>
  <c r="N156" i="4"/>
  <c r="O156" i="4" s="1"/>
  <c r="N453" i="4"/>
  <c r="O453" i="4" s="1"/>
  <c r="N2180" i="4"/>
  <c r="N2281" i="4"/>
  <c r="N206" i="4"/>
  <c r="N483" i="4"/>
  <c r="O483" i="4" s="1"/>
  <c r="N207" i="4"/>
  <c r="O207" i="4" s="1"/>
  <c r="N270" i="4"/>
  <c r="O270" i="4" s="1"/>
  <c r="N107" i="4"/>
  <c r="O107" i="4" s="1"/>
  <c r="N434" i="4"/>
  <c r="O434" i="4" s="1"/>
  <c r="N290" i="4"/>
  <c r="O290" i="4" s="1"/>
  <c r="N441" i="4"/>
  <c r="N251" i="4"/>
  <c r="O251" i="4" s="1"/>
  <c r="N2334" i="4"/>
  <c r="O2334" i="4" s="1"/>
  <c r="N2368" i="4"/>
  <c r="O2368" i="4" s="1"/>
  <c r="N454" i="4"/>
  <c r="N411" i="4"/>
  <c r="O411" i="4" s="1"/>
  <c r="N173" i="4"/>
  <c r="N452" i="4"/>
  <c r="O452" i="4" s="1"/>
  <c r="N963" i="4"/>
  <c r="O963" i="4" s="1"/>
  <c r="N651" i="4"/>
  <c r="O651" i="4" s="1"/>
  <c r="N504" i="4"/>
  <c r="O504" i="4" s="1"/>
  <c r="N1087" i="4"/>
  <c r="O1087" i="4" s="1"/>
  <c r="N890" i="4"/>
  <c r="O890" i="4" s="1"/>
  <c r="N1394" i="4"/>
  <c r="O1394" i="4" s="1"/>
  <c r="N716" i="4"/>
  <c r="O716" i="4" s="1"/>
  <c r="N1311" i="4"/>
  <c r="O1311" i="4" s="1"/>
  <c r="N1419" i="4"/>
  <c r="O1419" i="4" s="1"/>
  <c r="N1370" i="4"/>
  <c r="O1370" i="4" s="1"/>
  <c r="N1904" i="4"/>
  <c r="O1904" i="4" s="1"/>
  <c r="O1277" i="4"/>
  <c r="N1477" i="4"/>
  <c r="O1477" i="4" s="1"/>
  <c r="O863" i="4"/>
  <c r="N1542" i="4"/>
  <c r="O1542" i="4" s="1"/>
  <c r="N1040" i="4"/>
  <c r="O1040" i="4" s="1"/>
  <c r="N1195" i="4"/>
  <c r="O1195" i="4" s="1"/>
  <c r="N623" i="4"/>
  <c r="O623" i="4" s="1"/>
  <c r="N1306" i="4"/>
  <c r="O1306" i="4" s="1"/>
  <c r="O1173" i="4"/>
  <c r="N719" i="4"/>
  <c r="O719" i="4" s="1"/>
  <c r="N2636" i="4"/>
  <c r="O2636" i="4" s="1"/>
  <c r="N1606" i="4"/>
  <c r="O1606" i="4" s="1"/>
  <c r="N1426" i="4"/>
  <c r="O1426" i="4" s="1"/>
  <c r="N1153" i="4"/>
  <c r="O1153" i="4" s="1"/>
  <c r="N1590" i="4"/>
  <c r="O1590" i="4" s="1"/>
  <c r="N1530" i="4"/>
  <c r="O1530" i="4" s="1"/>
  <c r="O1217" i="4"/>
  <c r="N1090" i="4"/>
  <c r="O1090" i="4" s="1"/>
  <c r="N1461" i="4"/>
  <c r="O1461" i="4" s="1"/>
  <c r="N1075" i="4"/>
  <c r="O1075" i="4" s="1"/>
  <c r="N1227" i="4"/>
  <c r="O1227" i="4" s="1"/>
  <c r="N1940" i="4"/>
  <c r="O1940" i="4" s="1"/>
  <c r="N1003" i="4"/>
  <c r="O1003" i="4" s="1"/>
  <c r="N1238" i="4"/>
  <c r="O1238" i="4" s="1"/>
  <c r="N1371" i="4"/>
  <c r="O1371" i="4" s="1"/>
  <c r="N1733" i="4"/>
  <c r="O1733" i="4" s="1"/>
  <c r="N1318" i="4"/>
  <c r="O1318" i="4" s="1"/>
  <c r="N1521" i="4"/>
  <c r="O1521" i="4" s="1"/>
  <c r="N1152" i="4"/>
  <c r="O1152" i="4" s="1"/>
  <c r="N1626" i="4"/>
  <c r="O1626" i="4" s="1"/>
  <c r="N1377" i="4"/>
  <c r="O1377" i="4" s="1"/>
  <c r="N1202" i="4"/>
  <c r="O1202" i="4" s="1"/>
  <c r="N1417" i="4"/>
  <c r="O1417" i="4" s="1"/>
  <c r="N1797" i="4"/>
  <c r="O1797" i="4" s="1"/>
  <c r="N1108" i="4"/>
  <c r="O1108" i="4" s="1"/>
  <c r="N1230" i="4"/>
  <c r="O1230" i="4" s="1"/>
  <c r="N1446" i="4"/>
  <c r="O1446" i="4" s="1"/>
  <c r="N1792" i="4"/>
  <c r="O1792" i="4" s="1"/>
  <c r="N1002" i="4"/>
  <c r="O1002" i="4" s="1"/>
  <c r="N70" i="4"/>
  <c r="N2082" i="4"/>
  <c r="O2082" i="4" s="1"/>
  <c r="N75" i="4"/>
  <c r="O75" i="4" s="1"/>
  <c r="N8" i="4"/>
  <c r="O8" i="4" s="1"/>
  <c r="N39" i="4"/>
  <c r="O39" i="4" s="1"/>
  <c r="N78" i="4"/>
  <c r="O78" i="4" s="1"/>
  <c r="N38" i="4"/>
  <c r="O38" i="4" s="1"/>
  <c r="N36" i="4"/>
  <c r="O36" i="4" s="1"/>
  <c r="N2013" i="4"/>
  <c r="N84" i="4"/>
  <c r="N2094" i="4"/>
  <c r="N100" i="4"/>
  <c r="O100" i="4" s="1"/>
  <c r="N89" i="4"/>
  <c r="O89" i="4" s="1"/>
  <c r="N21" i="4"/>
  <c r="O21" i="4" s="1"/>
  <c r="N2028" i="4"/>
  <c r="N458" i="4"/>
  <c r="O458" i="4" s="1"/>
  <c r="N158" i="4"/>
  <c r="N408" i="4"/>
  <c r="N2215" i="4"/>
  <c r="N2142" i="4"/>
  <c r="O2142" i="4" s="1"/>
  <c r="N467" i="4"/>
  <c r="N423" i="4"/>
  <c r="N389" i="4"/>
  <c r="N362" i="4"/>
  <c r="O362" i="4" s="1"/>
  <c r="N439" i="4"/>
  <c r="N103" i="4"/>
  <c r="N310" i="4"/>
  <c r="O310" i="4" s="1"/>
  <c r="N2227" i="4"/>
  <c r="N388" i="4"/>
  <c r="N419" i="4"/>
  <c r="O419" i="4" s="1"/>
  <c r="N142" i="4"/>
  <c r="O142" i="4" s="1"/>
  <c r="N334" i="4"/>
  <c r="O334" i="4" s="1"/>
  <c r="N380" i="4"/>
  <c r="N363" i="4"/>
  <c r="N123" i="4"/>
  <c r="N450" i="4"/>
  <c r="O450" i="4" s="1"/>
  <c r="N493" i="4"/>
  <c r="N316" i="4"/>
  <c r="N455" i="4"/>
  <c r="N2264" i="4"/>
  <c r="O2264" i="4" s="1"/>
  <c r="N432" i="4"/>
  <c r="O432" i="4" s="1"/>
  <c r="N481" i="4"/>
  <c r="N2178" i="4"/>
  <c r="N964" i="4"/>
  <c r="O964" i="4" s="1"/>
  <c r="N755" i="4"/>
  <c r="O755" i="4" s="1"/>
  <c r="N1470" i="4"/>
  <c r="O1470" i="4" s="1"/>
  <c r="N1342" i="4"/>
  <c r="O1342" i="4" s="1"/>
  <c r="N632" i="4"/>
  <c r="O632" i="4" s="1"/>
  <c r="N1671" i="4"/>
  <c r="O1671" i="4" s="1"/>
  <c r="N1484" i="4"/>
  <c r="O1484" i="4" s="1"/>
  <c r="N1524" i="4"/>
  <c r="O1524" i="4" s="1"/>
  <c r="N1809" i="4"/>
  <c r="O1809" i="4" s="1"/>
  <c r="N2899" i="4"/>
  <c r="O2899" i="4" s="1"/>
  <c r="N1683" i="4"/>
  <c r="O1683" i="4" s="1"/>
  <c r="N2821" i="4"/>
  <c r="O2821" i="4" s="1"/>
  <c r="N822" i="4"/>
  <c r="O822" i="4" s="1"/>
  <c r="N513" i="4"/>
  <c r="O513" i="4" s="1"/>
  <c r="N606" i="4"/>
  <c r="O606" i="4" s="1"/>
  <c r="N706" i="4"/>
  <c r="O706" i="4" s="1"/>
  <c r="N1293" i="4"/>
  <c r="O1293" i="4" s="1"/>
  <c r="N1693" i="4"/>
  <c r="O1693" i="4" s="1"/>
  <c r="N1282" i="4"/>
  <c r="O1282" i="4" s="1"/>
  <c r="N1221" i="4"/>
  <c r="O1221" i="4" s="1"/>
  <c r="N1450" i="4"/>
  <c r="O1450" i="4" s="1"/>
  <c r="O1425" i="4"/>
  <c r="O1333" i="4"/>
  <c r="O555" i="4"/>
  <c r="N1664" i="4"/>
  <c r="O1664" i="4" s="1"/>
  <c r="N51" i="4"/>
  <c r="N29" i="4"/>
  <c r="N40" i="4"/>
  <c r="O40" i="4" s="1"/>
  <c r="N20" i="4"/>
  <c r="O20" i="4" s="1"/>
  <c r="N80" i="4"/>
  <c r="O80" i="4" s="1"/>
  <c r="N5" i="4"/>
  <c r="O5" i="4" s="1"/>
  <c r="N97" i="4"/>
  <c r="N30" i="4"/>
  <c r="N2008" i="4"/>
  <c r="N85" i="4"/>
  <c r="O85" i="4" s="1"/>
  <c r="N2061" i="4"/>
  <c r="O2061" i="4" s="1"/>
  <c r="N2069" i="4"/>
  <c r="N86" i="4"/>
  <c r="O86" i="4" s="1"/>
  <c r="N24" i="4"/>
  <c r="O24" i="4" s="1"/>
  <c r="N69" i="4"/>
  <c r="O69" i="4" s="1"/>
  <c r="N373" i="4"/>
  <c r="N438" i="4"/>
  <c r="O438" i="4" s="1"/>
  <c r="N154" i="4"/>
  <c r="N499" i="4"/>
  <c r="N2279" i="4"/>
  <c r="O2279" i="4" s="1"/>
  <c r="N243" i="4"/>
  <c r="N140" i="4"/>
  <c r="N2230" i="4"/>
  <c r="O128" i="4"/>
  <c r="N416" i="4"/>
  <c r="O416" i="4" s="1"/>
  <c r="N383" i="4"/>
  <c r="O383" i="4" s="1"/>
  <c r="N119" i="4"/>
  <c r="N414" i="4"/>
  <c r="O414" i="4" s="1"/>
  <c r="N238" i="4"/>
  <c r="N407" i="4"/>
  <c r="N384" i="4"/>
  <c r="N2188" i="4"/>
  <c r="N343" i="4"/>
  <c r="N233" i="4"/>
  <c r="O233" i="4" s="1"/>
  <c r="N1301" i="4"/>
  <c r="O1301" i="4" s="1"/>
  <c r="N1213" i="4"/>
  <c r="O1213" i="4" s="1"/>
  <c r="N599" i="4"/>
  <c r="O599" i="4" s="1"/>
  <c r="N28" i="4"/>
  <c r="O28" i="4" s="1"/>
  <c r="N2016" i="4"/>
  <c r="O2016" i="4" s="1"/>
  <c r="N2040" i="4"/>
  <c r="N2091" i="4"/>
  <c r="N2017" i="4"/>
  <c r="O73" i="4"/>
  <c r="N2024" i="4"/>
  <c r="O2024" i="4" s="1"/>
  <c r="N175" i="4"/>
  <c r="O175" i="4" s="1"/>
  <c r="N218" i="4"/>
  <c r="N289" i="4"/>
  <c r="N266" i="4"/>
  <c r="N2476" i="4"/>
  <c r="N315" i="4"/>
  <c r="O315" i="4" s="1"/>
  <c r="N2072" i="4"/>
  <c r="O2072" i="4" s="1"/>
  <c r="N2037" i="4"/>
  <c r="N2067" i="4"/>
  <c r="N2090" i="4"/>
  <c r="O2090" i="4" s="1"/>
  <c r="N11" i="4"/>
  <c r="N4" i="4"/>
  <c r="N208" i="4"/>
  <c r="N275" i="4"/>
  <c r="O275" i="4" s="1"/>
  <c r="N2393" i="4"/>
  <c r="N236" i="4"/>
  <c r="N2294" i="4"/>
  <c r="N500" i="4"/>
  <c r="O500" i="4" s="1"/>
  <c r="N192" i="4"/>
  <c r="N59" i="4"/>
  <c r="O59" i="4" s="1"/>
  <c r="N50" i="4"/>
  <c r="O50" i="4" s="1"/>
  <c r="N2049" i="4"/>
  <c r="O2049" i="4" s="1"/>
  <c r="N17" i="4"/>
  <c r="N2021" i="4"/>
  <c r="O2083" i="4"/>
  <c r="N2032" i="4"/>
  <c r="N2064" i="4"/>
  <c r="O2064" i="4" s="1"/>
  <c r="N258" i="4"/>
  <c r="O258" i="4" s="1"/>
  <c r="N2223" i="4"/>
  <c r="O2223" i="4" s="1"/>
  <c r="N2270" i="4"/>
  <c r="N2457" i="4"/>
  <c r="N306" i="4"/>
  <c r="O306" i="4" s="1"/>
  <c r="N292" i="4"/>
  <c r="O292" i="4" s="1"/>
  <c r="N415" i="4"/>
  <c r="O415" i="4" s="1"/>
  <c r="N1649" i="4"/>
  <c r="O1649" i="4" s="1"/>
  <c r="N1091" i="4"/>
  <c r="O1091" i="4" s="1"/>
  <c r="N1083" i="4"/>
  <c r="O1083" i="4" s="1"/>
  <c r="O1398" i="4"/>
  <c r="N1103" i="4"/>
  <c r="O1103" i="4" s="1"/>
  <c r="O1289" i="4"/>
  <c r="O1373" i="4"/>
  <c r="O1209" i="4"/>
  <c r="N88" i="4"/>
  <c r="O88" i="4" s="1"/>
  <c r="N2044" i="4"/>
  <c r="N2048" i="4"/>
  <c r="N2060" i="4"/>
  <c r="N2212" i="4"/>
  <c r="O2212" i="4" s="1"/>
  <c r="N479" i="4"/>
  <c r="O479" i="4" s="1"/>
  <c r="N252" i="4"/>
  <c r="O252" i="4" s="1"/>
  <c r="O462" i="4"/>
  <c r="N274" i="4"/>
  <c r="O152" i="4"/>
  <c r="N313" i="4"/>
  <c r="N2123" i="4"/>
  <c r="O2123" i="4" s="1"/>
  <c r="N386" i="4"/>
  <c r="O386" i="4" s="1"/>
  <c r="N2232" i="4"/>
  <c r="O2232" i="4" s="1"/>
  <c r="N1092" i="4"/>
  <c r="O1092" i="4" s="1"/>
  <c r="N1191" i="4"/>
  <c r="O1191" i="4" s="1"/>
  <c r="O127" i="4"/>
  <c r="O81" i="4"/>
  <c r="K435" i="4"/>
  <c r="N435" i="4" s="1"/>
  <c r="K2431" i="4"/>
  <c r="K2464" i="4"/>
  <c r="K2327" i="4"/>
  <c r="K396" i="4"/>
  <c r="O2045" i="4"/>
  <c r="O354" i="4"/>
  <c r="O158" i="4"/>
  <c r="E26" i="4"/>
  <c r="K271" i="4"/>
  <c r="K2130" i="4"/>
  <c r="K2405" i="4"/>
  <c r="O455" i="4"/>
  <c r="O468" i="4"/>
  <c r="O172" i="4"/>
  <c r="O285" i="4"/>
  <c r="O57" i="4"/>
  <c r="O417" i="4"/>
  <c r="O22" i="4"/>
  <c r="O44" i="4"/>
  <c r="K2500" i="4"/>
  <c r="K2192" i="4"/>
  <c r="N2192" i="4" s="1"/>
  <c r="O110" i="4"/>
  <c r="O34" i="4"/>
  <c r="O14" i="4"/>
  <c r="K200" i="4"/>
  <c r="K425" i="4"/>
  <c r="O93" i="4"/>
  <c r="O2071" i="4"/>
  <c r="K197" i="4"/>
  <c r="K2200" i="4"/>
  <c r="K409" i="4"/>
  <c r="K2358" i="4"/>
  <c r="K402" i="4"/>
  <c r="K2450" i="4"/>
  <c r="O116" i="4"/>
  <c r="O478" i="4"/>
  <c r="O298" i="4"/>
  <c r="O430" i="4"/>
  <c r="O427" i="4"/>
  <c r="O421" i="4"/>
  <c r="O71" i="4"/>
  <c r="O272" i="4"/>
  <c r="O74" i="4"/>
  <c r="O318" i="4"/>
  <c r="O484" i="4"/>
  <c r="O48" i="4"/>
  <c r="O2099" i="4"/>
  <c r="O63" i="4"/>
  <c r="O336" i="4"/>
  <c r="O2331" i="4"/>
  <c r="O118" i="4"/>
  <c r="O248" i="4"/>
  <c r="O125" i="4"/>
  <c r="O202" i="4"/>
  <c r="O180" i="4"/>
  <c r="O269" i="4"/>
  <c r="O2065" i="4"/>
  <c r="O382" i="4"/>
  <c r="O501" i="4"/>
  <c r="O499" i="4"/>
  <c r="O47" i="4"/>
  <c r="O119" i="4"/>
  <c r="K2316" i="4"/>
  <c r="K2400" i="4"/>
  <c r="K117" i="4"/>
  <c r="K2305" i="4"/>
  <c r="K2340" i="4"/>
  <c r="K2243" i="4"/>
  <c r="O407" i="4"/>
  <c r="O58" i="4"/>
  <c r="K105" i="4"/>
  <c r="K347" i="4"/>
  <c r="K256" i="4"/>
  <c r="K2240" i="4"/>
  <c r="K2202" i="4"/>
  <c r="K164" i="4"/>
  <c r="K2330" i="4"/>
  <c r="K447" i="4"/>
  <c r="K262" i="4"/>
  <c r="K190" i="4"/>
  <c r="K240" i="4"/>
  <c r="K2344" i="4"/>
  <c r="K2106" i="4"/>
  <c r="K367" i="4"/>
  <c r="K2401" i="4"/>
  <c r="K2194" i="4"/>
  <c r="K176" i="4"/>
  <c r="K2319" i="4"/>
  <c r="K2322" i="4"/>
  <c r="K366" i="4"/>
  <c r="K2497" i="4"/>
  <c r="K2276" i="4"/>
  <c r="N2276" i="4" s="1"/>
  <c r="K2147" i="4"/>
  <c r="K296" i="4"/>
  <c r="K2137" i="4"/>
  <c r="K2477" i="4"/>
  <c r="K149" i="4"/>
  <c r="K2233" i="4"/>
  <c r="K2435" i="4"/>
  <c r="K145" i="4"/>
  <c r="K2378" i="4"/>
  <c r="K2383" i="4"/>
  <c r="K2172" i="4"/>
  <c r="K2219" i="4"/>
  <c r="K212" i="4"/>
  <c r="K2231" i="4"/>
  <c r="K2458" i="4"/>
  <c r="K322" i="4"/>
  <c r="K2441" i="4"/>
  <c r="K2183" i="4"/>
  <c r="K2171" i="4"/>
  <c r="K199" i="4"/>
  <c r="K191" i="4"/>
  <c r="K2138" i="4"/>
  <c r="K2467" i="4"/>
  <c r="K300" i="4"/>
  <c r="K2481" i="4"/>
  <c r="K2127" i="4"/>
  <c r="K2198" i="4"/>
  <c r="K182" i="4"/>
  <c r="K265" i="4"/>
  <c r="K2108" i="4"/>
  <c r="K2367" i="4"/>
  <c r="N2367" i="4" s="1"/>
  <c r="K480" i="4"/>
  <c r="K333" i="4"/>
  <c r="K277" i="4"/>
  <c r="K2454" i="4"/>
  <c r="K2387" i="4"/>
  <c r="K2295" i="4"/>
  <c r="K498" i="4"/>
  <c r="K294" i="4"/>
  <c r="K171" i="4"/>
  <c r="K138" i="4"/>
  <c r="K471" i="4"/>
  <c r="K2265" i="4"/>
  <c r="K121" i="4"/>
  <c r="K301" i="4"/>
  <c r="K2498" i="4"/>
  <c r="K2249" i="4"/>
  <c r="K2351" i="4"/>
  <c r="K205" i="4"/>
  <c r="K320" i="4"/>
  <c r="K186" i="4"/>
  <c r="K307" i="4"/>
  <c r="K153" i="4"/>
  <c r="K330" i="4"/>
  <c r="K2475" i="4"/>
  <c r="K2177" i="4"/>
  <c r="K2105" i="4"/>
  <c r="K397" i="4"/>
  <c r="K201" i="4"/>
  <c r="N201" i="4" s="1"/>
  <c r="K188" i="4"/>
  <c r="K287" i="4"/>
  <c r="K379" i="4"/>
  <c r="K113" i="4"/>
  <c r="K213" i="4"/>
  <c r="K160" i="4"/>
  <c r="K2220" i="4"/>
  <c r="K2190" i="4"/>
  <c r="K391" i="4"/>
  <c r="K2229" i="4"/>
  <c r="K331" i="4"/>
  <c r="K442" i="4"/>
  <c r="K179" i="4"/>
  <c r="K124" i="4"/>
  <c r="K2468" i="4"/>
  <c r="K2314" i="4"/>
  <c r="K428" i="4"/>
  <c r="K2258" i="4"/>
  <c r="K2182" i="4"/>
  <c r="K2396" i="4"/>
  <c r="K2352" i="4"/>
  <c r="K395" i="4"/>
  <c r="K449" i="4"/>
  <c r="K2433" i="4"/>
  <c r="K2288" i="4"/>
  <c r="K267" i="4"/>
  <c r="K273" i="4"/>
  <c r="K2161" i="4"/>
  <c r="K2470" i="4"/>
  <c r="K477" i="4"/>
  <c r="K2343" i="4"/>
  <c r="K2499" i="4"/>
  <c r="K464" i="4"/>
  <c r="K2169" i="4"/>
  <c r="K162" i="4"/>
  <c r="K2129" i="4"/>
  <c r="K2309" i="4"/>
  <c r="K244" i="4"/>
  <c r="K2193" i="4"/>
  <c r="K2413" i="4"/>
  <c r="K356" i="4"/>
  <c r="K2342" i="4"/>
  <c r="K2328" i="4"/>
  <c r="K323" i="4"/>
  <c r="K245" i="4"/>
  <c r="K220" i="4"/>
  <c r="K2136" i="4"/>
  <c r="K2374" i="4"/>
  <c r="K293" i="4"/>
  <c r="K2417" i="4"/>
  <c r="K2221" i="4"/>
  <c r="K2154" i="4"/>
  <c r="K385" i="4"/>
  <c r="K305" i="4"/>
  <c r="K2291" i="4"/>
  <c r="K2386" i="4"/>
  <c r="K282" i="4"/>
  <c r="K314" i="4"/>
  <c r="K114" i="4"/>
  <c r="K2390" i="4"/>
  <c r="K2217" i="4"/>
  <c r="N2217" i="4" s="1"/>
  <c r="K2339" i="4"/>
  <c r="K482" i="4"/>
  <c r="K485" i="4"/>
  <c r="K155" i="4"/>
  <c r="K460" i="4"/>
  <c r="K230" i="4"/>
  <c r="K2132" i="4"/>
  <c r="K177" i="4"/>
  <c r="K308" i="4"/>
  <c r="K2466" i="4"/>
  <c r="K2245" i="4"/>
  <c r="K2152" i="4"/>
  <c r="K469" i="4"/>
  <c r="K204" i="4"/>
  <c r="K193" i="4"/>
  <c r="K371" i="4"/>
  <c r="K242" i="4"/>
  <c r="K109" i="4"/>
  <c r="K2443" i="4"/>
  <c r="K2145" i="4"/>
  <c r="K412" i="4"/>
  <c r="K410" i="4"/>
  <c r="K183" i="4"/>
  <c r="K215" i="4"/>
  <c r="K319" i="4"/>
  <c r="K2104" i="4"/>
  <c r="K340" i="4"/>
  <c r="K2404" i="4"/>
  <c r="K492" i="4"/>
  <c r="K2376" i="4"/>
  <c r="K2409" i="4"/>
  <c r="N2409" i="4" s="1"/>
  <c r="K2150" i="4"/>
  <c r="K360" i="4"/>
  <c r="K2311" i="4"/>
  <c r="K451" i="4"/>
  <c r="K470" i="4"/>
  <c r="K456" i="4"/>
  <c r="K159" i="4"/>
  <c r="K2333" i="4"/>
  <c r="K2226" i="4"/>
  <c r="K227" i="4"/>
  <c r="K2324" i="4"/>
  <c r="K2110" i="4"/>
  <c r="K2380" i="4"/>
  <c r="K2252" i="4"/>
  <c r="K398" i="4"/>
  <c r="K486" i="4"/>
  <c r="N486" i="4" s="1"/>
  <c r="K2353" i="4"/>
  <c r="K2290" i="4"/>
  <c r="K443" i="4"/>
  <c r="K361" i="4"/>
  <c r="K2310" i="4"/>
  <c r="K2495" i="4"/>
  <c r="K309" i="4"/>
  <c r="K2207" i="4"/>
  <c r="N2207" i="4" s="1"/>
  <c r="K2485" i="4"/>
  <c r="K169" i="4"/>
  <c r="K2278" i="4"/>
  <c r="K222" i="4"/>
  <c r="K2111" i="4"/>
  <c r="K2395" i="4"/>
  <c r="K400" i="4"/>
  <c r="K2306" i="4"/>
  <c r="K2406" i="4"/>
  <c r="K181" i="4"/>
  <c r="K2296" i="4"/>
  <c r="K2216" i="4"/>
  <c r="K399" i="4"/>
  <c r="K120" i="4"/>
  <c r="K368" i="4"/>
  <c r="K2286" i="4"/>
  <c r="K2421" i="4"/>
  <c r="K349" i="4"/>
  <c r="K2375" i="4"/>
  <c r="K2179" i="4"/>
  <c r="K2107" i="4"/>
  <c r="K168" i="4"/>
  <c r="K406" i="4"/>
  <c r="K2204" i="4"/>
  <c r="K2426" i="4"/>
  <c r="K276" i="4"/>
  <c r="K429" i="4"/>
  <c r="K284" i="4"/>
  <c r="K2453" i="4"/>
  <c r="K2263" i="4"/>
  <c r="K2109" i="4"/>
  <c r="K466" i="4"/>
  <c r="K472" i="4"/>
  <c r="K139" i="4"/>
  <c r="K132" i="4"/>
  <c r="K299" i="4"/>
  <c r="K2174" i="4"/>
  <c r="K405" i="4"/>
  <c r="K144" i="4"/>
  <c r="K2434" i="4"/>
  <c r="K2257" i="4"/>
  <c r="K2115" i="4"/>
  <c r="K377" i="4"/>
  <c r="K108" i="4"/>
  <c r="K225" i="4"/>
  <c r="K431" i="4"/>
  <c r="K436" i="4"/>
  <c r="K325" i="4"/>
  <c r="K2411" i="4"/>
  <c r="K2323" i="4"/>
  <c r="N2323" i="4" s="1"/>
  <c r="O2323" i="4" s="1"/>
  <c r="K494" i="4"/>
  <c r="K374" i="4"/>
  <c r="K167" i="4"/>
  <c r="K247" i="4"/>
  <c r="K351" i="4"/>
  <c r="K209" i="4"/>
  <c r="K161" i="4"/>
  <c r="K2465" i="4"/>
  <c r="K259" i="4"/>
  <c r="K2489" i="4"/>
  <c r="K2385" i="4"/>
  <c r="K2143" i="4"/>
  <c r="K286" i="4"/>
  <c r="K2191" i="4"/>
  <c r="K335" i="4"/>
  <c r="K2224" i="4"/>
  <c r="K297" i="4"/>
  <c r="K249" i="4"/>
  <c r="K2146" i="4"/>
  <c r="K2308" i="4"/>
  <c r="K217" i="4"/>
  <c r="K2364" i="4"/>
  <c r="K214" i="4"/>
  <c r="N214" i="4" s="1"/>
  <c r="K2260" i="4"/>
  <c r="K2484" i="4"/>
  <c r="K219" i="4"/>
  <c r="K234" i="4"/>
  <c r="K2337" i="4"/>
  <c r="K2203" i="4"/>
  <c r="K392" i="4"/>
  <c r="K437" i="4"/>
  <c r="K2432" i="4"/>
  <c r="K112" i="4"/>
  <c r="K229" i="4"/>
  <c r="K2318" i="4"/>
  <c r="K2478" i="4"/>
  <c r="K185" i="4"/>
  <c r="K2440" i="4"/>
  <c r="K254" i="4"/>
  <c r="K2124" i="4"/>
  <c r="K2459" i="4"/>
  <c r="K448" i="4"/>
  <c r="K2271" i="4"/>
  <c r="K352" i="4"/>
  <c r="K2365" i="4"/>
  <c r="K2253" i="4"/>
  <c r="K2140" i="4"/>
  <c r="K490" i="4"/>
  <c r="K2320" i="4"/>
  <c r="K150" i="4"/>
  <c r="K2187" i="4"/>
  <c r="K221" i="4"/>
  <c r="K2332" i="4"/>
  <c r="K2371" i="4"/>
  <c r="K2244" i="4"/>
  <c r="K426" i="4"/>
  <c r="K2349" i="4"/>
  <c r="K203" i="4"/>
  <c r="K2356" i="4"/>
  <c r="K2460" i="4"/>
  <c r="K115" i="4"/>
  <c r="K2287" i="4"/>
  <c r="N2287" i="4" s="1"/>
  <c r="K2280" i="4"/>
  <c r="K2261" i="4"/>
  <c r="K255" i="4"/>
  <c r="K253" i="4"/>
  <c r="K2496" i="4"/>
  <c r="K196" i="4"/>
  <c r="K332" i="4"/>
  <c r="K2165" i="4"/>
  <c r="K2338" i="4"/>
  <c r="K329" i="4"/>
  <c r="K2345" i="4"/>
  <c r="K2268" i="4"/>
  <c r="K2326" i="4"/>
  <c r="K2361" i="4"/>
  <c r="K2218" i="4"/>
  <c r="K136" i="4"/>
  <c r="K2114" i="4"/>
  <c r="K422" i="4"/>
  <c r="K2420" i="4"/>
  <c r="K2255" i="4"/>
  <c r="K2372" i="4"/>
  <c r="K2122" i="4"/>
  <c r="K2329" i="4"/>
  <c r="K170" i="4"/>
  <c r="K2425" i="4"/>
  <c r="K2273" i="4"/>
  <c r="K143" i="4"/>
  <c r="K2336" i="4"/>
  <c r="K2235" i="4"/>
  <c r="K2354" i="4"/>
  <c r="K102" i="4"/>
  <c r="K393" i="4"/>
  <c r="K2373" i="4"/>
  <c r="K348" i="4"/>
  <c r="K2144" i="4"/>
  <c r="K2113" i="4"/>
  <c r="K228" i="4"/>
  <c r="K2168" i="4"/>
  <c r="K2490" i="4"/>
  <c r="K129" i="4"/>
  <c r="K2234" i="4"/>
  <c r="K2494" i="4"/>
  <c r="K146" i="4"/>
  <c r="K2135" i="4"/>
  <c r="K342" i="4"/>
  <c r="K2302" i="4"/>
  <c r="K2195" i="4"/>
  <c r="K339" i="4"/>
  <c r="K2248" i="4"/>
  <c r="K2126" i="4"/>
  <c r="K126" i="4"/>
  <c r="K2119" i="4"/>
  <c r="K327" i="4"/>
  <c r="K2350" i="4"/>
  <c r="K2473" i="4"/>
  <c r="K2170" i="4"/>
  <c r="K2377" i="4"/>
  <c r="K2303" i="4"/>
  <c r="N2303" i="4" s="1"/>
  <c r="K163" i="4"/>
  <c r="K2158" i="4"/>
  <c r="K2285" i="4"/>
  <c r="K344" i="4"/>
  <c r="K2492" i="4"/>
  <c r="K2139" i="4"/>
  <c r="K2162" i="4"/>
  <c r="K487" i="4"/>
  <c r="K2141" i="4"/>
  <c r="K2394" i="4"/>
  <c r="K370" i="4"/>
  <c r="K2164" i="4"/>
  <c r="K2275" i="4"/>
  <c r="K341" i="4"/>
  <c r="K2121" i="4"/>
  <c r="K2493" i="4"/>
  <c r="K404" i="4"/>
  <c r="K2173" i="4"/>
  <c r="K2391" i="4"/>
  <c r="K2176" i="4"/>
  <c r="K463" i="4"/>
  <c r="K465" i="4"/>
  <c r="K2199" i="4"/>
  <c r="K2325" i="4"/>
  <c r="K295" i="4"/>
  <c r="K2299" i="4"/>
  <c r="K2163" i="4"/>
  <c r="K337" i="4"/>
  <c r="K122" i="4"/>
  <c r="K148" i="4"/>
  <c r="K2267" i="4"/>
  <c r="K2449" i="4"/>
  <c r="K2155" i="4"/>
  <c r="K2444" i="4"/>
  <c r="K2346" i="4"/>
  <c r="K304" i="4"/>
  <c r="K2131" i="4"/>
  <c r="K2256" i="4"/>
  <c r="N2256" i="4" s="1"/>
  <c r="K369" i="4"/>
  <c r="K2428" i="4"/>
  <c r="K2362" i="4"/>
  <c r="K2103" i="4"/>
  <c r="K195" i="4"/>
  <c r="N195" i="4" s="1"/>
  <c r="K2134" i="4"/>
  <c r="K2482" i="4"/>
  <c r="K473" i="4"/>
  <c r="N473" i="4" s="1"/>
  <c r="K2222" i="4"/>
  <c r="K2313" i="4"/>
  <c r="K461" i="4"/>
  <c r="K2102" i="4"/>
  <c r="K2486" i="4"/>
  <c r="K157" i="4"/>
  <c r="K2301" i="4"/>
  <c r="K130" i="4"/>
  <c r="K2196" i="4"/>
  <c r="K2418" i="4"/>
  <c r="K317" i="4"/>
  <c r="K2436" i="4"/>
  <c r="K2239" i="4"/>
  <c r="K2166" i="4"/>
  <c r="K235" i="4"/>
  <c r="K147" i="4"/>
  <c r="K474" i="4"/>
  <c r="K2403" i="4"/>
  <c r="K216" i="4"/>
  <c r="K2412" i="4"/>
  <c r="K2206" i="4"/>
  <c r="K2236" i="4"/>
  <c r="K231" i="4"/>
  <c r="K488" i="4"/>
  <c r="K224" i="4"/>
  <c r="K2472" i="4"/>
  <c r="K413" i="4"/>
  <c r="K338" i="4"/>
  <c r="K364" i="4"/>
  <c r="K2415" i="4"/>
  <c r="K2419" i="4"/>
  <c r="K2259" i="4"/>
  <c r="K476" i="4"/>
  <c r="K358" i="4"/>
  <c r="K187" i="4"/>
  <c r="K104" i="4"/>
  <c r="K375" i="4"/>
  <c r="O2013" i="4"/>
  <c r="O66" i="4"/>
  <c r="O2028" i="4"/>
  <c r="O97" i="4"/>
  <c r="O61" i="4"/>
  <c r="O137" i="4"/>
  <c r="O55" i="4"/>
  <c r="O3" i="4"/>
  <c r="O92" i="4"/>
  <c r="O4" i="4"/>
  <c r="O467" i="4"/>
  <c r="O11" i="4"/>
  <c r="O65" i="4"/>
  <c r="O401" i="4"/>
  <c r="O408" i="4"/>
  <c r="O76" i="4"/>
  <c r="O2080" i="4"/>
  <c r="O90" i="4"/>
  <c r="O2084" i="4"/>
  <c r="O25" i="4"/>
  <c r="O2074" i="4"/>
  <c r="O27" i="4"/>
  <c r="O2012" i="4"/>
  <c r="O30" i="4"/>
  <c r="O9" i="4"/>
  <c r="O56" i="4"/>
  <c r="O16" i="4"/>
  <c r="L221" i="3"/>
  <c r="L2836" i="3"/>
  <c r="L928" i="3"/>
  <c r="L2698" i="3"/>
  <c r="L2064" i="3"/>
  <c r="L2481" i="3"/>
  <c r="L2161" i="3"/>
  <c r="L419" i="3"/>
  <c r="L2" i="3"/>
  <c r="L881" i="3"/>
  <c r="L499" i="3"/>
  <c r="L258" i="3"/>
  <c r="L523" i="3"/>
  <c r="L885" i="3"/>
  <c r="L2126" i="3"/>
  <c r="L776" i="3"/>
  <c r="L661" i="3"/>
  <c r="L612" i="3"/>
  <c r="L13" i="3"/>
  <c r="L2040" i="3"/>
  <c r="L230" i="3"/>
  <c r="L656" i="3"/>
  <c r="L2891" i="3"/>
  <c r="L835" i="3"/>
  <c r="L45" i="3"/>
  <c r="L2004" i="3"/>
  <c r="L2346" i="3"/>
  <c r="L172" i="3"/>
  <c r="L2080" i="3"/>
  <c r="L2099" i="3"/>
  <c r="L2628" i="3"/>
  <c r="L2219" i="3"/>
  <c r="L706" i="3"/>
  <c r="L2028" i="3"/>
  <c r="L2276" i="3"/>
  <c r="L763" i="3"/>
  <c r="L669" i="3"/>
  <c r="L2484" i="3"/>
  <c r="L2164" i="3"/>
  <c r="L898" i="3"/>
  <c r="L386" i="3"/>
  <c r="L189" i="3"/>
  <c r="L171" i="3"/>
  <c r="L426" i="3"/>
  <c r="L938" i="3"/>
  <c r="L2123" i="3"/>
  <c r="L907" i="3"/>
  <c r="L351" i="3"/>
  <c r="L716" i="3"/>
  <c r="L549" i="3"/>
  <c r="L246" i="3"/>
  <c r="L336" i="3"/>
  <c r="L537" i="3"/>
  <c r="L2401" i="3"/>
  <c r="L864" i="3"/>
  <c r="L2760" i="3"/>
  <c r="L2740" i="3"/>
  <c r="L2845" i="3"/>
  <c r="L278" i="3"/>
  <c r="L128" i="3"/>
  <c r="L2145" i="3"/>
  <c r="L648" i="3"/>
  <c r="L2885" i="3"/>
  <c r="L2116" i="3"/>
  <c r="L2462" i="3"/>
  <c r="L341" i="3"/>
  <c r="L127" i="3"/>
  <c r="L65" i="3"/>
  <c r="L753" i="3"/>
  <c r="L821" i="3"/>
  <c r="L2730" i="3"/>
  <c r="L2677" i="3"/>
  <c r="L453" i="3"/>
  <c r="L310" i="3"/>
  <c r="L88" i="3"/>
  <c r="L249" i="3"/>
  <c r="L649" i="3"/>
  <c r="L2417" i="3"/>
  <c r="L2768" i="3"/>
  <c r="L2898" i="3"/>
  <c r="L2731" i="3"/>
  <c r="L2622" i="3"/>
  <c r="L301" i="3"/>
  <c r="L327" i="3"/>
  <c r="L449" i="3"/>
  <c r="L2057" i="3"/>
  <c r="L528" i="3"/>
  <c r="L2104" i="3"/>
  <c r="L2525" i="3"/>
  <c r="L2477" i="3"/>
  <c r="L355" i="3"/>
  <c r="L829" i="3"/>
  <c r="L226" i="3"/>
  <c r="L738" i="3"/>
  <c r="L2450" i="3"/>
  <c r="L707" i="3"/>
  <c r="L2403" i="3"/>
  <c r="L220" i="3"/>
  <c r="L2428" i="3"/>
  <c r="L12" i="3"/>
  <c r="L280" i="3"/>
  <c r="L905" i="3"/>
  <c r="L2616" i="3"/>
  <c r="L2954" i="3"/>
  <c r="L148" i="3"/>
  <c r="L2205" i="3"/>
  <c r="L58" i="3"/>
  <c r="L2729" i="3"/>
  <c r="L506" i="3"/>
  <c r="L2090" i="3"/>
  <c r="L35" i="3"/>
  <c r="L987" i="3"/>
  <c r="L2881" i="3"/>
  <c r="L940" i="3"/>
  <c r="L86" i="3"/>
  <c r="L95" i="3"/>
  <c r="L25" i="3"/>
  <c r="L769" i="3"/>
  <c r="L376" i="3"/>
  <c r="L888" i="3"/>
  <c r="L2528" i="3"/>
  <c r="L564" i="3"/>
  <c r="L2950" i="3"/>
  <c r="L467" i="3"/>
  <c r="L2617" i="3"/>
  <c r="L466" i="3"/>
  <c r="L978" i="3"/>
  <c r="L2068" i="3"/>
  <c r="L883" i="3"/>
  <c r="L124" i="3"/>
  <c r="L2404" i="3"/>
  <c r="L693" i="3"/>
  <c r="L6" i="3"/>
  <c r="L305" i="3"/>
  <c r="L609" i="3"/>
  <c r="L149" i="3"/>
  <c r="L2504" i="3"/>
  <c r="L868" i="3"/>
  <c r="L628" i="3"/>
  <c r="L2305" i="3"/>
  <c r="L560" i="3"/>
  <c r="L2096" i="3"/>
  <c r="L2608" i="3"/>
  <c r="L2724" i="3"/>
  <c r="L420" i="3"/>
  <c r="L2539" i="3"/>
  <c r="L2133" i="3"/>
  <c r="L2597" i="3"/>
  <c r="L2965" i="3"/>
  <c r="L638" i="3"/>
  <c r="L2214" i="3"/>
  <c r="L591" i="3"/>
  <c r="L2127" i="3"/>
  <c r="L2639" i="3"/>
  <c r="L2173" i="3"/>
  <c r="L2788" i="3"/>
  <c r="L2332" i="3"/>
  <c r="L685" i="3"/>
  <c r="L334" i="3"/>
  <c r="L918" i="3"/>
  <c r="L423" i="3"/>
  <c r="L935" i="3"/>
  <c r="L2407" i="3"/>
  <c r="L2919" i="3"/>
  <c r="L2444" i="3"/>
  <c r="L2809" i="3"/>
  <c r="L2700" i="3"/>
  <c r="L2310" i="3"/>
  <c r="L750" i="3"/>
  <c r="L2638" i="3"/>
  <c r="L767" i="3"/>
  <c r="L2303" i="3"/>
  <c r="L2815" i="3"/>
  <c r="L2595" i="3"/>
  <c r="L2915" i="3"/>
  <c r="L2892" i="3"/>
  <c r="L2997" i="3"/>
  <c r="L646" i="3"/>
  <c r="L2238" i="3"/>
  <c r="L599" i="3"/>
  <c r="L2071" i="3"/>
  <c r="L2583" i="3"/>
  <c r="L2196" i="3"/>
  <c r="L2874" i="3"/>
  <c r="L2529" i="3"/>
  <c r="L2942" i="3"/>
  <c r="L2774" i="3"/>
  <c r="L798" i="3"/>
  <c r="L2574" i="3"/>
  <c r="L751" i="3"/>
  <c r="L2287" i="3"/>
  <c r="L2799" i="3"/>
  <c r="L2939" i="3"/>
  <c r="L2594" i="3"/>
  <c r="L2684" i="3"/>
  <c r="L505" i="3"/>
  <c r="L2041" i="3"/>
  <c r="L85" i="3"/>
  <c r="L744" i="3"/>
  <c r="L2216" i="3"/>
  <c r="L2728" i="3"/>
  <c r="L2490" i="3"/>
  <c r="L2522" i="3"/>
  <c r="L84" i="3"/>
  <c r="L2822" i="3"/>
  <c r="L813" i="3"/>
  <c r="L438" i="3"/>
  <c r="L950" i="3"/>
  <c r="L455" i="3"/>
  <c r="L967" i="3"/>
  <c r="L2503" i="3"/>
  <c r="L692" i="3"/>
  <c r="L2547" i="3"/>
  <c r="L2873" i="3"/>
  <c r="L2796" i="3"/>
  <c r="L2193" i="3"/>
  <c r="L384" i="3"/>
  <c r="L896" i="3"/>
  <c r="L2432" i="3"/>
  <c r="L2944" i="3"/>
  <c r="L2747" i="3"/>
  <c r="L2794" i="3"/>
  <c r="L596" i="3"/>
  <c r="L2910" i="3"/>
  <c r="L589" i="3"/>
  <c r="L462" i="3"/>
  <c r="L974" i="3"/>
  <c r="L479" i="3"/>
  <c r="L991" i="3"/>
  <c r="L2463" i="3"/>
  <c r="L2975" i="3"/>
  <c r="L2531" i="3"/>
  <c r="L2851" i="3"/>
  <c r="L2786" i="3"/>
  <c r="L5" i="3"/>
  <c r="L240" i="3"/>
  <c r="L425" i="3"/>
  <c r="L937" i="3"/>
  <c r="L2409" i="3"/>
  <c r="L664" i="3"/>
  <c r="L2136" i="3"/>
  <c r="L2648" i="3"/>
  <c r="L2005" i="3"/>
  <c r="L2516" i="3"/>
  <c r="L852" i="3"/>
  <c r="L2221" i="3"/>
  <c r="L2461" i="3"/>
  <c r="L2093" i="3"/>
  <c r="L550" i="3"/>
  <c r="L2014" i="3"/>
  <c r="L503" i="3"/>
  <c r="L2039" i="3"/>
  <c r="L2551" i="3"/>
  <c r="L836" i="3"/>
  <c r="L2188" i="3"/>
  <c r="L2721" i="3"/>
  <c r="L9" i="3"/>
  <c r="L748" i="3"/>
  <c r="L979" i="3"/>
  <c r="L2379" i="3"/>
  <c r="L666" i="3"/>
  <c r="L2921" i="3"/>
  <c r="L323" i="3"/>
  <c r="L412" i="3"/>
  <c r="L2476" i="3"/>
  <c r="L68" i="3"/>
  <c r="L2817" i="3"/>
  <c r="L876" i="3"/>
  <c r="L325" i="3"/>
  <c r="L867" i="3"/>
  <c r="L202" i="3"/>
  <c r="L363" i="3"/>
  <c r="L74" i="3"/>
  <c r="L2251" i="3"/>
  <c r="L138" i="3"/>
  <c r="L2932" i="3"/>
  <c r="L586" i="3"/>
  <c r="L515" i="3"/>
  <c r="L2475" i="3"/>
  <c r="L789" i="3"/>
  <c r="L356" i="3"/>
  <c r="L437" i="3"/>
  <c r="L422" i="3"/>
  <c r="L160" i="3"/>
  <c r="L802" i="3"/>
  <c r="L2680" i="3"/>
  <c r="L2867" i="3"/>
  <c r="L570" i="3"/>
  <c r="L2218" i="3"/>
  <c r="L44" i="3"/>
  <c r="L440" i="3"/>
  <c r="L952" i="3"/>
  <c r="L2434" i="3"/>
  <c r="L180" i="3"/>
  <c r="L2190" i="3"/>
  <c r="L82" i="3"/>
  <c r="L2745" i="3"/>
  <c r="L530" i="3"/>
  <c r="L2018" i="3"/>
  <c r="L2804" i="3"/>
  <c r="L947" i="3"/>
  <c r="L252" i="3"/>
  <c r="L2492" i="3"/>
  <c r="L965" i="3"/>
  <c r="L168" i="3"/>
  <c r="L329" i="3"/>
  <c r="L689" i="3"/>
  <c r="L533" i="3"/>
  <c r="L2592" i="3"/>
  <c r="L2581" i="3"/>
  <c r="L260" i="3"/>
  <c r="L2369" i="3"/>
  <c r="L624" i="3"/>
  <c r="L2160" i="3"/>
  <c r="L2672" i="3"/>
  <c r="L2285" i="3"/>
  <c r="L820" i="3"/>
  <c r="L2923" i="3"/>
  <c r="L2253" i="3"/>
  <c r="L2294" i="3"/>
  <c r="L2382" i="3"/>
  <c r="L702" i="3"/>
  <c r="L2454" i="3"/>
  <c r="L655" i="3"/>
  <c r="L2191" i="3"/>
  <c r="L2703" i="3"/>
  <c r="L2917" i="3"/>
  <c r="L2658" i="3"/>
  <c r="L2946" i="3"/>
  <c r="L973" i="3"/>
  <c r="L470" i="3"/>
  <c r="L982" i="3"/>
  <c r="L487" i="3"/>
  <c r="L999" i="3"/>
  <c r="L2471" i="3"/>
  <c r="L2983" i="3"/>
  <c r="L2115" i="3"/>
  <c r="L2689" i="3"/>
  <c r="L2502" i="3"/>
  <c r="L2582" i="3"/>
  <c r="L814" i="3"/>
  <c r="L2894" i="3"/>
  <c r="L831" i="3"/>
  <c r="L2367" i="3"/>
  <c r="L2879" i="3"/>
  <c r="L2426" i="3"/>
  <c r="L2787" i="3"/>
  <c r="L2508" i="3"/>
  <c r="L2414" i="3"/>
  <c r="L710" i="3"/>
  <c r="L2494" i="3"/>
  <c r="L663" i="3"/>
  <c r="L2135" i="3"/>
  <c r="L2647" i="3"/>
  <c r="L2293" i="3"/>
  <c r="L2738" i="3"/>
  <c r="L2204" i="3"/>
  <c r="L525" i="3"/>
  <c r="L174" i="3"/>
  <c r="L862" i="3"/>
  <c r="L2830" i="3"/>
  <c r="L815" i="3"/>
  <c r="L2351" i="3"/>
  <c r="L2863" i="3"/>
  <c r="L2811" i="3"/>
  <c r="L2388" i="3"/>
  <c r="L2491" i="3"/>
  <c r="L569" i="3"/>
  <c r="L2105" i="3"/>
  <c r="L597" i="3"/>
  <c r="L808" i="3"/>
  <c r="L2280" i="3"/>
  <c r="L2792" i="3"/>
  <c r="L2762" i="3"/>
  <c r="L2770" i="3"/>
  <c r="L468" i="3"/>
  <c r="L2309" i="3"/>
  <c r="L2317" i="3"/>
  <c r="L502" i="3"/>
  <c r="L2030" i="3"/>
  <c r="L519" i="3"/>
  <c r="L2055" i="3"/>
  <c r="L2567" i="3"/>
  <c r="L2612" i="3"/>
  <c r="L2298" i="3"/>
  <c r="L2753" i="3"/>
  <c r="L721" i="3"/>
  <c r="L2257" i="3"/>
  <c r="L448" i="3"/>
  <c r="L960" i="3"/>
  <c r="L2496" i="3"/>
  <c r="L548" i="3"/>
  <c r="L340" i="3"/>
  <c r="L2427" i="3"/>
  <c r="L2037" i="3"/>
  <c r="L2029" i="3"/>
  <c r="L845" i="3"/>
  <c r="L526" i="3"/>
  <c r="L2054" i="3"/>
  <c r="L543" i="3"/>
  <c r="L2015" i="3"/>
  <c r="L2527" i="3"/>
  <c r="L788" i="3"/>
  <c r="L2243" i="3"/>
  <c r="L2737" i="3"/>
  <c r="L421" i="3"/>
  <c r="L71" i="3"/>
  <c r="L304" i="3"/>
  <c r="L489" i="3"/>
  <c r="L1001" i="3"/>
  <c r="L2473" i="3"/>
  <c r="L728" i="3"/>
  <c r="L2200" i="3"/>
  <c r="L2712" i="3"/>
  <c r="L2637" i="3"/>
  <c r="L2605" i="3"/>
  <c r="L2972" i="3"/>
  <c r="L2389" i="3"/>
  <c r="L2869" i="3"/>
  <c r="L2509" i="3"/>
  <c r="L614" i="3"/>
  <c r="L2078" i="3"/>
  <c r="L567" i="3"/>
  <c r="L2103" i="3"/>
  <c r="L2615" i="3"/>
  <c r="L2780" i="3"/>
  <c r="L2938" i="3"/>
  <c r="L2593" i="3"/>
  <c r="L27" i="3"/>
  <c r="L524" i="3"/>
  <c r="L915" i="3"/>
  <c r="L2410" i="3"/>
  <c r="L602" i="3"/>
  <c r="L2665" i="3"/>
  <c r="L267" i="3"/>
  <c r="L156" i="3"/>
  <c r="L2156" i="3"/>
  <c r="L181" i="3"/>
  <c r="L652" i="3"/>
  <c r="L2220" i="3"/>
  <c r="L796" i="3"/>
  <c r="L803" i="3"/>
  <c r="L2963" i="3"/>
  <c r="L331" i="3"/>
  <c r="L203" i="3"/>
  <c r="L318" i="3"/>
  <c r="L106" i="3"/>
  <c r="L498" i="3"/>
  <c r="L395" i="3"/>
  <c r="L2835" i="3"/>
  <c r="L2348" i="3"/>
  <c r="L322" i="3"/>
  <c r="L490" i="3"/>
  <c r="L57" i="3"/>
  <c r="L358" i="3"/>
  <c r="L151" i="3"/>
  <c r="L673" i="3"/>
  <c r="L150" i="3"/>
  <c r="L2981" i="3"/>
  <c r="L348" i="3"/>
  <c r="L328" i="3"/>
  <c r="L122" i="3"/>
  <c r="L2075" i="3"/>
  <c r="L42" i="3"/>
  <c r="L480" i="3"/>
  <c r="L177" i="3"/>
  <c r="L884" i="3"/>
  <c r="L354" i="3"/>
  <c r="L2995" i="3"/>
  <c r="L993" i="3"/>
  <c r="L33" i="3"/>
  <c r="L380" i="3"/>
  <c r="L353" i="3"/>
  <c r="L713" i="3"/>
  <c r="L2056" i="3"/>
  <c r="L2656" i="3"/>
  <c r="L2634" i="3"/>
  <c r="L2357" i="3"/>
  <c r="L2433" i="3"/>
  <c r="L688" i="3"/>
  <c r="L436" i="3"/>
  <c r="L2493" i="3"/>
  <c r="L2566" i="3"/>
  <c r="L2646" i="3"/>
  <c r="L766" i="3"/>
  <c r="L2702" i="3"/>
  <c r="L719" i="3"/>
  <c r="L2255" i="3"/>
  <c r="L2767" i="3"/>
  <c r="L2875" i="3"/>
  <c r="L2530" i="3"/>
  <c r="L2572" i="3"/>
  <c r="L2421" i="3"/>
  <c r="L534" i="3"/>
  <c r="L2062" i="3"/>
  <c r="L551" i="3"/>
  <c r="L2023" i="3"/>
  <c r="L2535" i="3"/>
  <c r="L980" i="3"/>
  <c r="L2906" i="3"/>
  <c r="L2561" i="3"/>
  <c r="L2758" i="3"/>
  <c r="L2838" i="3"/>
  <c r="L878" i="3"/>
  <c r="L303" i="3"/>
  <c r="L895" i="3"/>
  <c r="L2431" i="3"/>
  <c r="L2943" i="3"/>
  <c r="L2042" i="3"/>
  <c r="L2673" i="3"/>
  <c r="L2598" i="3"/>
  <c r="L2670" i="3"/>
  <c r="L774" i="3"/>
  <c r="L2742" i="3"/>
  <c r="L727" i="3"/>
  <c r="L2199" i="3"/>
  <c r="L2711" i="3"/>
  <c r="L2978" i="3"/>
  <c r="L2610" i="3"/>
  <c r="L2716" i="3"/>
  <c r="L781" i="3"/>
  <c r="L430" i="3"/>
  <c r="L926" i="3"/>
  <c r="L367" i="3"/>
  <c r="L879" i="3"/>
  <c r="L2415" i="3"/>
  <c r="L2927" i="3"/>
  <c r="L2691" i="3"/>
  <c r="L2059" i="3"/>
  <c r="L2162" i="3"/>
  <c r="L633" i="3"/>
  <c r="L2169" i="3"/>
  <c r="L360" i="3"/>
  <c r="L872" i="3"/>
  <c r="L2344" i="3"/>
  <c r="L2856" i="3"/>
  <c r="L2179" i="3"/>
  <c r="L2307" i="3"/>
  <c r="L2125" i="3"/>
  <c r="L2541" i="3"/>
  <c r="L2613" i="3"/>
  <c r="L566" i="3"/>
  <c r="L2094" i="3"/>
  <c r="L583" i="3"/>
  <c r="L2119" i="3"/>
  <c r="L2631" i="3"/>
  <c r="L2085" i="3"/>
  <c r="L2970" i="3"/>
  <c r="L2625" i="3"/>
  <c r="L785" i="3"/>
  <c r="L2321" i="3"/>
  <c r="L512" i="3"/>
  <c r="L2048" i="3"/>
  <c r="L2560" i="3"/>
  <c r="L2580" i="3"/>
  <c r="L708" i="3"/>
  <c r="L2795" i="3"/>
  <c r="L2181" i="3"/>
  <c r="L2381" i="3"/>
  <c r="L2397" i="3"/>
  <c r="L590" i="3"/>
  <c r="L2118" i="3"/>
  <c r="L607" i="3"/>
  <c r="L2079" i="3"/>
  <c r="L2591" i="3"/>
  <c r="L2708" i="3"/>
  <c r="L2948" i="3"/>
  <c r="L2609" i="3"/>
  <c r="L853" i="3"/>
  <c r="L135" i="3"/>
  <c r="L41" i="3"/>
  <c r="L553" i="3"/>
  <c r="L2025" i="3"/>
  <c r="L53" i="3"/>
  <c r="L792" i="3"/>
  <c r="L2264" i="3"/>
  <c r="L2776" i="3"/>
  <c r="L2554" i="3"/>
  <c r="L2106" i="3"/>
  <c r="L2261" i="3"/>
  <c r="L2757" i="3"/>
  <c r="L2222" i="3"/>
  <c r="L2877" i="3"/>
  <c r="L678" i="3"/>
  <c r="L2150" i="3"/>
  <c r="L631" i="3"/>
  <c r="L2167" i="3"/>
  <c r="L2679" i="3"/>
  <c r="L2685" i="3"/>
  <c r="L2810" i="3"/>
  <c r="L2387" i="3"/>
  <c r="L20" i="3"/>
  <c r="L492" i="3"/>
  <c r="L851" i="3"/>
  <c r="L2338" i="3"/>
  <c r="L538" i="3"/>
  <c r="L2323" i="3"/>
  <c r="L243" i="3"/>
  <c r="L10" i="3"/>
  <c r="L2036" i="3"/>
  <c r="L2148" i="3"/>
  <c r="L620" i="3"/>
  <c r="L2267" i="3"/>
  <c r="L540" i="3"/>
  <c r="L739" i="3"/>
  <c r="L2771" i="3"/>
  <c r="L131" i="3"/>
  <c r="L709" i="3"/>
  <c r="L26" i="3"/>
  <c r="L2466" i="3"/>
  <c r="L970" i="3"/>
  <c r="L458" i="3"/>
  <c r="L59" i="3"/>
  <c r="L451" i="3"/>
  <c r="L699" i="3"/>
  <c r="L66" i="3"/>
  <c r="L844" i="3"/>
  <c r="L2149" i="3"/>
  <c r="L2718" i="3"/>
  <c r="L805" i="3"/>
  <c r="L164" i="3"/>
  <c r="L2306" i="3"/>
  <c r="L277" i="3"/>
  <c r="L2429" i="3"/>
  <c r="L2212" i="3"/>
  <c r="L79" i="3"/>
  <c r="L14" i="3"/>
  <c r="L2192" i="3"/>
  <c r="L2360" i="3"/>
  <c r="L604" i="3"/>
  <c r="L2438" i="3"/>
  <c r="L667" i="3"/>
  <c r="L182" i="3"/>
  <c r="L2033" i="3"/>
  <c r="L568" i="3"/>
  <c r="L2144" i="3"/>
  <c r="L276" i="3"/>
  <c r="L2197" i="3"/>
  <c r="L147" i="3"/>
  <c r="L381" i="3"/>
  <c r="L146" i="3"/>
  <c r="L2227" i="3"/>
  <c r="L508" i="3"/>
  <c r="L141" i="3"/>
  <c r="L214" i="3"/>
  <c r="L216" i="3"/>
  <c r="L433" i="3"/>
  <c r="L857" i="3"/>
  <c r="L2120" i="3"/>
  <c r="L2720" i="3"/>
  <c r="L2555" i="3"/>
  <c r="L2653" i="3"/>
  <c r="L2497" i="3"/>
  <c r="L752" i="3"/>
  <c r="L2288" i="3"/>
  <c r="L2800" i="3"/>
  <c r="L2098" i="3"/>
  <c r="L2061" i="3"/>
  <c r="L932" i="3"/>
  <c r="L2893" i="3"/>
  <c r="L2814" i="3"/>
  <c r="L2902" i="3"/>
  <c r="L830" i="3"/>
  <c r="L2958" i="3"/>
  <c r="L783" i="3"/>
  <c r="L2319" i="3"/>
  <c r="L2831" i="3"/>
  <c r="L2755" i="3"/>
  <c r="L2242" i="3"/>
  <c r="L2308" i="3"/>
  <c r="L91" i="3"/>
  <c r="L326" i="3"/>
  <c r="L152" i="3"/>
  <c r="L153" i="3"/>
  <c r="L369" i="3"/>
  <c r="L473" i="3"/>
  <c r="L290" i="3"/>
  <c r="L2097" i="3"/>
  <c r="L539" i="3"/>
  <c r="L985" i="3"/>
  <c r="L2947" i="3"/>
  <c r="L2108" i="3"/>
  <c r="L2074" i="3"/>
  <c r="L641" i="3"/>
  <c r="L2209" i="3"/>
  <c r="L865" i="3"/>
  <c r="L136" i="3"/>
  <c r="L2756" i="3"/>
  <c r="L592" i="3"/>
  <c r="L771" i="3"/>
  <c r="L244" i="3"/>
  <c r="L97" i="3"/>
  <c r="L2291" i="3"/>
  <c r="L770" i="3"/>
  <c r="L2202" i="3"/>
  <c r="L28" i="3"/>
  <c r="L31" i="3"/>
  <c r="L2888" i="3"/>
  <c r="L200" i="3"/>
  <c r="L2252" i="3"/>
  <c r="L2128" i="3"/>
  <c r="L296" i="3"/>
  <c r="L2896" i="3"/>
  <c r="L2289" i="3"/>
  <c r="L2378" i="3"/>
  <c r="L581" i="3"/>
  <c r="L62" i="3"/>
  <c r="L2744" i="3"/>
  <c r="L349" i="3"/>
  <c r="L603" i="3"/>
  <c r="L134" i="3"/>
  <c r="L504" i="3"/>
  <c r="L83" i="3"/>
  <c r="L594" i="3"/>
  <c r="L429" i="3"/>
  <c r="L2736" i="3"/>
  <c r="L828" i="3"/>
  <c r="L387" i="3"/>
  <c r="L2899" i="3"/>
  <c r="L587" i="3"/>
  <c r="L461" i="3"/>
  <c r="L801" i="3"/>
  <c r="L2952" i="3"/>
  <c r="L2441" i="3"/>
  <c r="L2069" i="3"/>
  <c r="L2081" i="3"/>
  <c r="L2109" i="3"/>
  <c r="L320" i="3"/>
  <c r="L417" i="3"/>
  <c r="L2469" i="3"/>
  <c r="L342" i="3"/>
  <c r="L2353" i="3"/>
  <c r="L212" i="3"/>
  <c r="L16" i="3"/>
  <c r="L418" i="3"/>
  <c r="L869" i="3"/>
  <c r="L374" i="3"/>
  <c r="L2808" i="3"/>
  <c r="L605" i="3"/>
  <c r="L2474" i="3"/>
  <c r="L300" i="3"/>
  <c r="L257" i="3"/>
  <c r="L658" i="3"/>
  <c r="L2035" i="3"/>
  <c r="L251" i="3"/>
  <c r="L642" i="3"/>
  <c r="L411" i="3"/>
  <c r="L2458" i="3"/>
  <c r="L2283" i="3"/>
  <c r="L204" i="3"/>
  <c r="L22" i="3"/>
  <c r="L833" i="3"/>
  <c r="L2248" i="3"/>
  <c r="L2890" i="3"/>
  <c r="L103" i="3"/>
  <c r="L392" i="3"/>
  <c r="L2876" i="3"/>
  <c r="L2517" i="3"/>
  <c r="L224" i="3"/>
  <c r="L2185" i="3"/>
  <c r="L2482" i="3"/>
  <c r="L78" i="3"/>
  <c r="L344" i="3"/>
  <c r="L2256" i="3"/>
  <c r="L2506" i="3"/>
  <c r="L125" i="3"/>
  <c r="L137" i="3"/>
  <c r="L2457" i="3"/>
  <c r="L2424" i="3"/>
  <c r="L99" i="3"/>
  <c r="L34" i="3"/>
  <c r="L994" i="3"/>
  <c r="L963" i="3"/>
  <c r="L732" i="3"/>
  <c r="L161" i="3"/>
  <c r="L2872" i="3"/>
  <c r="L2805" i="3"/>
  <c r="L861" i="3"/>
  <c r="L762" i="3"/>
  <c r="L731" i="3"/>
  <c r="L428" i="3"/>
  <c r="L93" i="3"/>
  <c r="L96" i="3"/>
  <c r="L401" i="3"/>
  <c r="L2272" i="3"/>
  <c r="L2341" i="3"/>
  <c r="L211" i="3"/>
  <c r="L210" i="3"/>
  <c r="L722" i="3"/>
  <c r="L627" i="3"/>
  <c r="L636" i="3"/>
  <c r="L119" i="3"/>
  <c r="L969" i="3"/>
  <c r="L2784" i="3"/>
  <c r="L452" i="3"/>
  <c r="L101" i="3"/>
  <c r="L2352" i="3"/>
  <c r="L2602" i="3"/>
  <c r="L2621" i="3"/>
  <c r="L653" i="3"/>
  <c r="L302" i="3"/>
  <c r="L894" i="3"/>
  <c r="L847" i="3"/>
  <c r="L2383" i="3"/>
  <c r="L2895" i="3"/>
  <c r="L2627" i="3"/>
  <c r="L2956" i="3"/>
  <c r="L2198" i="3"/>
  <c r="L316" i="3"/>
  <c r="L955" i="3"/>
  <c r="L2953" i="3"/>
  <c r="L123" i="3"/>
  <c r="L2266" i="3"/>
  <c r="L578" i="3"/>
  <c r="L2505" i="3"/>
  <c r="L299" i="3"/>
  <c r="L234" i="3"/>
  <c r="L746" i="3"/>
  <c r="L389" i="3"/>
  <c r="L715" i="3"/>
  <c r="L2411" i="3"/>
  <c r="L332" i="3"/>
  <c r="L61" i="3"/>
  <c r="L46" i="3"/>
  <c r="L80" i="3"/>
  <c r="L385" i="3"/>
  <c r="L945" i="3"/>
  <c r="L672" i="3"/>
  <c r="L2568" i="3"/>
  <c r="L2666" i="3"/>
  <c r="L2987" i="3"/>
  <c r="L941" i="3"/>
  <c r="L231" i="3"/>
  <c r="L265" i="3"/>
  <c r="L456" i="3"/>
  <c r="L968" i="3"/>
  <c r="L2362" i="3"/>
  <c r="L2365" i="3"/>
  <c r="L2941" i="3"/>
  <c r="L205" i="3"/>
  <c r="L248" i="3"/>
  <c r="L337" i="3"/>
  <c r="L2313" i="3"/>
  <c r="L2448" i="3"/>
  <c r="L2962" i="3"/>
  <c r="L2773" i="3"/>
  <c r="L102" i="3"/>
  <c r="L375" i="3"/>
  <c r="L89" i="3"/>
  <c r="L521" i="3"/>
  <c r="L2017" i="3"/>
  <c r="L2576" i="3"/>
  <c r="L2077" i="3"/>
  <c r="L2994" i="3"/>
  <c r="L2533" i="3"/>
  <c r="L165" i="3"/>
  <c r="L87" i="3"/>
  <c r="L273" i="3"/>
  <c r="L817" i="3"/>
  <c r="L117" i="3"/>
  <c r="L848" i="3"/>
  <c r="L2488" i="3"/>
  <c r="L2650" i="3"/>
  <c r="L163" i="3"/>
  <c r="L98" i="3"/>
  <c r="L2857" i="3"/>
  <c r="L546" i="3"/>
  <c r="L2066" i="3"/>
  <c r="L19" i="3"/>
  <c r="L2019" i="3"/>
  <c r="L2849" i="3"/>
  <c r="L860" i="3"/>
  <c r="L645" i="3"/>
  <c r="L72" i="3"/>
  <c r="L185" i="3"/>
  <c r="L677" i="3"/>
  <c r="L2936" i="3"/>
  <c r="L516" i="3"/>
  <c r="L2286" i="3"/>
  <c r="L379" i="3"/>
  <c r="L2067" i="3"/>
  <c r="L314" i="3"/>
  <c r="L826" i="3"/>
  <c r="L52" i="3"/>
  <c r="L795" i="3"/>
  <c r="L2356" i="3"/>
  <c r="L556" i="3"/>
  <c r="L373" i="3"/>
  <c r="L406" i="3"/>
  <c r="L120" i="3"/>
  <c r="L529" i="3"/>
  <c r="L2201" i="3"/>
  <c r="L696" i="3"/>
  <c r="L2336" i="3"/>
  <c r="L2549" i="3"/>
  <c r="L2645" i="3"/>
  <c r="L275" i="3"/>
  <c r="L893" i="3"/>
  <c r="L274" i="3"/>
  <c r="L786" i="3"/>
  <c r="L2300" i="3"/>
  <c r="L691" i="3"/>
  <c r="L2483" i="3"/>
  <c r="L764" i="3"/>
  <c r="L405" i="3"/>
  <c r="L143" i="3"/>
  <c r="L145" i="3"/>
  <c r="L481" i="3"/>
  <c r="L2073" i="3"/>
  <c r="L2312" i="3"/>
  <c r="L2848" i="3"/>
  <c r="L2676" i="3"/>
  <c r="L2113" i="3"/>
  <c r="L368" i="3"/>
  <c r="L880" i="3"/>
  <c r="L2416" i="3"/>
  <c r="L2928" i="3"/>
  <c r="L2866" i="3"/>
  <c r="L2226" i="3"/>
  <c r="L2051" i="3"/>
  <c r="L2590" i="3"/>
  <c r="L909" i="3"/>
  <c r="L446" i="3"/>
  <c r="L958" i="3"/>
  <c r="L2100" i="3"/>
  <c r="L2945" i="3"/>
  <c r="L2824" i="3"/>
  <c r="L2171" i="3"/>
  <c r="L2635" i="3"/>
  <c r="L2832" i="3"/>
  <c r="L2168" i="3"/>
  <c r="L2228" i="3"/>
  <c r="L38" i="3"/>
  <c r="L167" i="3"/>
  <c r="L635" i="3"/>
  <c r="L67" i="3"/>
  <c r="L2027" i="3"/>
  <c r="L665" i="3"/>
  <c r="L992" i="3"/>
  <c r="L2273" i="3"/>
  <c r="L2974" i="3"/>
  <c r="L897" i="3"/>
  <c r="L917" i="3"/>
  <c r="L393" i="3"/>
  <c r="L2021" i="3"/>
  <c r="L577" i="3"/>
  <c r="L2922" i="3"/>
  <c r="L866" i="3"/>
  <c r="L476" i="3"/>
  <c r="L49" i="3"/>
  <c r="L2229" i="3"/>
  <c r="L634" i="3"/>
  <c r="L2364" i="3"/>
  <c r="L121" i="3"/>
  <c r="L2053" i="3"/>
  <c r="L2146" i="3"/>
  <c r="L21" i="3"/>
  <c r="L2813" i="3"/>
  <c r="L2284" i="3"/>
  <c r="L618" i="3"/>
  <c r="L2155" i="3"/>
  <c r="L32" i="3"/>
  <c r="L2184" i="3"/>
  <c r="L2234" i="3"/>
  <c r="L15" i="3"/>
  <c r="L532" i="3"/>
  <c r="L981" i="3"/>
  <c r="L2320" i="3"/>
  <c r="L237" i="3"/>
  <c r="L841" i="3"/>
  <c r="L2157" i="3"/>
  <c r="L208" i="3"/>
  <c r="L720" i="3"/>
  <c r="L2585" i="3"/>
  <c r="L350" i="3"/>
  <c r="L2329" i="3"/>
  <c r="L2413" i="3"/>
  <c r="L698" i="3"/>
  <c r="L2468" i="3"/>
  <c r="L359" i="3"/>
  <c r="L2274" i="3"/>
  <c r="L572" i="3"/>
  <c r="L2868" i="3"/>
  <c r="L2386" i="3"/>
  <c r="L2681" i="3"/>
  <c r="L170" i="3"/>
  <c r="L682" i="3"/>
  <c r="L651" i="3"/>
  <c r="L2340" i="3"/>
  <c r="L56" i="3"/>
  <c r="L241" i="3"/>
  <c r="L608" i="3"/>
  <c r="L964" i="3"/>
  <c r="L173" i="3"/>
  <c r="L129" i="3"/>
  <c r="L904" i="3"/>
  <c r="L2213" i="3"/>
  <c r="L725" i="3"/>
  <c r="L289" i="3"/>
  <c r="L2384" i="3"/>
  <c r="L2405" i="3"/>
  <c r="L295" i="3"/>
  <c r="L497" i="3"/>
  <c r="L2844" i="3"/>
  <c r="L2301" i="3"/>
  <c r="L63" i="3"/>
  <c r="L705" i="3"/>
  <c r="L784" i="3"/>
  <c r="L948" i="3"/>
  <c r="L2713" i="3"/>
  <c r="L482" i="3"/>
  <c r="L2761" i="3"/>
  <c r="L255" i="3"/>
  <c r="L469" i="3"/>
  <c r="L24" i="3"/>
  <c r="L2393" i="3"/>
  <c r="L2619" i="3"/>
  <c r="L315" i="3"/>
  <c r="L250" i="3"/>
  <c r="L2172" i="3"/>
  <c r="L2459" i="3"/>
  <c r="L294" i="3"/>
  <c r="L2137" i="3"/>
  <c r="L632" i="3"/>
  <c r="L2076" i="3"/>
  <c r="L637" i="3"/>
  <c r="L2402" i="3"/>
  <c r="L2355" i="3"/>
  <c r="L197" i="3"/>
  <c r="L264" i="3"/>
  <c r="L457" i="3"/>
  <c r="L2208" i="3"/>
  <c r="L2049" i="3"/>
  <c r="L816" i="3"/>
  <c r="L2864" i="3"/>
  <c r="L2781" i="3"/>
  <c r="L2342" i="3"/>
  <c r="L239" i="3"/>
  <c r="L60" i="3"/>
  <c r="L891" i="3"/>
  <c r="L2697" i="3"/>
  <c r="L261" i="3"/>
  <c r="L2130" i="3"/>
  <c r="L514" i="3"/>
  <c r="L989" i="3"/>
  <c r="L219" i="3"/>
  <c r="L298" i="3"/>
  <c r="L810" i="3"/>
  <c r="L997" i="3"/>
  <c r="L779" i="3"/>
  <c r="L309" i="3"/>
  <c r="L460" i="3"/>
  <c r="L245" i="3"/>
  <c r="L70" i="3"/>
  <c r="L288" i="3"/>
  <c r="L409" i="3"/>
  <c r="L2009" i="3"/>
  <c r="L736" i="3"/>
  <c r="L2632" i="3"/>
  <c r="L2571" i="3"/>
  <c r="L996" i="3"/>
  <c r="L142" i="3"/>
  <c r="L343" i="3"/>
  <c r="L777" i="3"/>
  <c r="L520" i="3"/>
  <c r="L2052" i="3"/>
  <c r="L2930" i="3"/>
  <c r="L2701" i="3"/>
  <c r="L37" i="3"/>
  <c r="L4" i="3"/>
  <c r="L272" i="3"/>
  <c r="L465" i="3"/>
  <c r="L2377" i="3"/>
  <c r="L2512" i="3"/>
  <c r="L228" i="3"/>
  <c r="L2230" i="3"/>
  <c r="L126" i="3"/>
  <c r="L40" i="3"/>
  <c r="L113" i="3"/>
  <c r="L545" i="3"/>
  <c r="L2121" i="3"/>
  <c r="L2640" i="3"/>
  <c r="L2693" i="3"/>
  <c r="L292" i="3"/>
  <c r="L2909" i="3"/>
  <c r="L565" i="3"/>
  <c r="L111" i="3"/>
  <c r="L321" i="3"/>
  <c r="L929" i="3"/>
  <c r="L400" i="3"/>
  <c r="L912" i="3"/>
  <c r="L2552" i="3"/>
  <c r="L2587" i="3"/>
  <c r="L227" i="3"/>
  <c r="L317" i="3"/>
  <c r="L2985" i="3"/>
  <c r="L610" i="3"/>
  <c r="L2194" i="3"/>
  <c r="L579" i="3"/>
  <c r="L2147" i="3"/>
  <c r="L18" i="3"/>
  <c r="L988" i="3"/>
  <c r="L773" i="3"/>
  <c r="L232" i="3"/>
  <c r="L209" i="3"/>
  <c r="L2016" i="3"/>
  <c r="L3000" i="3"/>
  <c r="L2045" i="3"/>
  <c r="L2526" i="3"/>
  <c r="L443" i="3"/>
  <c r="L2396" i="3"/>
  <c r="L378" i="3"/>
  <c r="L890" i="3"/>
  <c r="L382" i="3"/>
  <c r="L859" i="3"/>
  <c r="L741" i="3"/>
  <c r="L684" i="3"/>
  <c r="L501" i="3"/>
  <c r="L23" i="3"/>
  <c r="L144" i="3"/>
  <c r="L657" i="3"/>
  <c r="L2265" i="3"/>
  <c r="L760" i="3"/>
  <c r="L2400" i="3"/>
  <c r="L2714" i="3"/>
  <c r="L2422" i="3"/>
  <c r="L339" i="3"/>
  <c r="L2122" i="3"/>
  <c r="L338" i="3"/>
  <c r="L850" i="3"/>
  <c r="L158" i="3"/>
  <c r="L755" i="3"/>
  <c r="L319" i="3"/>
  <c r="L892" i="3"/>
  <c r="L613" i="3"/>
  <c r="L199" i="3"/>
  <c r="L193" i="3"/>
  <c r="L561" i="3"/>
  <c r="L2465" i="3"/>
  <c r="L2376" i="3"/>
  <c r="L2912" i="3"/>
  <c r="L2746" i="3"/>
  <c r="L2177" i="3"/>
  <c r="L432" i="3"/>
  <c r="L944" i="3"/>
  <c r="L2480" i="3"/>
  <c r="L2992" i="3"/>
  <c r="L2523" i="3"/>
  <c r="L2618" i="3"/>
  <c r="L132" i="3"/>
  <c r="L2846" i="3"/>
  <c r="L2349" i="3"/>
  <c r="L510" i="3"/>
  <c r="L2038" i="3"/>
  <c r="L463" i="3"/>
  <c r="L975" i="3"/>
  <c r="L2511" i="3"/>
  <c r="L900" i="3"/>
  <c r="L2170" i="3"/>
  <c r="L2705" i="3"/>
  <c r="L834" i="3"/>
  <c r="L971" i="3"/>
  <c r="L416" i="3"/>
  <c r="L712" i="3"/>
  <c r="L2667" i="3"/>
  <c r="L2886" i="3"/>
  <c r="L2012" i="3"/>
  <c r="L2117" i="3"/>
  <c r="L110" i="3"/>
  <c r="L2452" i="3"/>
  <c r="L554" i="3"/>
  <c r="L972" i="3"/>
  <c r="L81" i="3"/>
  <c r="L2837" i="3"/>
  <c r="L55" i="3"/>
  <c r="L2603" i="3"/>
  <c r="L263" i="3"/>
  <c r="L2596" i="3"/>
  <c r="L729" i="3"/>
  <c r="L2174" i="3"/>
  <c r="L184" i="3"/>
  <c r="L2296" i="3"/>
  <c r="L483" i="3"/>
  <c r="L933" i="3"/>
  <c r="L2225" i="3"/>
  <c r="L2821" i="3"/>
  <c r="L2203" i="3"/>
  <c r="L247" i="3"/>
  <c r="L2986" i="3"/>
  <c r="L2889" i="3"/>
  <c r="L43" i="3"/>
  <c r="L192" i="3"/>
  <c r="L2224" i="3"/>
  <c r="L571" i="3"/>
  <c r="L2931" i="3"/>
  <c r="L8" i="3"/>
  <c r="L2330" i="3"/>
  <c r="L76" i="3"/>
  <c r="L217" i="3"/>
  <c r="L544" i="3"/>
  <c r="L2334" i="3"/>
  <c r="L840" i="3"/>
  <c r="L2277" i="3"/>
  <c r="L201" i="3"/>
  <c r="L2661" i="3"/>
  <c r="L39" i="3"/>
  <c r="L2960" i="3"/>
  <c r="L2406" i="3"/>
  <c r="L601" i="3"/>
  <c r="L2908" i="3"/>
  <c r="L930" i="3"/>
  <c r="L899" i="3"/>
  <c r="L229" i="3"/>
  <c r="L73" i="3"/>
  <c r="L2682" i="3"/>
  <c r="L186" i="3"/>
  <c r="L2331" i="3"/>
  <c r="L563" i="3"/>
  <c r="L383" i="3"/>
  <c r="L827" i="3"/>
  <c r="L2521" i="3"/>
  <c r="L77" i="3"/>
  <c r="L223" i="3"/>
  <c r="L962" i="3"/>
  <c r="L450" i="3"/>
  <c r="L541" i="3"/>
  <c r="L195" i="3"/>
  <c r="L362" i="3"/>
  <c r="L874" i="3"/>
  <c r="L190" i="3"/>
  <c r="L843" i="3"/>
  <c r="L517" i="3"/>
  <c r="L588" i="3"/>
  <c r="L3" i="3"/>
  <c r="L118" i="3"/>
  <c r="L312" i="3"/>
  <c r="L513" i="3"/>
  <c r="L2337" i="3"/>
  <c r="L800" i="3"/>
  <c r="L2696" i="3"/>
  <c r="L500" i="3"/>
  <c r="L2141" i="3"/>
  <c r="L166" i="3"/>
  <c r="L104" i="3"/>
  <c r="L921" i="3"/>
  <c r="L584" i="3"/>
  <c r="L2445" i="3"/>
  <c r="L196" i="3"/>
  <c r="L2206" i="3"/>
  <c r="L213" i="3"/>
  <c r="L54" i="3"/>
  <c r="L7" i="3"/>
  <c r="L593" i="3"/>
  <c r="L29" i="3"/>
  <c r="L2124" i="3"/>
  <c r="L2532" i="3"/>
  <c r="L293" i="3"/>
  <c r="L198" i="3"/>
  <c r="L64" i="3"/>
  <c r="L225" i="3"/>
  <c r="L625" i="3"/>
  <c r="L2249" i="3"/>
  <c r="L2704" i="3"/>
  <c r="L2178" i="3"/>
  <c r="L2644" i="3"/>
  <c r="L2366" i="3"/>
  <c r="L837" i="3"/>
  <c r="L215" i="3"/>
  <c r="L345" i="3"/>
  <c r="L961" i="3"/>
  <c r="L464" i="3"/>
  <c r="L976" i="3"/>
  <c r="L2964" i="3"/>
  <c r="L484" i="3"/>
  <c r="L291" i="3"/>
  <c r="L573" i="3"/>
  <c r="L162" i="3"/>
  <c r="L674" i="3"/>
  <c r="L2322" i="3"/>
  <c r="L643" i="3"/>
  <c r="L2275" i="3"/>
  <c r="L92" i="3"/>
  <c r="L2020" i="3"/>
  <c r="L333" i="3"/>
  <c r="L256" i="3"/>
  <c r="L793" i="3"/>
  <c r="L2232" i="3"/>
  <c r="L2354" i="3"/>
  <c r="L2797" i="3"/>
  <c r="L2782" i="3"/>
  <c r="L507" i="3"/>
  <c r="L2601" i="3"/>
  <c r="L442" i="3"/>
  <c r="L954" i="3"/>
  <c r="L2772" i="3"/>
  <c r="L923" i="3"/>
  <c r="L287" i="3"/>
  <c r="L812" i="3"/>
  <c r="L397" i="3"/>
  <c r="L47" i="3"/>
  <c r="L352" i="3"/>
  <c r="L737" i="3"/>
  <c r="L69" i="3"/>
  <c r="L824" i="3"/>
  <c r="L2464" i="3"/>
  <c r="L2651" i="3"/>
  <c r="L2694" i="3"/>
  <c r="L403" i="3"/>
  <c r="L2451" i="3"/>
  <c r="L402" i="3"/>
  <c r="L914" i="3"/>
  <c r="L414" i="3"/>
  <c r="L819" i="3"/>
  <c r="L2913" i="3"/>
  <c r="L2092" i="3"/>
  <c r="L757" i="3"/>
  <c r="L279" i="3"/>
  <c r="L281" i="3"/>
  <c r="L585" i="3"/>
  <c r="L11" i="3"/>
  <c r="L2440" i="3"/>
  <c r="L2976" i="3"/>
  <c r="L2683" i="3"/>
  <c r="L2241" i="3"/>
  <c r="L496" i="3"/>
  <c r="L2032" i="3"/>
  <c r="L2544" i="3"/>
  <c r="L804" i="3"/>
  <c r="L2955" i="3"/>
  <c r="L2858" i="3"/>
  <c r="L916" i="3"/>
  <c r="L2333" i="3"/>
  <c r="L2669" i="3"/>
  <c r="L574" i="3"/>
  <c r="L2102" i="3"/>
  <c r="L527" i="3"/>
  <c r="L2063" i="3"/>
  <c r="L2575" i="3"/>
  <c r="L2940" i="3"/>
  <c r="L2916" i="3"/>
  <c r="L2577" i="3"/>
  <c r="L2918" i="3"/>
  <c r="L2990" i="3"/>
  <c r="L854" i="3"/>
  <c r="L271" i="3"/>
  <c r="L871" i="3"/>
  <c r="L2343" i="3"/>
  <c r="L2855" i="3"/>
  <c r="L2611" i="3"/>
  <c r="L2937" i="3"/>
  <c r="L2924" i="3"/>
  <c r="L2901" i="3"/>
  <c r="L686" i="3"/>
  <c r="L2390" i="3"/>
  <c r="L703" i="3"/>
  <c r="L2239" i="3"/>
  <c r="L2751" i="3"/>
  <c r="L2723" i="3"/>
  <c r="L2132" i="3"/>
  <c r="L2235" i="3"/>
  <c r="L2717" i="3"/>
  <c r="L582" i="3"/>
  <c r="L2110" i="3"/>
  <c r="L535" i="3"/>
  <c r="L2007" i="3"/>
  <c r="L2519" i="3"/>
  <c r="L580" i="3"/>
  <c r="L2371" i="3"/>
  <c r="L2657" i="3"/>
  <c r="L2686" i="3"/>
  <c r="L2510" i="3"/>
  <c r="L734" i="3"/>
  <c r="L2326" i="3"/>
  <c r="L687" i="3"/>
  <c r="L2223" i="3"/>
  <c r="L2735" i="3"/>
  <c r="L2914" i="3"/>
  <c r="L2722" i="3"/>
  <c r="L2186" i="3"/>
  <c r="L441" i="3"/>
  <c r="L953" i="3"/>
  <c r="L2489" i="3"/>
  <c r="L680" i="3"/>
  <c r="L2152" i="3"/>
  <c r="L2664" i="3"/>
  <c r="L2749" i="3"/>
  <c r="L2725" i="3"/>
  <c r="L2565" i="3"/>
  <c r="L2558" i="3"/>
  <c r="L557" i="3"/>
  <c r="L206" i="3"/>
  <c r="L886" i="3"/>
  <c r="L391" i="3"/>
  <c r="L903" i="3"/>
  <c r="L2439" i="3"/>
  <c r="L2951" i="3"/>
  <c r="L2675" i="3"/>
  <c r="L3001" i="3"/>
  <c r="L2107" i="3"/>
  <c r="L2129" i="3"/>
  <c r="L901" i="3"/>
  <c r="L832" i="3"/>
  <c r="L2368" i="3"/>
  <c r="L2880" i="3"/>
  <c r="L2299" i="3"/>
  <c r="L2570" i="3"/>
  <c r="L100" i="3"/>
  <c r="L2654" i="3"/>
  <c r="L2878" i="3"/>
  <c r="L238" i="3"/>
  <c r="L910" i="3"/>
  <c r="L415" i="3"/>
  <c r="L927" i="3"/>
  <c r="L2399" i="3"/>
  <c r="L2911" i="3"/>
  <c r="L2659" i="3"/>
  <c r="L2979" i="3"/>
  <c r="L2034" i="3"/>
  <c r="L390" i="3"/>
  <c r="L176" i="3"/>
  <c r="L361" i="3"/>
  <c r="L873" i="3"/>
  <c r="L2345" i="3"/>
  <c r="L600" i="3"/>
  <c r="L2072" i="3"/>
  <c r="L2584" i="3"/>
  <c r="L2660" i="3"/>
  <c r="L772" i="3"/>
  <c r="L404" i="3"/>
  <c r="L2101" i="3"/>
  <c r="L2245" i="3"/>
  <c r="L877" i="3"/>
  <c r="L486" i="3"/>
  <c r="L998" i="3"/>
  <c r="L439" i="3"/>
  <c r="L951" i="3"/>
  <c r="L2487" i="3"/>
  <c r="L2999" i="3"/>
  <c r="L2515" i="3"/>
  <c r="L2841" i="3"/>
  <c r="L2748" i="3"/>
  <c r="L780" i="3"/>
  <c r="L2139" i="3"/>
  <c r="L531" i="3"/>
  <c r="L730" i="3"/>
  <c r="L194" i="3"/>
  <c r="L435" i="3"/>
  <c r="L668" i="3"/>
  <c r="L2467" i="3"/>
  <c r="L2977" i="3"/>
  <c r="L36" i="3"/>
  <c r="L908" i="3"/>
  <c r="L2785" i="3"/>
  <c r="L931" i="3"/>
  <c r="L222" i="3"/>
  <c r="L475" i="3"/>
  <c r="L2002" i="3"/>
  <c r="L285" i="3"/>
  <c r="L51" i="3"/>
  <c r="L797" i="3"/>
  <c r="L17" i="3"/>
  <c r="L555" i="3"/>
  <c r="L626" i="3"/>
  <c r="L114" i="3"/>
  <c r="L2825" i="3"/>
  <c r="L259" i="3"/>
  <c r="L2026" i="3"/>
  <c r="L818" i="3"/>
  <c r="L2268" i="3"/>
  <c r="L371" i="3"/>
  <c r="L946" i="3"/>
  <c r="L650" i="3"/>
  <c r="L778" i="3"/>
  <c r="L2394" i="3"/>
  <c r="L50" i="3"/>
  <c r="L254" i="3"/>
  <c r="L434" i="3"/>
  <c r="L178" i="3"/>
  <c r="L2210" i="3"/>
  <c r="L906" i="3"/>
  <c r="L2803" i="3"/>
  <c r="L2140" i="3"/>
  <c r="L690" i="3"/>
  <c r="L306" i="3"/>
  <c r="L218" i="3"/>
  <c r="L2789" i="3"/>
  <c r="L598" i="3"/>
  <c r="L2134" i="3"/>
  <c r="L615" i="3"/>
  <c r="L2087" i="3"/>
  <c r="L2599" i="3"/>
  <c r="L2573" i="3"/>
  <c r="L2778" i="3"/>
  <c r="L2314" i="3"/>
  <c r="L365" i="3"/>
  <c r="L366" i="3"/>
  <c r="L942" i="3"/>
  <c r="L447" i="3"/>
  <c r="L959" i="3"/>
  <c r="L2495" i="3"/>
  <c r="L2060" i="3"/>
  <c r="L2884" i="3"/>
  <c r="L2545" i="3"/>
  <c r="L2854" i="3"/>
  <c r="L2926" i="3"/>
  <c r="L838" i="3"/>
  <c r="L2998" i="3"/>
  <c r="L791" i="3"/>
  <c r="L2263" i="3"/>
  <c r="L2775" i="3"/>
  <c r="L2961" i="3"/>
  <c r="L2443" i="3"/>
  <c r="L2524" i="3"/>
  <c r="L2013" i="3"/>
  <c r="L478" i="3"/>
  <c r="L990" i="3"/>
  <c r="L431" i="3"/>
  <c r="L943" i="3"/>
  <c r="L2479" i="3"/>
  <c r="L2991" i="3"/>
  <c r="L2563" i="3"/>
  <c r="L2883" i="3"/>
  <c r="L2828" i="3"/>
  <c r="L697" i="3"/>
  <c r="L2233" i="3"/>
  <c r="L424" i="3"/>
  <c r="L936" i="3"/>
  <c r="L2408" i="3"/>
  <c r="L2920" i="3"/>
  <c r="L2699" i="3"/>
  <c r="L2715" i="3"/>
  <c r="L2237" i="3"/>
  <c r="L2989" i="3"/>
  <c r="L2933" i="3"/>
  <c r="L630" i="3"/>
  <c r="L2182" i="3"/>
  <c r="L647" i="3"/>
  <c r="L2183" i="3"/>
  <c r="L2695" i="3"/>
  <c r="L2829" i="3"/>
  <c r="L2842" i="3"/>
  <c r="L2460" i="3"/>
  <c r="L849" i="3"/>
  <c r="L2385" i="3"/>
  <c r="L576" i="3"/>
  <c r="L2112" i="3"/>
  <c r="L2624" i="3"/>
  <c r="L2501" i="3"/>
  <c r="L2372" i="3"/>
  <c r="L372" i="3"/>
  <c r="L2325" i="3"/>
  <c r="L2709" i="3"/>
  <c r="L2741" i="3"/>
  <c r="L654" i="3"/>
  <c r="L2270" i="3"/>
  <c r="L671" i="3"/>
  <c r="L2143" i="3"/>
  <c r="L2655" i="3"/>
  <c r="L2485" i="3"/>
  <c r="L2820" i="3"/>
  <c r="L2442" i="3"/>
  <c r="L269" i="3"/>
  <c r="L183" i="3"/>
  <c r="L105" i="3"/>
  <c r="L617" i="3"/>
  <c r="L2089" i="3"/>
  <c r="L485" i="3"/>
  <c r="L856" i="3"/>
  <c r="L2328" i="3"/>
  <c r="L2840" i="3"/>
  <c r="L2834" i="3"/>
  <c r="L2586" i="3"/>
  <c r="L2949" i="3"/>
  <c r="L2254" i="3"/>
  <c r="L2470" i="3"/>
  <c r="L2278" i="3"/>
  <c r="L742" i="3"/>
  <c r="L2358" i="3"/>
  <c r="L695" i="3"/>
  <c r="L2231" i="3"/>
  <c r="L2743" i="3"/>
  <c r="L2588" i="3"/>
  <c r="L2674" i="3"/>
  <c r="L2003" i="3"/>
  <c r="L268" i="3"/>
  <c r="L787" i="3"/>
  <c r="L2154" i="3"/>
  <c r="L986" i="3"/>
  <c r="L474" i="3"/>
  <c r="L957" i="3"/>
  <c r="L139" i="3"/>
  <c r="L159" i="3"/>
  <c r="L956" i="3"/>
  <c r="L2419" i="3"/>
  <c r="L396" i="3"/>
  <c r="L2011" i="3"/>
  <c r="L284" i="3"/>
  <c r="L675" i="3"/>
  <c r="L2537" i="3"/>
  <c r="L2569" i="3"/>
  <c r="L459" i="3"/>
  <c r="L2282" i="3"/>
  <c r="L882" i="3"/>
  <c r="L370" i="3"/>
  <c r="L733" i="3"/>
  <c r="L629" i="3"/>
  <c r="L765" i="3"/>
  <c r="L491" i="3"/>
  <c r="L477" i="3"/>
  <c r="L445" i="3"/>
  <c r="L2195" i="3"/>
  <c r="L662" i="3"/>
  <c r="L2302" i="3"/>
  <c r="L679" i="3"/>
  <c r="L2151" i="3"/>
  <c r="L2663" i="3"/>
  <c r="L2993" i="3"/>
  <c r="L2642" i="3"/>
  <c r="L2850" i="3"/>
  <c r="L717" i="3"/>
  <c r="L494" i="3"/>
  <c r="L2022" i="3"/>
  <c r="L511" i="3"/>
  <c r="L2047" i="3"/>
  <c r="L2559" i="3"/>
  <c r="L2765" i="3"/>
  <c r="L2754" i="3"/>
  <c r="L2259" i="3"/>
  <c r="L493" i="3"/>
  <c r="L398" i="3"/>
  <c r="L902" i="3"/>
  <c r="L335" i="3"/>
  <c r="L855" i="3"/>
  <c r="L2327" i="3"/>
  <c r="L2839" i="3"/>
  <c r="L2833" i="3"/>
  <c r="L2114" i="3"/>
  <c r="L2180" i="3"/>
  <c r="L2453" i="3"/>
  <c r="L542" i="3"/>
  <c r="L2006" i="3"/>
  <c r="L495" i="3"/>
  <c r="L2031" i="3"/>
  <c r="L2543" i="3"/>
  <c r="L644" i="3"/>
  <c r="L2316" i="3"/>
  <c r="L2764" i="3"/>
  <c r="L2636" i="3"/>
  <c r="L761" i="3"/>
  <c r="L2297" i="3"/>
  <c r="L488" i="3"/>
  <c r="L1000" i="3"/>
  <c r="L2472" i="3"/>
  <c r="L2984" i="3"/>
  <c r="L308" i="3"/>
  <c r="L324" i="3"/>
  <c r="L2437" i="3"/>
  <c r="L2262" i="3"/>
  <c r="L2350" i="3"/>
  <c r="L694" i="3"/>
  <c r="L2430" i="3"/>
  <c r="L711" i="3"/>
  <c r="L2247" i="3"/>
  <c r="L2759" i="3"/>
  <c r="L2882" i="3"/>
  <c r="L2706" i="3"/>
  <c r="L2131" i="3"/>
  <c r="L913" i="3"/>
  <c r="L2449" i="3"/>
  <c r="L640" i="3"/>
  <c r="L2176" i="3"/>
  <c r="L2688" i="3"/>
  <c r="L2973" i="3"/>
  <c r="L2269" i="3"/>
  <c r="L756" i="3"/>
  <c r="L2589" i="3"/>
  <c r="L2158" i="3"/>
  <c r="L2446" i="3"/>
  <c r="L718" i="3"/>
  <c r="L2518" i="3"/>
  <c r="L735" i="3"/>
  <c r="L2207" i="3"/>
  <c r="L2719" i="3"/>
  <c r="L2818" i="3"/>
  <c r="L2690" i="3"/>
  <c r="L2058" i="3"/>
  <c r="L30" i="3"/>
  <c r="L311" i="3"/>
  <c r="L169" i="3"/>
  <c r="L681" i="3"/>
  <c r="L2153" i="3"/>
  <c r="L408" i="3"/>
  <c r="L920" i="3"/>
  <c r="L2392" i="3"/>
  <c r="L2904" i="3"/>
  <c r="L2435" i="3"/>
  <c r="L2826" i="3"/>
  <c r="L2043" i="3"/>
  <c r="L2486" i="3"/>
  <c r="L2726" i="3"/>
  <c r="L2542" i="3"/>
  <c r="L806" i="3"/>
  <c r="L2614" i="3"/>
  <c r="L759" i="3"/>
  <c r="L2295" i="3"/>
  <c r="L2807" i="3"/>
  <c r="L2897" i="3"/>
  <c r="L2546" i="3"/>
  <c r="L2604" i="3"/>
  <c r="L236" i="3"/>
  <c r="L723" i="3"/>
  <c r="L2082" i="3"/>
  <c r="L922" i="3"/>
  <c r="L410" i="3"/>
  <c r="L509" i="3"/>
  <c r="L115" i="3"/>
  <c r="L949" i="3"/>
  <c r="L700" i="3"/>
  <c r="L2347" i="3"/>
  <c r="L364" i="3"/>
  <c r="L2380" i="3"/>
  <c r="L611" i="3"/>
  <c r="L701" i="3"/>
  <c r="L2324" i="3"/>
  <c r="L242" i="3"/>
  <c r="L925" i="3"/>
  <c r="L286" i="3"/>
  <c r="L427" i="3"/>
  <c r="L939" i="3"/>
  <c r="L842" i="3"/>
  <c r="L330" i="3"/>
  <c r="L2793" i="3"/>
  <c r="L2211" i="3"/>
  <c r="L283" i="3"/>
  <c r="L75" i="3"/>
  <c r="L2250" i="3"/>
  <c r="L399" i="3"/>
  <c r="L911" i="3"/>
  <c r="L2447" i="3"/>
  <c r="L2959" i="3"/>
  <c r="L2499" i="3"/>
  <c r="L2819" i="3"/>
  <c r="L2732" i="3"/>
  <c r="L2478" i="3"/>
  <c r="L726" i="3"/>
  <c r="L2550" i="3"/>
  <c r="L743" i="3"/>
  <c r="L2215" i="3"/>
  <c r="L2727" i="3"/>
  <c r="L2865" i="3"/>
  <c r="L2514" i="3"/>
  <c r="L2556" i="3"/>
  <c r="L2189" i="3"/>
  <c r="L558" i="3"/>
  <c r="L2086" i="3"/>
  <c r="L575" i="3"/>
  <c r="L2111" i="3"/>
  <c r="L2623" i="3"/>
  <c r="L2971" i="3"/>
  <c r="L2626" i="3"/>
  <c r="L2763" i="3"/>
  <c r="L749" i="3"/>
  <c r="L454" i="3"/>
  <c r="L966" i="3"/>
  <c r="L407" i="3"/>
  <c r="L919" i="3"/>
  <c r="L2391" i="3"/>
  <c r="L2903" i="3"/>
  <c r="L2707" i="3"/>
  <c r="L2905" i="3"/>
  <c r="L2860" i="3"/>
  <c r="L2853" i="3"/>
  <c r="L606" i="3"/>
  <c r="L2070" i="3"/>
  <c r="L559" i="3"/>
  <c r="L2095" i="3"/>
  <c r="L2607" i="3"/>
  <c r="L2500" i="3"/>
  <c r="L2980" i="3"/>
  <c r="L2641" i="3"/>
  <c r="L313" i="3"/>
  <c r="L825" i="3"/>
  <c r="L2361" i="3"/>
  <c r="L552" i="3"/>
  <c r="L2024" i="3"/>
  <c r="L2536" i="3"/>
  <c r="L2548" i="3"/>
  <c r="L660" i="3"/>
  <c r="L676" i="3"/>
  <c r="L2861" i="3"/>
  <c r="L2534" i="3"/>
  <c r="L2606" i="3"/>
  <c r="L758" i="3"/>
  <c r="L2678" i="3"/>
  <c r="L775" i="3"/>
  <c r="L2311" i="3"/>
  <c r="L2823" i="3"/>
  <c r="L2929" i="3"/>
  <c r="L2578" i="3"/>
  <c r="L2668" i="3"/>
  <c r="L977" i="3"/>
  <c r="L133" i="3"/>
  <c r="L704" i="3"/>
  <c r="L2240" i="3"/>
  <c r="L2752" i="3"/>
  <c r="L2538" i="3"/>
  <c r="L2925" i="3"/>
  <c r="L2812" i="3"/>
  <c r="L2957" i="3"/>
  <c r="L2374" i="3"/>
  <c r="L2710" i="3"/>
  <c r="L782" i="3"/>
  <c r="L2766" i="3"/>
  <c r="L799" i="3"/>
  <c r="L2271" i="3"/>
  <c r="L2783" i="3"/>
  <c r="L2907" i="3"/>
  <c r="L2562" i="3"/>
  <c r="L2652" i="3"/>
  <c r="L94" i="3"/>
  <c r="L48" i="3"/>
  <c r="L233" i="3"/>
  <c r="L745" i="3"/>
  <c r="L2217" i="3"/>
  <c r="L472" i="3"/>
  <c r="L984" i="3"/>
  <c r="L2456" i="3"/>
  <c r="L2968" i="3"/>
  <c r="L2827" i="3"/>
  <c r="L2507" i="3"/>
  <c r="L116" i="3"/>
  <c r="L2750" i="3"/>
  <c r="L2982" i="3"/>
  <c r="L2798" i="3"/>
  <c r="L870" i="3"/>
  <c r="L2870" i="3"/>
  <c r="L823" i="3"/>
  <c r="L2359" i="3"/>
  <c r="L2871" i="3"/>
  <c r="L2769" i="3"/>
  <c r="L2260" i="3"/>
  <c r="L2363" i="3"/>
  <c r="L191" i="3"/>
  <c r="L659" i="3"/>
  <c r="L2010" i="3"/>
  <c r="L858" i="3"/>
  <c r="L346" i="3"/>
  <c r="L157" i="3"/>
  <c r="L2412" i="3"/>
  <c r="L444" i="3"/>
  <c r="L2163" i="3"/>
  <c r="L2292" i="3"/>
  <c r="L109" i="3"/>
  <c r="L140" i="3"/>
  <c r="L2339" i="3"/>
  <c r="L547" i="3"/>
  <c r="L253" i="3"/>
  <c r="L2044" i="3"/>
  <c r="L154" i="3"/>
  <c r="L347" i="3"/>
  <c r="L2553" i="3"/>
  <c r="L235" i="3"/>
  <c r="L811" i="3"/>
  <c r="L754" i="3"/>
  <c r="L2649" i="3"/>
  <c r="L875" i="3"/>
  <c r="L2662" i="3"/>
  <c r="L2734" i="3"/>
  <c r="L790" i="3"/>
  <c r="L2806" i="3"/>
  <c r="L807" i="3"/>
  <c r="L2279" i="3"/>
  <c r="L2791" i="3"/>
  <c r="L2739" i="3"/>
  <c r="L2187" i="3"/>
  <c r="L2290" i="3"/>
  <c r="L2557" i="3"/>
  <c r="L622" i="3"/>
  <c r="L2166" i="3"/>
  <c r="L639" i="3"/>
  <c r="L2175" i="3"/>
  <c r="L2687" i="3"/>
  <c r="L2843" i="3"/>
  <c r="L2498" i="3"/>
  <c r="L2540" i="3"/>
  <c r="L2373" i="3"/>
  <c r="L518" i="3"/>
  <c r="L2046" i="3"/>
  <c r="L471" i="3"/>
  <c r="L983" i="3"/>
  <c r="L2455" i="3"/>
  <c r="L2967" i="3"/>
  <c r="L2579" i="3"/>
  <c r="L2777" i="3"/>
  <c r="L2620" i="3"/>
  <c r="L2246" i="3"/>
  <c r="L670" i="3"/>
  <c r="L2142" i="3"/>
  <c r="L623" i="3"/>
  <c r="L2159" i="3"/>
  <c r="L2671" i="3"/>
  <c r="L2629" i="3"/>
  <c r="L2852" i="3"/>
  <c r="L2513" i="3"/>
  <c r="L377" i="3"/>
  <c r="L889" i="3"/>
  <c r="L2425" i="3"/>
  <c r="L616" i="3"/>
  <c r="L2088" i="3"/>
  <c r="L2600" i="3"/>
  <c r="L2165" i="3"/>
  <c r="L2244" i="3"/>
  <c r="L2692" i="3"/>
  <c r="L2318" i="3"/>
  <c r="L2790" i="3"/>
  <c r="L2862" i="3"/>
  <c r="L822" i="3"/>
  <c r="L2934" i="3"/>
  <c r="L839" i="3"/>
  <c r="L2375" i="3"/>
  <c r="L2887" i="3"/>
  <c r="L2801" i="3"/>
  <c r="L2370" i="3"/>
  <c r="L2436" i="3"/>
  <c r="L2065" i="3"/>
  <c r="L357" i="3"/>
  <c r="L768" i="3"/>
  <c r="L2304" i="3"/>
  <c r="L2816" i="3"/>
  <c r="L2802" i="3"/>
  <c r="L2050" i="3"/>
  <c r="L2733" i="3"/>
  <c r="L2398" i="3"/>
  <c r="L2630" i="3"/>
  <c r="L2966" i="3"/>
  <c r="L846" i="3"/>
  <c r="L175" i="3"/>
  <c r="L863" i="3"/>
  <c r="L2335" i="3"/>
  <c r="L2847" i="3"/>
  <c r="L2779" i="3"/>
  <c r="L2315" i="3"/>
  <c r="L2418" i="3"/>
  <c r="L262" i="3"/>
  <c r="L112" i="3"/>
  <c r="L297" i="3"/>
  <c r="L809" i="3"/>
  <c r="L2281" i="3"/>
  <c r="L536" i="3"/>
  <c r="L2008" i="3"/>
  <c r="L2520" i="3"/>
  <c r="L740" i="3"/>
  <c r="L388" i="3"/>
  <c r="L2859" i="3"/>
  <c r="L724" i="3"/>
  <c r="L2564" i="3"/>
  <c r="L621" i="3"/>
  <c r="L270" i="3"/>
  <c r="L934" i="3"/>
  <c r="L207" i="3"/>
  <c r="L887" i="3"/>
  <c r="L2423" i="3"/>
  <c r="L2935" i="3"/>
  <c r="L2643" i="3"/>
  <c r="L2969" i="3"/>
  <c r="L2988" i="3"/>
  <c r="L2395" i="3"/>
  <c r="L595" i="3"/>
  <c r="L794" i="3"/>
  <c r="L282" i="3"/>
  <c r="L90" i="3"/>
  <c r="L924" i="3"/>
  <c r="L2236" i="3"/>
  <c r="L188" i="3"/>
  <c r="L2091" i="3"/>
  <c r="L2084" i="3"/>
  <c r="L2420" i="3"/>
  <c r="L108" i="3"/>
  <c r="L2083" i="3"/>
  <c r="L995" i="3"/>
  <c r="L2900" i="3"/>
  <c r="L130" i="3"/>
  <c r="L2138" i="3"/>
  <c r="L2633" i="3"/>
  <c r="L307" i="3"/>
  <c r="L155" i="3"/>
  <c r="L683" i="3"/>
  <c r="L714" i="3"/>
  <c r="L413" i="3"/>
  <c r="L522" i="3"/>
  <c r="L394" i="3"/>
  <c r="L2258" i="3"/>
  <c r="O1804" i="4"/>
  <c r="O1198" i="4"/>
  <c r="O1234" i="4"/>
  <c r="O707" i="4"/>
  <c r="O1006" i="4"/>
  <c r="O198" i="4"/>
  <c r="O365" i="4"/>
  <c r="O343" i="4"/>
  <c r="O758" i="4"/>
  <c r="O1777" i="4"/>
  <c r="O6" i="4"/>
  <c r="O892" i="4"/>
  <c r="O140" i="4"/>
  <c r="O64" i="4"/>
  <c r="O760" i="4"/>
  <c r="O791" i="4"/>
  <c r="O754" i="4"/>
  <c r="O936" i="4"/>
  <c r="O842" i="4"/>
  <c r="O1492" i="4"/>
  <c r="O1245" i="4"/>
  <c r="O53" i="4"/>
  <c r="O2587" i="4"/>
  <c r="O37" i="4"/>
  <c r="O569" i="4"/>
  <c r="O739" i="4"/>
  <c r="O906" i="4"/>
  <c r="O2897" i="4"/>
  <c r="O757" i="4"/>
  <c r="O568" i="4"/>
  <c r="O1290" i="4"/>
  <c r="O990" i="4"/>
  <c r="O914" i="4"/>
  <c r="O782" i="4"/>
  <c r="O1546" i="4"/>
  <c r="O2021" i="4"/>
  <c r="O812" i="4"/>
  <c r="O43" i="4"/>
  <c r="O2805" i="4"/>
  <c r="O899" i="4"/>
  <c r="O481" i="4"/>
  <c r="O613" i="4"/>
  <c r="O507" i="4"/>
  <c r="O582" i="4"/>
  <c r="O708" i="4"/>
  <c r="O942" i="4"/>
  <c r="O930" i="4"/>
  <c r="O1323" i="4"/>
  <c r="O1010" i="4"/>
  <c r="O1564" i="4"/>
  <c r="O1673" i="4"/>
  <c r="O1708" i="4"/>
  <c r="O2516" i="4"/>
  <c r="O173" i="4"/>
  <c r="O961" i="4"/>
  <c r="O687" i="4"/>
  <c r="O713" i="4"/>
  <c r="O32" i="4"/>
  <c r="O206" i="4"/>
  <c r="O686" i="4"/>
  <c r="O1801" i="4"/>
  <c r="O1876" i="4"/>
  <c r="O1793" i="4"/>
  <c r="O1716" i="4"/>
  <c r="O3000" i="4"/>
  <c r="O2799" i="4"/>
  <c r="O2643" i="4"/>
  <c r="O893" i="4"/>
  <c r="O997" i="4"/>
  <c r="O622" i="4"/>
  <c r="O984" i="4"/>
  <c r="O289" i="4"/>
  <c r="O423" i="4"/>
  <c r="O439" i="4"/>
  <c r="O966" i="4"/>
  <c r="O983" i="4"/>
  <c r="O950" i="4"/>
  <c r="O1298" i="4"/>
  <c r="O785" i="4"/>
  <c r="O99" i="4"/>
  <c r="O2591" i="4"/>
  <c r="O2359" i="4"/>
  <c r="O123" i="4"/>
  <c r="O2533" i="4"/>
  <c r="O2549" i="4"/>
  <c r="O303" i="4"/>
  <c r="O502" i="4"/>
  <c r="O552" i="4"/>
  <c r="O46" i="4"/>
  <c r="O1330" i="4"/>
  <c r="O2987" i="4"/>
  <c r="O904" i="4"/>
  <c r="O784" i="4"/>
  <c r="O898" i="4"/>
  <c r="O1528" i="4"/>
  <c r="O839" i="4"/>
  <c r="O846" i="4"/>
  <c r="O1172" i="4"/>
  <c r="O1689" i="4"/>
  <c r="O525" i="4"/>
  <c r="O1540" i="4"/>
  <c r="O2839" i="4"/>
  <c r="O901" i="4"/>
  <c r="O815" i="4"/>
  <c r="O493" i="4"/>
  <c r="O260" i="4"/>
  <c r="O274" i="4"/>
  <c r="O862" i="4"/>
  <c r="O779" i="4"/>
  <c r="O676" i="4"/>
  <c r="O810" i="4"/>
  <c r="O1074" i="4"/>
  <c r="O1557" i="4"/>
  <c r="O1772" i="4"/>
  <c r="O2293" i="4"/>
  <c r="O2566" i="4"/>
  <c r="O67" i="4"/>
  <c r="O1345" i="4"/>
  <c r="O909" i="4"/>
  <c r="O201" i="4"/>
  <c r="O603" i="4"/>
  <c r="O236" i="4"/>
  <c r="O279" i="4"/>
  <c r="O238" i="4"/>
  <c r="O214" i="4"/>
  <c r="O573" i="4"/>
  <c r="O1014" i="4"/>
  <c r="O1816" i="4"/>
  <c r="O1852" i="4"/>
  <c r="O1780" i="4"/>
  <c r="O2996" i="4"/>
  <c r="O2217" i="4"/>
  <c r="O2294" i="4"/>
  <c r="O765" i="4"/>
  <c r="O981" i="4"/>
  <c r="O312" i="4"/>
  <c r="O491" i="4"/>
  <c r="O475" i="4"/>
  <c r="O868" i="4"/>
  <c r="O900" i="4"/>
  <c r="O1250" i="4"/>
  <c r="O1913" i="4"/>
  <c r="O861" i="4"/>
  <c r="O23" i="4"/>
  <c r="O2688" i="4"/>
  <c r="O2696" i="4"/>
  <c r="O2251" i="4"/>
  <c r="O897" i="4"/>
  <c r="O29" i="4"/>
  <c r="O2843" i="4"/>
  <c r="O2207" i="4"/>
  <c r="O165" i="4"/>
  <c r="O670" i="4"/>
  <c r="O2599" i="4"/>
  <c r="O1617" i="4"/>
  <c r="O1154" i="4"/>
  <c r="O2984" i="4"/>
  <c r="O2934" i="4"/>
  <c r="O711" i="4"/>
  <c r="O433" i="4"/>
  <c r="O866" i="4"/>
  <c r="O1909" i="4"/>
  <c r="O194" i="4"/>
  <c r="O1897" i="4"/>
  <c r="O373" i="4"/>
  <c r="O278" i="4"/>
  <c r="O970" i="4"/>
  <c r="O710" i="4"/>
  <c r="O934" i="4"/>
  <c r="O1877" i="4"/>
  <c r="O1836" i="4"/>
  <c r="O2281" i="4"/>
  <c r="O51" i="4"/>
  <c r="O2854" i="4"/>
  <c r="O2647" i="4"/>
  <c r="O781" i="4"/>
  <c r="O646" i="4"/>
  <c r="O311" i="4"/>
  <c r="O510" i="4"/>
  <c r="O637" i="4"/>
  <c r="O878" i="4"/>
  <c r="O680" i="4"/>
  <c r="O1584" i="4"/>
  <c r="O1844" i="4"/>
  <c r="O2567" i="4"/>
  <c r="O2557" i="4"/>
  <c r="O837" i="4"/>
  <c r="O879" i="4"/>
  <c r="O154" i="4"/>
  <c r="O376" i="4"/>
  <c r="O526" i="4"/>
  <c r="O514" i="4"/>
  <c r="O1570" i="4"/>
  <c r="O1561" i="4"/>
  <c r="O2096" i="4"/>
  <c r="O2787" i="4"/>
  <c r="O2363" i="4"/>
  <c r="O876" i="4"/>
  <c r="O733" i="4"/>
  <c r="O2886" i="4"/>
  <c r="O2631" i="4"/>
  <c r="O1121" i="4"/>
  <c r="O748" i="4"/>
  <c r="O2476" i="4"/>
  <c r="O2552" i="4"/>
  <c r="O54" i="4"/>
  <c r="O2844" i="4"/>
  <c r="O2540" i="4"/>
  <c r="O1812" i="4"/>
  <c r="O689" i="4"/>
  <c r="O852" i="4"/>
  <c r="O704" i="4"/>
  <c r="O1203" i="4"/>
  <c r="O1665" i="4"/>
  <c r="O2972" i="4"/>
  <c r="O725" i="4"/>
  <c r="O913" i="4"/>
  <c r="O91" i="4"/>
  <c r="O2832" i="4"/>
  <c r="O1696" i="4"/>
  <c r="O587" i="4"/>
  <c r="O2612" i="4"/>
  <c r="O1620" i="4"/>
  <c r="O661" i="4"/>
  <c r="O1199" i="4"/>
  <c r="O1717" i="4"/>
  <c r="O2091" i="4"/>
  <c r="O440" i="4"/>
  <c r="O1825" i="4"/>
  <c r="O1905" i="4"/>
  <c r="O1550" i="4"/>
  <c r="O562" i="4"/>
  <c r="O441" i="4"/>
  <c r="O702" i="4"/>
  <c r="O750" i="4"/>
  <c r="O1497" i="4"/>
  <c r="O889" i="4"/>
  <c r="O561" i="4"/>
  <c r="O1098" i="4"/>
  <c r="O1516" i="4"/>
  <c r="O908" i="4"/>
  <c r="O232" i="4"/>
  <c r="O1729" i="4"/>
  <c r="O1588" i="4"/>
  <c r="O1724" i="4"/>
  <c r="O62" i="4"/>
  <c r="O2559" i="4"/>
  <c r="O2230" i="4"/>
  <c r="O1369" i="4"/>
  <c r="O496" i="4"/>
  <c r="O2798" i="4"/>
  <c r="O2560" i="4"/>
  <c r="O2932" i="4"/>
  <c r="O2808" i="4"/>
  <c r="O2847" i="4"/>
  <c r="O2347" i="4"/>
  <c r="O737" i="4"/>
  <c r="O627" i="4"/>
  <c r="O575" i="4"/>
  <c r="O841" i="4"/>
  <c r="O527" i="4"/>
  <c r="O570" i="4"/>
  <c r="O2975" i="4"/>
  <c r="O988" i="4"/>
  <c r="O388" i="4"/>
  <c r="O2008" i="4"/>
  <c r="O927" i="4"/>
  <c r="O811" i="4"/>
  <c r="O1504" i="4"/>
  <c r="O679" i="4"/>
  <c r="O2940" i="4"/>
  <c r="O619" i="4"/>
  <c r="O838" i="4"/>
  <c r="O2707" i="4"/>
  <c r="O1920" i="4"/>
  <c r="O1635" i="4"/>
  <c r="O2178" i="4"/>
  <c r="O2603" i="4"/>
  <c r="O1668" i="4"/>
  <c r="O1788" i="4"/>
  <c r="O2937" i="4"/>
  <c r="O2192" i="4"/>
  <c r="O1337" i="4"/>
  <c r="O42" i="4"/>
  <c r="O2283" i="4"/>
  <c r="O2912" i="4"/>
  <c r="O993" i="4"/>
  <c r="O635" i="4"/>
  <c r="O768" i="4"/>
  <c r="O1941" i="4"/>
  <c r="O2595" i="4"/>
  <c r="O2367" i="4"/>
  <c r="O588" i="4"/>
  <c r="O18" i="4"/>
  <c r="O972" i="4"/>
  <c r="O508" i="4"/>
  <c r="O1038" i="4"/>
  <c r="O987" i="4"/>
  <c r="O1956" i="4"/>
  <c r="O2827" i="4"/>
  <c r="O869" i="4"/>
  <c r="O793" i="4"/>
  <c r="O444" i="4"/>
  <c r="O1657" i="4"/>
  <c r="O2215" i="4"/>
  <c r="O2687" i="4"/>
  <c r="O2307" i="4"/>
  <c r="O773" i="4"/>
  <c r="O865" i="4"/>
  <c r="O653" i="4"/>
  <c r="O729" i="4"/>
  <c r="O656" i="4"/>
  <c r="O1066" i="4"/>
  <c r="O920" i="4"/>
  <c r="O848" i="4"/>
  <c r="O1366" i="4"/>
  <c r="O1562" i="4"/>
  <c r="O1357" i="4"/>
  <c r="O1925" i="4"/>
  <c r="O591" i="4"/>
  <c r="O614" i="4"/>
  <c r="O700" i="4"/>
  <c r="O1274" i="4"/>
  <c r="O778" i="4"/>
  <c r="O459" i="4"/>
  <c r="O577" i="4"/>
  <c r="O605" i="4"/>
  <c r="O980" i="4"/>
  <c r="O638" i="4"/>
  <c r="O518" i="4"/>
  <c r="O2960" i="4"/>
  <c r="O1317" i="4"/>
  <c r="O662" i="4"/>
  <c r="O586" i="4"/>
  <c r="O968" i="4"/>
  <c r="O640" i="4"/>
  <c r="O939" i="4"/>
  <c r="O1476" i="4"/>
  <c r="O1488" i="4"/>
  <c r="O2452" i="4"/>
  <c r="O2776" i="4"/>
  <c r="O678" i="4"/>
  <c r="O166" i="4"/>
  <c r="O621" i="4"/>
  <c r="O952" i="4"/>
  <c r="O1143" i="4"/>
  <c r="O1641" i="4"/>
  <c r="O1512" i="4"/>
  <c r="O1960" i="4"/>
  <c r="O2315" i="4"/>
  <c r="O937" i="4"/>
  <c r="O770" i="4"/>
  <c r="O1736" i="4"/>
  <c r="O2811" i="4"/>
  <c r="O2896" i="4"/>
  <c r="O2029" i="4"/>
  <c r="O2156" i="4"/>
  <c r="O2976" i="4"/>
  <c r="O1457" i="4"/>
  <c r="O1205" i="4"/>
  <c r="O911" i="4"/>
  <c r="O243" i="4"/>
  <c r="O1873" i="4"/>
  <c r="O516" i="4"/>
  <c r="O218" i="4"/>
  <c r="O1254" i="4"/>
  <c r="O1768" i="4"/>
  <c r="O2828" i="4"/>
  <c r="O631" i="4"/>
  <c r="O1529" i="4"/>
  <c r="O2664" i="4"/>
  <c r="O2851" i="4"/>
  <c r="O657" i="4"/>
  <c r="O512" i="4"/>
  <c r="O668" i="4"/>
  <c r="O1692" i="4"/>
  <c r="O2686" i="4"/>
  <c r="O2797" i="4"/>
  <c r="O261" i="4"/>
  <c r="O2656" i="4"/>
  <c r="O2545" i="4"/>
  <c r="O1712" i="4"/>
  <c r="O2723" i="4"/>
  <c r="O884" i="4"/>
  <c r="O696" i="4"/>
  <c r="O1977" i="4"/>
  <c r="O316" i="4"/>
  <c r="O1544" i="4"/>
  <c r="O1560" i="4"/>
  <c r="O2997" i="4"/>
  <c r="O774" i="4"/>
  <c r="O593" i="4"/>
  <c r="O726" i="4"/>
  <c r="O1243" i="4"/>
  <c r="O1757" i="4"/>
  <c r="O1594" i="4"/>
  <c r="O855" i="4"/>
  <c r="O905" i="4"/>
  <c r="O239" i="4"/>
  <c r="O718" i="4"/>
  <c r="O1632" i="4"/>
  <c r="O790" i="4"/>
  <c r="O722" i="4"/>
  <c r="O995" i="4"/>
  <c r="O794" i="4"/>
  <c r="O1536" i="4"/>
  <c r="O250" i="4"/>
  <c r="O2521" i="4"/>
  <c r="O2649" i="4"/>
  <c r="O2877" i="4"/>
  <c r="O771" i="4"/>
  <c r="O1028" i="4"/>
  <c r="O2679" i="4"/>
  <c r="O2910" i="4"/>
  <c r="O944" i="4"/>
  <c r="O956" i="4"/>
  <c r="O1552" i="4"/>
  <c r="O1756" i="4"/>
  <c r="O2816" i="4"/>
  <c r="O420" i="4"/>
  <c r="O947" i="4"/>
  <c r="O2812" i="4"/>
  <c r="O2645" i="4"/>
  <c r="O495" i="4"/>
  <c r="O775" i="4"/>
  <c r="O2641" i="4"/>
  <c r="O2777" i="4"/>
  <c r="O2982" i="4"/>
  <c r="O1912" i="4"/>
  <c r="O1861" i="4"/>
  <c r="O1258" i="4"/>
  <c r="O969" i="4"/>
  <c r="O538" i="4"/>
  <c r="O578" i="4"/>
  <c r="O542" i="4"/>
  <c r="O2562" i="4"/>
  <c r="O2936" i="4"/>
  <c r="O1525" i="4"/>
  <c r="O2556" i="4"/>
  <c r="O736" i="4"/>
  <c r="O2069" i="4"/>
  <c r="O489" i="4"/>
  <c r="O1608" i="4"/>
  <c r="O2759" i="4"/>
  <c r="O457" i="4"/>
  <c r="O1508" i="4"/>
  <c r="O1600" i="4"/>
  <c r="O1231" i="4"/>
  <c r="O759" i="4"/>
  <c r="O979" i="4"/>
  <c r="O971" i="4"/>
  <c r="O1142" i="4"/>
  <c r="O1969" i="4"/>
  <c r="O975" i="4"/>
  <c r="O1937" i="4"/>
  <c r="O553" i="4"/>
  <c r="O1423" i="4"/>
  <c r="O1498" i="4"/>
  <c r="O958" i="4"/>
  <c r="O922" i="4"/>
  <c r="O1460" i="4"/>
  <c r="O1945" i="4"/>
  <c r="O671" i="4"/>
  <c r="O986" i="4"/>
  <c r="O2747" i="4"/>
  <c r="O2892" i="4"/>
  <c r="O2792" i="4"/>
  <c r="O2917" i="4"/>
  <c r="O1820" i="4"/>
  <c r="O2593" i="4"/>
  <c r="O2574" i="4"/>
  <c r="O598" i="4"/>
  <c r="O1343" i="4"/>
  <c r="O1520" i="4"/>
  <c r="O2652" i="4"/>
  <c r="O2726" i="4"/>
  <c r="O2970" i="4"/>
  <c r="O1996" i="4"/>
  <c r="O1485" i="4"/>
  <c r="O2078" i="4"/>
  <c r="O280" i="4"/>
  <c r="O2640" i="4"/>
  <c r="O321" i="4"/>
  <c r="O2624" i="4"/>
  <c r="O1532" i="4"/>
  <c r="O1628" i="4"/>
  <c r="O2067" i="4"/>
  <c r="O380" i="4"/>
  <c r="O1514" i="4"/>
  <c r="O910" i="4"/>
  <c r="O473" i="4"/>
  <c r="O1576" i="4"/>
  <c r="O946" i="4"/>
  <c r="O31" i="4"/>
  <c r="O585" i="4"/>
  <c r="O633" i="4"/>
  <c r="O624" i="4"/>
  <c r="O896" i="4"/>
  <c r="O1046" i="4"/>
  <c r="O2017" i="4"/>
  <c r="O2348" i="4"/>
  <c r="O2610" i="4"/>
  <c r="O2927" i="4"/>
  <c r="O2952" i="4"/>
  <c r="O1740" i="4"/>
  <c r="O2666" i="4"/>
  <c r="O1892" i="4"/>
  <c r="O907" i="4"/>
  <c r="O1131" i="4"/>
  <c r="O786" i="4"/>
  <c r="O486" i="4"/>
  <c r="O291" i="4"/>
  <c r="O1128" i="4"/>
  <c r="O1800" i="4"/>
  <c r="O384" i="4"/>
  <c r="O1042" i="4"/>
  <c r="O2505" i="4"/>
  <c r="O2692" i="4"/>
  <c r="O2999" i="4"/>
  <c r="O2795" i="4"/>
  <c r="O698" i="4"/>
  <c r="O931" i="4"/>
  <c r="O1099" i="4"/>
  <c r="O1592" i="4"/>
  <c r="O1988" i="4"/>
  <c r="O2965" i="4"/>
  <c r="O829" i="4"/>
  <c r="O2698" i="4"/>
  <c r="O2661" i="4"/>
  <c r="O2529" i="4"/>
  <c r="O1621" i="4"/>
  <c r="O1472" i="4"/>
  <c r="O2814" i="4"/>
  <c r="O2734" i="4"/>
  <c r="O2930" i="4"/>
  <c r="O134" i="4"/>
  <c r="O658" i="4"/>
  <c r="O237" i="4"/>
  <c r="O2951" i="4"/>
  <c r="O1310" i="4"/>
  <c r="O2978" i="4"/>
  <c r="O1997" i="4"/>
  <c r="O505" i="4"/>
  <c r="O1604" i="4"/>
  <c r="O1165" i="4"/>
  <c r="O532" i="4"/>
  <c r="O730" i="4"/>
  <c r="O596" i="4"/>
  <c r="O1769" i="4"/>
  <c r="O690" i="4"/>
  <c r="O992" i="4"/>
  <c r="O1078" i="4"/>
  <c r="O2060" i="4"/>
  <c r="O1705" i="4"/>
  <c r="O2710" i="4"/>
  <c r="O2924" i="4"/>
  <c r="O2580" i="4"/>
  <c r="O2822" i="4"/>
  <c r="O616" i="4"/>
  <c r="O1677" i="4"/>
  <c r="O2614" i="4"/>
  <c r="O1713" i="4"/>
  <c r="O831" i="4"/>
  <c r="O346" i="4"/>
  <c r="O355" i="4"/>
  <c r="O1612" i="4"/>
  <c r="O1160" i="4"/>
  <c r="O1869" i="4"/>
  <c r="O2037" i="4"/>
  <c r="O949" i="4"/>
  <c r="O576" i="4"/>
  <c r="O1106" i="4"/>
  <c r="O2246" i="4"/>
  <c r="O2536" i="4"/>
  <c r="O2838" i="4"/>
  <c r="O2915" i="4"/>
  <c r="O859" i="4"/>
  <c r="O2998" i="4"/>
  <c r="O3002" i="4"/>
  <c r="O394" i="4"/>
  <c r="O1872" i="4"/>
  <c r="O2247" i="4"/>
  <c r="O2967" i="4"/>
  <c r="O2644" i="4"/>
  <c r="O2648" i="4"/>
  <c r="O747" i="4"/>
  <c r="O772" i="4"/>
  <c r="O1168" i="4"/>
  <c r="O1624" i="4"/>
  <c r="O2660" i="4"/>
  <c r="O2900" i="4"/>
  <c r="O2883" i="4"/>
  <c r="O1651" i="4"/>
  <c r="O801" i="4"/>
  <c r="O263" i="4"/>
  <c r="O403" i="4"/>
  <c r="O642" i="4"/>
  <c r="O2990" i="4"/>
  <c r="O1438" i="4"/>
  <c r="O823" i="4"/>
  <c r="O2881" i="4"/>
  <c r="O2845" i="4"/>
  <c r="O1924" i="4"/>
  <c r="O1462" i="4"/>
  <c r="O1824" i="4"/>
  <c r="O1110" i="4"/>
  <c r="O2227" i="4"/>
  <c r="O620" i="4"/>
  <c r="O644" i="4"/>
  <c r="O1821" i="4"/>
  <c r="O712" i="4"/>
  <c r="O875" i="4"/>
  <c r="O1984" i="4"/>
  <c r="O2836" i="4"/>
  <c r="O454" i="4"/>
  <c r="O1055" i="4"/>
  <c r="O1482" i="4"/>
  <c r="O2628" i="4"/>
  <c r="O1745" i="4"/>
  <c r="O989" i="4"/>
  <c r="O618" i="4"/>
  <c r="O1000" i="4"/>
  <c r="O45" i="4"/>
  <c r="O1413" i="4"/>
  <c r="O849" i="4"/>
  <c r="O940" i="4"/>
  <c r="O554" i="4"/>
  <c r="O735" i="4"/>
  <c r="O996" i="4"/>
  <c r="O566" i="4"/>
  <c r="O938" i="4"/>
  <c r="O1130" i="4"/>
  <c r="O1358" i="4"/>
  <c r="O2409" i="4"/>
  <c r="O2570" i="4"/>
  <c r="O933" i="4"/>
  <c r="O872" i="4"/>
  <c r="O435" i="4"/>
  <c r="O604" i="4"/>
  <c r="O1840" i="4"/>
  <c r="O1580" i="4"/>
  <c r="O2094" i="4"/>
  <c r="O1405" i="4"/>
  <c r="O663" i="4"/>
  <c r="O597" i="4"/>
  <c r="O962" i="4"/>
  <c r="O1680" i="4"/>
  <c r="O1933" i="4"/>
  <c r="O2894" i="4"/>
  <c r="O1305" i="4"/>
  <c r="O84" i="4"/>
  <c r="O2541" i="4"/>
  <c r="O2211" i="4"/>
  <c r="O2611" i="4"/>
  <c r="O2148" i="4"/>
  <c r="O2335" i="4"/>
  <c r="O745" i="4"/>
  <c r="O313" i="4"/>
  <c r="O288" i="4"/>
  <c r="O788" i="4"/>
  <c r="O1700" i="4"/>
  <c r="O2303" i="4"/>
  <c r="O2657" i="4"/>
  <c r="O2800" i="4"/>
  <c r="O2284" i="4"/>
  <c r="O558" i="4"/>
  <c r="O923" i="4"/>
  <c r="O2508" i="4"/>
  <c r="O567" i="4"/>
  <c r="O820" i="4"/>
  <c r="O1410" i="4"/>
  <c r="O2794" i="4"/>
  <c r="O2287" i="4"/>
  <c r="O856" i="4"/>
  <c r="O2048" i="4"/>
  <c r="O2625" i="4"/>
  <c r="O1856" i="4"/>
  <c r="O1338" i="4"/>
  <c r="O2513" i="4"/>
  <c r="O2953" i="4"/>
  <c r="O1916" i="4"/>
  <c r="O887" i="4"/>
  <c r="O2933" i="4"/>
  <c r="O2829" i="4"/>
  <c r="O2629" i="4"/>
  <c r="O2983" i="4"/>
  <c r="O1207" i="4"/>
  <c r="O208" i="4"/>
  <c r="O932" i="4"/>
  <c r="O967" i="4"/>
  <c r="O1157" i="4"/>
  <c r="O1390" i="4"/>
  <c r="O1737" i="4"/>
  <c r="O2992" i="4"/>
  <c r="O266" i="4"/>
  <c r="O2000" i="4"/>
  <c r="O1684" i="4"/>
  <c r="O2918" i="4"/>
  <c r="O600" i="4"/>
  <c r="O2944" i="4"/>
  <c r="O2180" i="4"/>
  <c r="O2655" i="4"/>
  <c r="O953" i="4"/>
  <c r="O519" i="4"/>
  <c r="O1378" i="4"/>
  <c r="O103" i="4"/>
  <c r="O2779" i="4"/>
  <c r="O2968" i="4"/>
  <c r="O2573" i="4"/>
  <c r="O601" i="4"/>
  <c r="O363" i="4"/>
  <c r="O660" i="4"/>
  <c r="O871" i="4"/>
  <c r="O1981" i="4"/>
  <c r="O2186" i="4"/>
  <c r="O799" i="4"/>
  <c r="O740" i="4"/>
  <c r="O701" i="4"/>
  <c r="O886" i="4"/>
  <c r="O954" i="4"/>
  <c r="O1761" i="4"/>
  <c r="O1572" i="4"/>
  <c r="O2040" i="4"/>
  <c r="O2791" i="4"/>
  <c r="O647" i="4"/>
  <c r="O389" i="4"/>
  <c r="O684" i="4"/>
  <c r="O1493" i="4"/>
  <c r="O1929" i="4"/>
  <c r="O1860" i="4"/>
  <c r="O12" i="4"/>
  <c r="O2870" i="4"/>
  <c r="O2988" i="4"/>
  <c r="O2639" i="4"/>
  <c r="O2355" i="4"/>
  <c r="O1249" i="4"/>
  <c r="O2075" i="4"/>
  <c r="O2659" i="4"/>
  <c r="O2819" i="4"/>
  <c r="O1269" i="4"/>
  <c r="O672" i="4"/>
  <c r="O1817" i="4"/>
  <c r="O1764" i="4"/>
  <c r="O571" i="4"/>
  <c r="O530" i="4"/>
  <c r="O580" i="4"/>
  <c r="O2718" i="4"/>
  <c r="O2826" i="4"/>
  <c r="O1489" i="4"/>
  <c r="O2572" i="4"/>
  <c r="O2731" i="4"/>
  <c r="O1964" i="4"/>
  <c r="O2670" i="4"/>
  <c r="O2947" i="4"/>
  <c r="O693" i="4"/>
  <c r="O2620" i="4"/>
  <c r="O536" i="4"/>
  <c r="O1732" i="4"/>
  <c r="O2256" i="4"/>
  <c r="O2606" i="4"/>
  <c r="O2834" i="4"/>
  <c r="O2916" i="4"/>
  <c r="O682" i="4"/>
  <c r="O917" i="4"/>
  <c r="O2044" i="4"/>
  <c r="O540" i="4"/>
  <c r="O1965" i="4"/>
  <c r="O1548" i="4"/>
  <c r="O96" i="4"/>
  <c r="O1365" i="4"/>
  <c r="O1239" i="4"/>
  <c r="O1117" i="4"/>
  <c r="O2738" i="4"/>
  <c r="O1622" i="4"/>
  <c r="O935" i="4"/>
  <c r="O978" i="4"/>
  <c r="O17" i="4"/>
  <c r="O1849" i="4"/>
  <c r="O1760" i="4"/>
  <c r="O2393" i="4"/>
  <c r="O2600" i="4"/>
  <c r="O2874" i="4"/>
  <c r="O2565" i="4"/>
  <c r="O677" i="4"/>
  <c r="O2770" i="4"/>
  <c r="O528" i="4"/>
  <c r="O994" i="4"/>
  <c r="O2831" i="4"/>
  <c r="O611" i="4"/>
  <c r="O70" i="4"/>
  <c r="O195" i="4"/>
  <c r="O10" i="4"/>
  <c r="O664" i="4"/>
  <c r="O959" i="4"/>
  <c r="O948" i="4"/>
  <c r="O998" i="4"/>
  <c r="O1752" i="4"/>
  <c r="O2098" i="4"/>
  <c r="O2270" i="4"/>
  <c r="O2388" i="4"/>
  <c r="O2802" i="4"/>
  <c r="O649" i="4"/>
  <c r="O974" i="4"/>
  <c r="O738" i="4"/>
  <c r="O928" i="4"/>
  <c r="O1833" i="4"/>
  <c r="O2032" i="4"/>
  <c r="O2087" i="4"/>
  <c r="O675" i="4"/>
  <c r="O545" i="4"/>
  <c r="O1355" i="4"/>
  <c r="O1596" i="4"/>
  <c r="O1968" i="4"/>
  <c r="O2920" i="4"/>
  <c r="O985" i="4"/>
  <c r="O2188" i="4"/>
  <c r="O2964" i="4"/>
  <c r="O1393" i="4"/>
  <c r="O741" i="4"/>
  <c r="O2627" i="4"/>
  <c r="O35" i="4"/>
  <c r="O1993" i="4"/>
  <c r="O945" i="4"/>
  <c r="O381" i="4"/>
  <c r="O982" i="4"/>
  <c r="O1697" i="4"/>
  <c r="O1828" i="4"/>
  <c r="O557" i="4"/>
  <c r="O634" i="4"/>
  <c r="O1667" i="4"/>
  <c r="O2632" i="4"/>
  <c r="O2858" i="4"/>
  <c r="O2695" i="4"/>
  <c r="O2579" i="4"/>
  <c r="O192" i="4"/>
  <c r="O2702" i="4"/>
  <c r="O2840" i="4"/>
  <c r="O1578" i="4"/>
  <c r="O1796" i="4"/>
  <c r="O2360" i="4"/>
  <c r="O2807" i="4"/>
  <c r="O2276" i="4"/>
  <c r="O2676" i="4"/>
  <c r="O2908" i="4"/>
  <c r="O2995" i="4"/>
  <c r="O1568" i="4"/>
  <c r="O697" i="4"/>
  <c r="O870" i="4"/>
  <c r="O1211" i="4"/>
  <c r="O1973" i="4"/>
  <c r="O2457" i="4"/>
  <c r="O2890" i="4"/>
  <c r="O2842" i="4"/>
  <c r="O556" i="4"/>
  <c r="O1434" i="4"/>
  <c r="O1616" i="4"/>
  <c r="O1387" i="4"/>
  <c r="O2898" i="4"/>
  <c r="O804" i="4"/>
  <c r="O864" i="4"/>
  <c r="O1278" i="4"/>
  <c r="O2001" i="4"/>
  <c r="L1480" i="4"/>
  <c r="L2781" i="4"/>
  <c r="L1375" i="4"/>
  <c r="L2518" i="4"/>
  <c r="L2760" i="4"/>
  <c r="L2654" i="4"/>
  <c r="L2532" i="4"/>
  <c r="L2704" i="4"/>
  <c r="L2501" i="4"/>
  <c r="N2501" i="4" s="1"/>
  <c r="L2066" i="4"/>
  <c r="L2801" i="4"/>
  <c r="L2519" i="4"/>
  <c r="L2724" i="4"/>
  <c r="L2957" i="4"/>
  <c r="L2969" i="4"/>
  <c r="L2671" i="4"/>
  <c r="L2684" i="4"/>
  <c r="L2658" i="4"/>
  <c r="L2399" i="4"/>
  <c r="L2222" i="4"/>
  <c r="L2054" i="4"/>
  <c r="L2901" i="4"/>
  <c r="L2963" i="4"/>
  <c r="L2754" i="4"/>
  <c r="L2446" i="4"/>
  <c r="L2427" i="4"/>
  <c r="N2427" i="4" s="1"/>
  <c r="L2248" i="4"/>
  <c r="L2187" i="4"/>
  <c r="L2852" i="4"/>
  <c r="L2806" i="4"/>
  <c r="L2703" i="4"/>
  <c r="L2633" i="4"/>
  <c r="L2402" i="4"/>
  <c r="L2242" i="4"/>
  <c r="L2002" i="4"/>
  <c r="L2057" i="4"/>
  <c r="N2057" i="4" s="1"/>
  <c r="L1125" i="4"/>
  <c r="L2788" i="4"/>
  <c r="L2763" i="4"/>
  <c r="L2564" i="4"/>
  <c r="L2626" i="4"/>
  <c r="L2926" i="4"/>
  <c r="L2768" i="4"/>
  <c r="L2849" i="4"/>
  <c r="N2849" i="4" s="1"/>
  <c r="L2716" i="4"/>
  <c r="L2680" i="4"/>
  <c r="L2240" i="4"/>
  <c r="L2471" i="4"/>
  <c r="L2553" i="4"/>
  <c r="L2989" i="4"/>
  <c r="L2773" i="4"/>
  <c r="L2746" i="4"/>
  <c r="N2746" i="4" s="1"/>
  <c r="L2173" i="4"/>
  <c r="L2590" i="4"/>
  <c r="L2554" i="4"/>
  <c r="L2467" i="4"/>
  <c r="L2638" i="4"/>
  <c r="N2638" i="4" s="1"/>
  <c r="L2418" i="4"/>
  <c r="L2055" i="4"/>
  <c r="N2055" i="4" s="1"/>
  <c r="L1232" i="4"/>
  <c r="L1114" i="4"/>
  <c r="L1304" i="4"/>
  <c r="L1773" i="4"/>
  <c r="L1432" i="4"/>
  <c r="L1004" i="4"/>
  <c r="L1704" i="4"/>
  <c r="L1158" i="4"/>
  <c r="L1749" i="4"/>
  <c r="N1749" i="4" s="1"/>
  <c r="L1220" i="4"/>
  <c r="L1284" i="4"/>
  <c r="L1316" i="4"/>
  <c r="L1579" i="4"/>
  <c r="L1009" i="4"/>
  <c r="L1041" i="4"/>
  <c r="L1073" i="4"/>
  <c r="L1105" i="4"/>
  <c r="L1178" i="4"/>
  <c r="L1395" i="4"/>
  <c r="L1602" i="4"/>
  <c r="L1944" i="4"/>
  <c r="L1575" i="4"/>
  <c r="L1328" i="4"/>
  <c r="L1481" i="4"/>
  <c r="L1730" i="4"/>
  <c r="L1271" i="4"/>
  <c r="L1351" i="4"/>
  <c r="L1473" i="4"/>
  <c r="L1706" i="4"/>
  <c r="N1706" i="4" s="1"/>
  <c r="L1340" i="4"/>
  <c r="N1340" i="4" s="1"/>
  <c r="L1471" i="4"/>
  <c r="L1459" i="4"/>
  <c r="L1554" i="4"/>
  <c r="L1701" i="4"/>
  <c r="L1829" i="4"/>
  <c r="L1906" i="4"/>
  <c r="L1455" i="4"/>
  <c r="L1771" i="4"/>
  <c r="L1563" i="4"/>
  <c r="L1976" i="4"/>
  <c r="L1691" i="4"/>
  <c r="L1595" i="4"/>
  <c r="L1627" i="4"/>
  <c r="L1666" i="4"/>
  <c r="N1666" i="4" s="1"/>
  <c r="L1885" i="4"/>
  <c r="L1980" i="4"/>
  <c r="L1735" i="4"/>
  <c r="L1799" i="4"/>
  <c r="L1890" i="4"/>
  <c r="L1926" i="4"/>
  <c r="N1926" i="4" s="1"/>
  <c r="L1742" i="4"/>
  <c r="L1806" i="4"/>
  <c r="N1806" i="4" s="1"/>
  <c r="L1930" i="4"/>
  <c r="N1930" i="4" s="1"/>
  <c r="L1966" i="4"/>
  <c r="L1998" i="4"/>
  <c r="L1879" i="4"/>
  <c r="L1911" i="4"/>
  <c r="L1943" i="4"/>
  <c r="L1975" i="4"/>
  <c r="L2199" i="4"/>
  <c r="L2088" i="4"/>
  <c r="L2042" i="4"/>
  <c r="N2042" i="4" s="1"/>
  <c r="L2305" i="4"/>
  <c r="L2228" i="4"/>
  <c r="N2228" i="4" s="1"/>
  <c r="L2009" i="4"/>
  <c r="L2046" i="4"/>
  <c r="L1126" i="4"/>
  <c r="L2903" i="4"/>
  <c r="L2771" i="4"/>
  <c r="L2588" i="4"/>
  <c r="N2588" i="4" s="1"/>
  <c r="L2630" i="4"/>
  <c r="L2197" i="4"/>
  <c r="L2697" i="4"/>
  <c r="L2329" i="4"/>
  <c r="L2038" i="4"/>
  <c r="N2038" i="4" s="1"/>
  <c r="L2079" i="4"/>
  <c r="N2079" i="4" s="1"/>
  <c r="L1088" i="4"/>
  <c r="L2876" i="4"/>
  <c r="L2714" i="4"/>
  <c r="L2382" i="4"/>
  <c r="L2395" i="4"/>
  <c r="L2534" i="4"/>
  <c r="L2244" i="4"/>
  <c r="L2097" i="4"/>
  <c r="N2097" i="4" s="1"/>
  <c r="L2974" i="4"/>
  <c r="N2974" i="4" s="1"/>
  <c r="L2582" i="4"/>
  <c r="L2189" i="4"/>
  <c r="L2458" i="4"/>
  <c r="L2250" i="4"/>
  <c r="L2129" i="4"/>
  <c r="L2025" i="4"/>
  <c r="L2753" i="4"/>
  <c r="L2721" i="4"/>
  <c r="L2546" i="4"/>
  <c r="N2546" i="4" s="1"/>
  <c r="L2515" i="4"/>
  <c r="L2185" i="4"/>
  <c r="N2185" i="4" s="1"/>
  <c r="L2413" i="4"/>
  <c r="L2569" i="4"/>
  <c r="L2889" i="4"/>
  <c r="L2793" i="4"/>
  <c r="L2719" i="4"/>
  <c r="L2561" i="4"/>
  <c r="N2561" i="4" s="1"/>
  <c r="L2504" i="4"/>
  <c r="L2149" i="4"/>
  <c r="N2149" i="4" s="1"/>
  <c r="L2442" i="4"/>
  <c r="L2717" i="4"/>
  <c r="L2736" i="4"/>
  <c r="L2537" i="4"/>
  <c r="N2537" i="4" s="1"/>
  <c r="L2208" i="4"/>
  <c r="N2208" i="4" s="1"/>
  <c r="L2429" i="4"/>
  <c r="N2429" i="4" s="1"/>
  <c r="L2373" i="4"/>
  <c r="L2961" i="4"/>
  <c r="L2741" i="4"/>
  <c r="L2694" i="4"/>
  <c r="N2694" i="4" s="1"/>
  <c r="L2496" i="4"/>
  <c r="L2548" i="4"/>
  <c r="N2548" i="4" s="1"/>
  <c r="L2864" i="4"/>
  <c r="L2764" i="4"/>
  <c r="L2833" i="4"/>
  <c r="L2543" i="4"/>
  <c r="L2578" i="4"/>
  <c r="N2578" i="4" s="1"/>
  <c r="L2435" i="4"/>
  <c r="L2509" i="4"/>
  <c r="L2586" i="4"/>
  <c r="L2023" i="4"/>
  <c r="N2023" i="4" s="1"/>
  <c r="L2236" i="4"/>
  <c r="L2081" i="4"/>
  <c r="N2081" i="4" s="1"/>
  <c r="L1063" i="4"/>
  <c r="L1059" i="4"/>
  <c r="L1407" i="4"/>
  <c r="L1020" i="4"/>
  <c r="L1629" i="4"/>
  <c r="L1031" i="4"/>
  <c r="L1264" i="4"/>
  <c r="N1264" i="4" s="1"/>
  <c r="L1208" i="4"/>
  <c r="L1511" i="4"/>
  <c r="L1228" i="4"/>
  <c r="L1412" i="4"/>
  <c r="L1332" i="4"/>
  <c r="L1132" i="4"/>
  <c r="N1132" i="4" s="1"/>
  <c r="L1013" i="4"/>
  <c r="L1045" i="4"/>
  <c r="L1077" i="4"/>
  <c r="L1109" i="4"/>
  <c r="L1180" i="4"/>
  <c r="L1411" i="4"/>
  <c r="L1818" i="4"/>
  <c r="L1921" i="4"/>
  <c r="L1646" i="4"/>
  <c r="N1646" i="4" s="1"/>
  <c r="L1344" i="4"/>
  <c r="L1583" i="4"/>
  <c r="L1744" i="4"/>
  <c r="L1275" i="4"/>
  <c r="L1367" i="4"/>
  <c r="L1487" i="4"/>
  <c r="L1803" i="4"/>
  <c r="L1356" i="4"/>
  <c r="N1356" i="4" s="1"/>
  <c r="L1515" i="4"/>
  <c r="N1515" i="4" s="1"/>
  <c r="L1469" i="4"/>
  <c r="L1565" i="4"/>
  <c r="L1715" i="4"/>
  <c r="L1843" i="4"/>
  <c r="L1908" i="4"/>
  <c r="L1495" i="4"/>
  <c r="L1802" i="4"/>
  <c r="L1640" i="4"/>
  <c r="L1985" i="4"/>
  <c r="L1722" i="4"/>
  <c r="L1599" i="4"/>
  <c r="L1631" i="4"/>
  <c r="L1669" i="4"/>
  <c r="L1896" i="4"/>
  <c r="N1896" i="4" s="1"/>
  <c r="L1989" i="4"/>
  <c r="L1743" i="4"/>
  <c r="L1807" i="4"/>
  <c r="L1922" i="4"/>
  <c r="L1676" i="4"/>
  <c r="L1750" i="4"/>
  <c r="L1814" i="4"/>
  <c r="L1938" i="4"/>
  <c r="L1970" i="4"/>
  <c r="N1970" i="4" s="1"/>
  <c r="L1851" i="4"/>
  <c r="L1883" i="4"/>
  <c r="L1915" i="4"/>
  <c r="L1947" i="4"/>
  <c r="L1979" i="4"/>
  <c r="L2349" i="4"/>
  <c r="L2317" i="4"/>
  <c r="N2317" i="4" s="1"/>
  <c r="L2353" i="4"/>
  <c r="L2052" i="4"/>
  <c r="N2052" i="4" s="1"/>
  <c r="L2007" i="4"/>
  <c r="N2007" i="4" s="1"/>
  <c r="L2539" i="4"/>
  <c r="L2584" i="4"/>
  <c r="L2302" i="4"/>
  <c r="L2022" i="4"/>
  <c r="N2022" i="4" s="1"/>
  <c r="L2994" i="4"/>
  <c r="L2893" i="4"/>
  <c r="L2727" i="4"/>
  <c r="N2727" i="4" s="1"/>
  <c r="L2597" i="4"/>
  <c r="L2581" i="4"/>
  <c r="L2466" i="4"/>
  <c r="L2089" i="4"/>
  <c r="L2669" i="4"/>
  <c r="L2531" i="4"/>
  <c r="N2531" i="4" s="1"/>
  <c r="L2512" i="4"/>
  <c r="L2157" i="4"/>
  <c r="L2093" i="4"/>
  <c r="N2093" i="4" s="1"/>
  <c r="L2366" i="4"/>
  <c r="L2108" i="4"/>
  <c r="L2095" i="4"/>
  <c r="L2993" i="4"/>
  <c r="L2863" i="4"/>
  <c r="N2863" i="4" s="1"/>
  <c r="L2946" i="4"/>
  <c r="L2650" i="4"/>
  <c r="L2483" i="4"/>
  <c r="L2153" i="4"/>
  <c r="L2391" i="4"/>
  <c r="L2913" i="4"/>
  <c r="L2778" i="4"/>
  <c r="L2555" i="4"/>
  <c r="L2613" i="4"/>
  <c r="N2613" i="4" s="1"/>
  <c r="L2472" i="4"/>
  <c r="L2517" i="4"/>
  <c r="L2637" i="4"/>
  <c r="N2637" i="4" s="1"/>
  <c r="L2909" i="4"/>
  <c r="L2884" i="4"/>
  <c r="L2868" i="4"/>
  <c r="L2730" i="4"/>
  <c r="L2507" i="4"/>
  <c r="L2177" i="4"/>
  <c r="L2407" i="4"/>
  <c r="L2257" i="4"/>
  <c r="L2856" i="4"/>
  <c r="L2646" i="4"/>
  <c r="L2464" i="4"/>
  <c r="L2511" i="4"/>
  <c r="L2986" i="4"/>
  <c r="L2865" i="4"/>
  <c r="L2709" i="4"/>
  <c r="L2784" i="4"/>
  <c r="L2403" i="4"/>
  <c r="L2487" i="4"/>
  <c r="L2262" i="4"/>
  <c r="N2262" i="4" s="1"/>
  <c r="L2118" i="4"/>
  <c r="N2118" i="4" s="1"/>
  <c r="L2027" i="4"/>
  <c r="N2027" i="4" s="1"/>
  <c r="L2705" i="4"/>
  <c r="L2700" i="4"/>
  <c r="L2809" i="4"/>
  <c r="L2750" i="4"/>
  <c r="L2480" i="4"/>
  <c r="L2526" i="4"/>
  <c r="L2043" i="4"/>
  <c r="N2043" i="4" s="1"/>
  <c r="L2086" i="4"/>
  <c r="N2086" i="4" s="1"/>
  <c r="L2514" i="4"/>
  <c r="N2514" i="4" s="1"/>
  <c r="L2744" i="4"/>
  <c r="L2523" i="4"/>
  <c r="N2523" i="4" s="1"/>
  <c r="L2486" i="4"/>
  <c r="L2440" i="4"/>
  <c r="L2495" i="4"/>
  <c r="L2378" i="4"/>
  <c r="L2991" i="4"/>
  <c r="L2782" i="4"/>
  <c r="N2782" i="4" s="1"/>
  <c r="L2663" i="4"/>
  <c r="L2475" i="4"/>
  <c r="L2145" i="4"/>
  <c r="L2867" i="4"/>
  <c r="L2895" i="4"/>
  <c r="L2713" i="4"/>
  <c r="N2713" i="4" s="1"/>
  <c r="L2432" i="4"/>
  <c r="L2469" i="4"/>
  <c r="L2971" i="4"/>
  <c r="L2748" i="4"/>
  <c r="L2756" i="4"/>
  <c r="L2462" i="4"/>
  <c r="N2462" i="4" s="1"/>
  <c r="L2035" i="4"/>
  <c r="N2035" i="4" s="1"/>
  <c r="L2171" i="4"/>
  <c r="L2594" i="4"/>
  <c r="L2241" i="4"/>
  <c r="N2241" i="4" s="1"/>
  <c r="L2209" i="4"/>
  <c r="N2209" i="4" s="1"/>
  <c r="L1166" i="4"/>
  <c r="L2386" i="4"/>
  <c r="L2128" i="4"/>
  <c r="L2369" i="4"/>
  <c r="N2369" i="4" s="1"/>
  <c r="L2167" i="4"/>
  <c r="N2167" i="4" s="1"/>
  <c r="L2213" i="4"/>
  <c r="L2735" i="4"/>
  <c r="L1448" i="4"/>
  <c r="N1448" i="4" s="1"/>
  <c r="L2474" i="4"/>
  <c r="L2503" i="4"/>
  <c r="L2047" i="4"/>
  <c r="L2485" i="4"/>
  <c r="L2766" i="4"/>
  <c r="L2277" i="4"/>
  <c r="L2502" i="4"/>
  <c r="L2345" i="4"/>
  <c r="L2527" i="4"/>
  <c r="L2450" i="4"/>
  <c r="L2408" i="4"/>
  <c r="L2453" i="4"/>
  <c r="L2745" i="4"/>
  <c r="L2689" i="4"/>
  <c r="L2558" i="4"/>
  <c r="L2973" i="4"/>
  <c r="L2701" i="4"/>
  <c r="L2683" i="4"/>
  <c r="L2400" i="4"/>
  <c r="L2447" i="4"/>
  <c r="N2447" i="4" s="1"/>
  <c r="L2911" i="4"/>
  <c r="L2938" i="4"/>
  <c r="L2720" i="4"/>
  <c r="L2454" i="4"/>
  <c r="L2456" i="4"/>
  <c r="L2463" i="4"/>
  <c r="L2051" i="4"/>
  <c r="L2139" i="4"/>
  <c r="L2733" i="4"/>
  <c r="L2535" i="4"/>
  <c r="L2522" i="4"/>
  <c r="L2193" i="4"/>
  <c r="L2439" i="4"/>
  <c r="L2321" i="4"/>
  <c r="N2321" i="4" s="1"/>
  <c r="L2245" i="4"/>
  <c r="L2757" i="4"/>
  <c r="L2905" i="4"/>
  <c r="L2866" i="4"/>
  <c r="L2674" i="4"/>
  <c r="L2438" i="4"/>
  <c r="L2416" i="4"/>
  <c r="L2479" i="4"/>
  <c r="L2292" i="4"/>
  <c r="L2050" i="4"/>
  <c r="N2050" i="4" s="1"/>
  <c r="L1122" i="4"/>
  <c r="L2979" i="4"/>
  <c r="L2725" i="4"/>
  <c r="L2732" i="4"/>
  <c r="L2371" i="4"/>
  <c r="L2387" i="4"/>
  <c r="L2642" i="4"/>
  <c r="L2381" i="4"/>
  <c r="N2381" i="4" s="1"/>
  <c r="L2977" i="4"/>
  <c r="L2749" i="4"/>
  <c r="L2431" i="4"/>
  <c r="L2530" i="4"/>
  <c r="L2882" i="4"/>
  <c r="L2943" i="4"/>
  <c r="L2405" i="4"/>
  <c r="L2941" i="4"/>
  <c r="L2225" i="4"/>
  <c r="N2225" i="4" s="1"/>
  <c r="L2155" i="4"/>
  <c r="L2221" i="4"/>
  <c r="L2020" i="4"/>
  <c r="N2020" i="4" s="1"/>
  <c r="L2288" i="4"/>
  <c r="L2120" i="4"/>
  <c r="L2003" i="4"/>
  <c r="L2879" i="4"/>
  <c r="L2165" i="4"/>
  <c r="L2520" i="4"/>
  <c r="L2817" i="4"/>
  <c r="L2693" i="4"/>
  <c r="L2109" i="4"/>
  <c r="L2151" i="4"/>
  <c r="L2585" i="4"/>
  <c r="L2461" i="4"/>
  <c r="N2461" i="4" s="1"/>
  <c r="L2751" i="4"/>
  <c r="L2318" i="4"/>
  <c r="L2430" i="4"/>
  <c r="N2430" i="4" s="1"/>
  <c r="L2376" i="4"/>
  <c r="L2955" i="4"/>
  <c r="L2813" i="4"/>
  <c r="L2729" i="4"/>
  <c r="L2853" i="4"/>
  <c r="N2853" i="4" s="1"/>
  <c r="L2390" i="4"/>
  <c r="L2424" i="4"/>
  <c r="L2589" i="4"/>
  <c r="L2019" i="4"/>
  <c r="N2019" i="4" s="1"/>
  <c r="L2092" i="4"/>
  <c r="L1174" i="4"/>
  <c r="L2919" i="4"/>
  <c r="L2712" i="4"/>
  <c r="L2668" i="4"/>
  <c r="L2491" i="4"/>
  <c r="N2491" i="4" s="1"/>
  <c r="L2161" i="4"/>
  <c r="L2297" i="4"/>
  <c r="N2297" i="4" s="1"/>
  <c r="L2179" i="4"/>
  <c r="L2891" i="4"/>
  <c r="L2767" i="4"/>
  <c r="L2374" i="4"/>
  <c r="L2384" i="4"/>
  <c r="N2384" i="4" s="1"/>
  <c r="L2437" i="4"/>
  <c r="N2437" i="4" s="1"/>
  <c r="L2410" i="4"/>
  <c r="L2233" i="4"/>
  <c r="L2034" i="4"/>
  <c r="L2175" i="4"/>
  <c r="L2621" i="4"/>
  <c r="L2477" i="4"/>
  <c r="L2609" i="4"/>
  <c r="L2929" i="4"/>
  <c r="L2752" i="4"/>
  <c r="L2774" i="4"/>
  <c r="L2622" i="4"/>
  <c r="L2389" i="4"/>
  <c r="L2949" i="4"/>
  <c r="L2860" i="4"/>
  <c r="L2551" i="4"/>
  <c r="L2478" i="4"/>
  <c r="L2538" i="4"/>
  <c r="L2434" i="4"/>
  <c r="L2740" i="4"/>
  <c r="L2406" i="4"/>
  <c r="L2237" i="4"/>
  <c r="L2383" i="4"/>
  <c r="L2201" i="4"/>
  <c r="L2544" i="4"/>
  <c r="L2274" i="4"/>
  <c r="L2265" i="4"/>
  <c r="L1036" i="4"/>
  <c r="L1080" i="4"/>
  <c r="L1280" i="4"/>
  <c r="L1502" i="4"/>
  <c r="L1240" i="4"/>
  <c r="L1248" i="4"/>
  <c r="L1256" i="4"/>
  <c r="L1052" i="4"/>
  <c r="L1505" i="4"/>
  <c r="L1204" i="4"/>
  <c r="L1268" i="4"/>
  <c r="L1175" i="4"/>
  <c r="L1416" i="4"/>
  <c r="L1763" i="4"/>
  <c r="L1033" i="4"/>
  <c r="L1065" i="4"/>
  <c r="L1097" i="4"/>
  <c r="L1147" i="4"/>
  <c r="L1363" i="4"/>
  <c r="L1551" i="4"/>
  <c r="L1893" i="4"/>
  <c r="L1558" i="4"/>
  <c r="L1296" i="4"/>
  <c r="L1424" i="4"/>
  <c r="L1699" i="4"/>
  <c r="L1263" i="4"/>
  <c r="L1319" i="4"/>
  <c r="L1458" i="4"/>
  <c r="L1672" i="4"/>
  <c r="L1308" i="4"/>
  <c r="L1436" i="4"/>
  <c r="L1857" i="4"/>
  <c r="L1533" i="4"/>
  <c r="L1661" i="4"/>
  <c r="L1784" i="4"/>
  <c r="L1889" i="4"/>
  <c r="L1842" i="4"/>
  <c r="L1707" i="4"/>
  <c r="L1499" i="4"/>
  <c r="L1795" i="4"/>
  <c r="L1567" i="4"/>
  <c r="L1587" i="4"/>
  <c r="L1619" i="4"/>
  <c r="L1653" i="4"/>
  <c r="L1864" i="4"/>
  <c r="L1948" i="4"/>
  <c r="L1719" i="4"/>
  <c r="L1783" i="4"/>
  <c r="L1847" i="4"/>
  <c r="L1862" i="4"/>
  <c r="L1726" i="4"/>
  <c r="L1790" i="4"/>
  <c r="L1866" i="4"/>
  <c r="L1958" i="4"/>
  <c r="L1990" i="4"/>
  <c r="L1871" i="4"/>
  <c r="L1903" i="4"/>
  <c r="L1935" i="4"/>
  <c r="L1967" i="4"/>
  <c r="L1999" i="4"/>
  <c r="L2005" i="4"/>
  <c r="N2005" i="4" s="1"/>
  <c r="L2337" i="4"/>
  <c r="L2133" i="4"/>
  <c r="L2031" i="4"/>
  <c r="N2031" i="4" s="1"/>
  <c r="L2076" i="4"/>
  <c r="N2076" i="4" s="1"/>
  <c r="L2342" i="4"/>
  <c r="L1064" i="4"/>
  <c r="L2601" i="4"/>
  <c r="L2006" i="4"/>
  <c r="N2006" i="4" s="1"/>
  <c r="L2935" i="4"/>
  <c r="L2272" i="4"/>
  <c r="L2685" i="4"/>
  <c r="L2488" i="4"/>
  <c r="L2085" i="4"/>
  <c r="L2550" i="4"/>
  <c r="L2015" i="4"/>
  <c r="N2015" i="4" s="1"/>
  <c r="L2448" i="4"/>
  <c r="N2448" i="4" s="1"/>
  <c r="L2011" i="4"/>
  <c r="L2772" i="4"/>
  <c r="L2419" i="4"/>
  <c r="L2785" i="4"/>
  <c r="L2422" i="4"/>
  <c r="L2605" i="4"/>
  <c r="L2443" i="4"/>
  <c r="L2861" i="4"/>
  <c r="L2765" i="4"/>
  <c r="L2857" i="4"/>
  <c r="L2392" i="4"/>
  <c r="N2392" i="4" s="1"/>
  <c r="L2421" i="4"/>
  <c r="L2324" i="4"/>
  <c r="L2341" i="4"/>
  <c r="L2070" i="4"/>
  <c r="N2070" i="4" s="1"/>
  <c r="L1597" i="4"/>
  <c r="L2906" i="4"/>
  <c r="L2761" i="4"/>
  <c r="L2914" i="4"/>
  <c r="L2675" i="4"/>
  <c r="L2786" i="4"/>
  <c r="L2510" i="4"/>
  <c r="L2459" i="4"/>
  <c r="L2592" i="4"/>
  <c r="L2397" i="4"/>
  <c r="N2397" i="4" s="1"/>
  <c r="L2203" i="4"/>
  <c r="L2238" i="4"/>
  <c r="L2147" i="4"/>
  <c r="L2873" i="4"/>
  <c r="L2923" i="4"/>
  <c r="L2810" i="4"/>
  <c r="L2665" i="4"/>
  <c r="L2678" i="4"/>
  <c r="L2269" i="4"/>
  <c r="N2269" i="4" s="1"/>
  <c r="L2415" i="4"/>
  <c r="L2333" i="4"/>
  <c r="L2306" i="4"/>
  <c r="L2018" i="4"/>
  <c r="L2100" i="4"/>
  <c r="N2100" i="4" s="1"/>
  <c r="L3001" i="4"/>
  <c r="L2888" i="4"/>
  <c r="L2804" i="4"/>
  <c r="L2706" i="4"/>
  <c r="L2699" i="4"/>
  <c r="L2266" i="4"/>
  <c r="L2455" i="4"/>
  <c r="L2880" i="4"/>
  <c r="L2907" i="4"/>
  <c r="L2691" i="4"/>
  <c r="L2739" i="4"/>
  <c r="L2790" i="4"/>
  <c r="L2902" i="4"/>
  <c r="L2414" i="4"/>
  <c r="N2414" i="4" s="1"/>
  <c r="L2304" i="4"/>
  <c r="L2493" i="4"/>
  <c r="L2602" i="4"/>
  <c r="L2872" i="4"/>
  <c r="L2708" i="4"/>
  <c r="L2205" i="4"/>
  <c r="L2490" i="4"/>
  <c r="L2958" i="4"/>
  <c r="L2887" i="4"/>
  <c r="L2825" i="4"/>
  <c r="L2681" i="4"/>
  <c r="L2499" i="4"/>
  <c r="L2169" i="4"/>
  <c r="L2482" i="4"/>
  <c r="L2350" i="4"/>
  <c r="L2191" i="4"/>
  <c r="L2073" i="4"/>
  <c r="L1100" i="4"/>
  <c r="L1288" i="4"/>
  <c r="L1291" i="4"/>
  <c r="L1728" i="4"/>
  <c r="L1384" i="4"/>
  <c r="L1368" i="4"/>
  <c r="L1352" i="4"/>
  <c r="L1079" i="4"/>
  <c r="L1794" i="4"/>
  <c r="L1212" i="4"/>
  <c r="L1276" i="4"/>
  <c r="L1300" i="4"/>
  <c r="L1519" i="4"/>
  <c r="L1005" i="4"/>
  <c r="L1037" i="4"/>
  <c r="L1069" i="4"/>
  <c r="L1101" i="4"/>
  <c r="L1150" i="4"/>
  <c r="L1379" i="4"/>
  <c r="L1573" i="4"/>
  <c r="L1901" i="4"/>
  <c r="L1569" i="4"/>
  <c r="L1312" i="4"/>
  <c r="L1440" i="4"/>
  <c r="L1723" i="4"/>
  <c r="L1267" i="4"/>
  <c r="L1335" i="4"/>
  <c r="L1463" i="4"/>
  <c r="L1688" i="4"/>
  <c r="L1324" i="4"/>
  <c r="L1466" i="4"/>
  <c r="L1454" i="4"/>
  <c r="L1539" i="4"/>
  <c r="L1675" i="4"/>
  <c r="L1810" i="4"/>
  <c r="L1900" i="4"/>
  <c r="L1882" i="4"/>
  <c r="L1738" i="4"/>
  <c r="L1531" i="4"/>
  <c r="L1826" i="4"/>
  <c r="L1642" i="4"/>
  <c r="L1591" i="4"/>
  <c r="L1623" i="4"/>
  <c r="L1663" i="4"/>
  <c r="L1870" i="4"/>
  <c r="L1957" i="4"/>
  <c r="L1727" i="4"/>
  <c r="L1791" i="4"/>
  <c r="L1858" i="4"/>
  <c r="L1894" i="4"/>
  <c r="L1734" i="4"/>
  <c r="L1798" i="4"/>
  <c r="L1898" i="4"/>
  <c r="L1962" i="4"/>
  <c r="L1994" i="4"/>
  <c r="L1875" i="4"/>
  <c r="L1907" i="4"/>
  <c r="L1939" i="4"/>
  <c r="L1971" i="4"/>
  <c r="L2394" i="4"/>
  <c r="L2041" i="4"/>
  <c r="L2195" i="4"/>
  <c r="L2254" i="4"/>
  <c r="L2159" i="4"/>
  <c r="L2102" i="4"/>
  <c r="L2004" i="4"/>
  <c r="N2004" i="4" s="1"/>
  <c r="L1016" i="4"/>
  <c r="L1216" i="4"/>
  <c r="N1216" i="4" s="1"/>
  <c r="L1400" i="4"/>
  <c r="L1192" i="4"/>
  <c r="L1138" i="4"/>
  <c r="L1200" i="4"/>
  <c r="L1015" i="4"/>
  <c r="L1439" i="4"/>
  <c r="L1196" i="4"/>
  <c r="L1260" i="4"/>
  <c r="N1260" i="4" s="1"/>
  <c r="L1146" i="4"/>
  <c r="L1396" i="4"/>
  <c r="L1739" i="4"/>
  <c r="L1029" i="4"/>
  <c r="N1029" i="4" s="1"/>
  <c r="L1061" i="4"/>
  <c r="L1093" i="4"/>
  <c r="L1144" i="4"/>
  <c r="L1347" i="4"/>
  <c r="L1453" i="4"/>
  <c r="L1874" i="4"/>
  <c r="L1555" i="4"/>
  <c r="L1914" i="4"/>
  <c r="L1408" i="4"/>
  <c r="L1690" i="4"/>
  <c r="L1259" i="4"/>
  <c r="L1303" i="4"/>
  <c r="N1303" i="4" s="1"/>
  <c r="L1431" i="4"/>
  <c r="L1601" i="4"/>
  <c r="L1292" i="4"/>
  <c r="L1420" i="4"/>
  <c r="N1420" i="4" s="1"/>
  <c r="L1543" i="4"/>
  <c r="L1522" i="4"/>
  <c r="L1636" i="4"/>
  <c r="L1779" i="4"/>
  <c r="N1779" i="4" s="1"/>
  <c r="L1886" i="4"/>
  <c r="L1811" i="4"/>
  <c r="L1674" i="4"/>
  <c r="L1467" i="4"/>
  <c r="L1762" i="4"/>
  <c r="L1535" i="4"/>
  <c r="L1850" i="4"/>
  <c r="L1615" i="4"/>
  <c r="N1615" i="4" s="1"/>
  <c r="L1650" i="4"/>
  <c r="L1853" i="4"/>
  <c r="L1934" i="4"/>
  <c r="L1711" i="4"/>
  <c r="N1711" i="4" s="1"/>
  <c r="L1775" i="4"/>
  <c r="L1839" i="4"/>
  <c r="L1686" i="4"/>
  <c r="L1718" i="4"/>
  <c r="N1718" i="4" s="1"/>
  <c r="L1782" i="4"/>
  <c r="L1846" i="4"/>
  <c r="L1954" i="4"/>
  <c r="L1986" i="4"/>
  <c r="N1986" i="4" s="1"/>
  <c r="L1867" i="4"/>
  <c r="L1899" i="4"/>
  <c r="L1931" i="4"/>
  <c r="L1963" i="4"/>
  <c r="N1963" i="4" s="1"/>
  <c r="L1995" i="4"/>
  <c r="L2063" i="4"/>
  <c r="L2062" i="4"/>
  <c r="N2062" i="4" s="1"/>
  <c r="L2039" i="4"/>
  <c r="N2039" i="4" s="1"/>
  <c r="L2365" i="4"/>
  <c r="L2014" i="4"/>
  <c r="N2014" i="4" s="1"/>
  <c r="L2426" i="4"/>
  <c r="L2354" i="4"/>
  <c r="L2260" i="4"/>
  <c r="L2163" i="4"/>
  <c r="L2105" i="4"/>
  <c r="L2077" i="4"/>
  <c r="N2077" i="4" s="1"/>
  <c r="L2728" i="4"/>
  <c r="L2945" i="4"/>
  <c r="L2398" i="4"/>
  <c r="L2596" i="4"/>
  <c r="N2596" i="4" s="1"/>
  <c r="L2445" i="4"/>
  <c r="N2445" i="4" s="1"/>
  <c r="L2617" i="4"/>
  <c r="L1184" i="4"/>
  <c r="L1140" i="4"/>
  <c r="N1140" i="4" s="1"/>
  <c r="L1541" i="4"/>
  <c r="L1047" i="4"/>
  <c r="L1725" i="4"/>
  <c r="L1068" i="4"/>
  <c r="L1336" i="4"/>
  <c r="L1272" i="4"/>
  <c r="L1581" i="4"/>
  <c r="L1236" i="4"/>
  <c r="L1449" i="4"/>
  <c r="L1348" i="4"/>
  <c r="L1170" i="4"/>
  <c r="L1017" i="4"/>
  <c r="N1017" i="4" s="1"/>
  <c r="L1049" i="4"/>
  <c r="L1081" i="4"/>
  <c r="L1112" i="4"/>
  <c r="L1299" i="4"/>
  <c r="L1427" i="4"/>
  <c r="L1953" i="4"/>
  <c r="L1444" i="4"/>
  <c r="L1662" i="4"/>
  <c r="N1662" i="4" s="1"/>
  <c r="L1360" i="4"/>
  <c r="L1610" i="4"/>
  <c r="L1789" i="4"/>
  <c r="L1279" i="4"/>
  <c r="N1279" i="4" s="1"/>
  <c r="L1383" i="4"/>
  <c r="L1509" i="4"/>
  <c r="L1827" i="4"/>
  <c r="L1372" i="4"/>
  <c r="N1372" i="4" s="1"/>
  <c r="L1523" i="4"/>
  <c r="L1490" i="4"/>
  <c r="L1571" i="4"/>
  <c r="L1720" i="4"/>
  <c r="L1848" i="4"/>
  <c r="L1714" i="4"/>
  <c r="L1527" i="4"/>
  <c r="L1835" i="4"/>
  <c r="L1658" i="4"/>
  <c r="L1447" i="4"/>
  <c r="L1755" i="4"/>
  <c r="L1603" i="4"/>
  <c r="N1603" i="4" s="1"/>
  <c r="L1634" i="4"/>
  <c r="L1679" i="4"/>
  <c r="L1902" i="4"/>
  <c r="L1918" i="4"/>
  <c r="L1751" i="4"/>
  <c r="L1815" i="4"/>
  <c r="L1638" i="4"/>
  <c r="L1694" i="4"/>
  <c r="L1758" i="4"/>
  <c r="L1822" i="4"/>
  <c r="L1942" i="4"/>
  <c r="L1974" i="4"/>
  <c r="N1974" i="4" s="1"/>
  <c r="L1855" i="4"/>
  <c r="L1887" i="4"/>
  <c r="L1919" i="4"/>
  <c r="L1951" i="4"/>
  <c r="N1951" i="4" s="1"/>
  <c r="L1983" i="4"/>
  <c r="L2124" i="4"/>
  <c r="L2059" i="4"/>
  <c r="N2059" i="4" s="1"/>
  <c r="L2362" i="4"/>
  <c r="L2117" i="4"/>
  <c r="L2357" i="4"/>
  <c r="L2361" i="4"/>
  <c r="L2030" i="4"/>
  <c r="N2030" i="4" s="1"/>
  <c r="L2309" i="4"/>
  <c r="L2026" i="4"/>
  <c r="N2026" i="4" s="1"/>
  <c r="L2769" i="4"/>
  <c r="L2789" i="4"/>
  <c r="L2931" i="4"/>
  <c r="L2653" i="4"/>
  <c r="L2298" i="4"/>
  <c r="L2423" i="4"/>
  <c r="L2253" i="4"/>
  <c r="L2068" i="4"/>
  <c r="N2068" i="4" s="1"/>
  <c r="L1224" i="4"/>
  <c r="L1187" i="4"/>
  <c r="N1187" i="4" s="1"/>
  <c r="L1391" i="4"/>
  <c r="L1084" i="4"/>
  <c r="L1123" i="4"/>
  <c r="L1095" i="4"/>
  <c r="N1095" i="4" s="1"/>
  <c r="L1491" i="4"/>
  <c r="L1320" i="4"/>
  <c r="L1770" i="4"/>
  <c r="L1244" i="4"/>
  <c r="L1787" i="4"/>
  <c r="L1364" i="4"/>
  <c r="L1483" i="4"/>
  <c r="L1021" i="4"/>
  <c r="L1053" i="4"/>
  <c r="L1085" i="4"/>
  <c r="L1115" i="4"/>
  <c r="L1315" i="4"/>
  <c r="N1315" i="4" s="1"/>
  <c r="L1443" i="4"/>
  <c r="L1832" i="4"/>
  <c r="L1475" i="4"/>
  <c r="L1687" i="4"/>
  <c r="L1376" i="4"/>
  <c r="L1659" i="4"/>
  <c r="L1251" i="4"/>
  <c r="L1283" i="4"/>
  <c r="L1399" i="4"/>
  <c r="L1534" i="4"/>
  <c r="L1834" i="4"/>
  <c r="L1388" i="4"/>
  <c r="N1388" i="4" s="1"/>
  <c r="L1526" i="4"/>
  <c r="L1501" i="4"/>
  <c r="L1605" i="4"/>
  <c r="L1746" i="4"/>
  <c r="N1746" i="4" s="1"/>
  <c r="L1878" i="4"/>
  <c r="L1747" i="4"/>
  <c r="L1559" i="4"/>
  <c r="L1910" i="4"/>
  <c r="N1910" i="4" s="1"/>
  <c r="L1698" i="4"/>
  <c r="L1479" i="4"/>
  <c r="L1786" i="4"/>
  <c r="L1607" i="4"/>
  <c r="N1607" i="4" s="1"/>
  <c r="L1637" i="4"/>
  <c r="L1682" i="4"/>
  <c r="L1917" i="4"/>
  <c r="L1695" i="4"/>
  <c r="L1759" i="4"/>
  <c r="L1823" i="4"/>
  <c r="L1654" i="4"/>
  <c r="L1702" i="4"/>
  <c r="N1702" i="4" s="1"/>
  <c r="L1766" i="4"/>
  <c r="L1830" i="4"/>
  <c r="L1946" i="4"/>
  <c r="L1978" i="4"/>
  <c r="L1859" i="4"/>
  <c r="L1891" i="4"/>
  <c r="L1923" i="4"/>
  <c r="L1955" i="4"/>
  <c r="L1987" i="4"/>
  <c r="L2141" i="4"/>
  <c r="L2346" i="4"/>
  <c r="L2314" i="4"/>
  <c r="L2300" i="4"/>
  <c r="N2300" i="4" s="1"/>
  <c r="L2285" i="4"/>
  <c r="L2010" i="4"/>
  <c r="N2010" i="4" s="1"/>
  <c r="L2183" i="4"/>
  <c r="L2113" i="4"/>
  <c r="L2796" i="4"/>
  <c r="L2885" i="4"/>
  <c r="L2494" i="4"/>
  <c r="L2451" i="4"/>
  <c r="N2451" i="4" s="1"/>
  <c r="L2289" i="4"/>
  <c r="L2859" i="4"/>
  <c r="L2662" i="4"/>
  <c r="N2662" i="4" s="1"/>
  <c r="L2677" i="4"/>
  <c r="L2181" i="4"/>
  <c r="L2506" i="4"/>
  <c r="L2954" i="4"/>
  <c r="L2922" i="4"/>
  <c r="L2841" i="4"/>
  <c r="L2634" i="4"/>
  <c r="L2542" i="4"/>
  <c r="L2411" i="4"/>
  <c r="L2379" i="4"/>
  <c r="L2498" i="4"/>
  <c r="L2547" i="4"/>
  <c r="N2547" i="4" s="1"/>
  <c r="L2470" i="4"/>
  <c r="L2301" i="4"/>
  <c r="L2737" i="4"/>
  <c r="L2673" i="4"/>
  <c r="N2673" i="4" s="1"/>
  <c r="L2711" i="4"/>
  <c r="L2722" i="4"/>
  <c r="L2234" i="4"/>
  <c r="L2125" i="4"/>
  <c r="L2206" i="4"/>
  <c r="L2036" i="4"/>
  <c r="N2036" i="4" s="1"/>
  <c r="L1190" i="4"/>
  <c r="L1403" i="4"/>
  <c r="L1163" i="4"/>
  <c r="L1135" i="4"/>
  <c r="L1164" i="4"/>
  <c r="L1645" i="4"/>
  <c r="N1645" i="4" s="1"/>
  <c r="L1428" i="4"/>
  <c r="L1167" i="4"/>
  <c r="L1252" i="4"/>
  <c r="L1808" i="4"/>
  <c r="N1808" i="4" s="1"/>
  <c r="L1380" i="4"/>
  <c r="L1494" i="4"/>
  <c r="L1025" i="4"/>
  <c r="L1057" i="4"/>
  <c r="N1057" i="4" s="1"/>
  <c r="L1089" i="4"/>
  <c r="L1118" i="4"/>
  <c r="L1331" i="4"/>
  <c r="L1451" i="4"/>
  <c r="N1451" i="4" s="1"/>
  <c r="L1854" i="4"/>
  <c r="L1547" i="4"/>
  <c r="L1754" i="4"/>
  <c r="L1392" i="4"/>
  <c r="N1392" i="4" s="1"/>
  <c r="L1678" i="4"/>
  <c r="L1255" i="4"/>
  <c r="L1287" i="4"/>
  <c r="L1415" i="4"/>
  <c r="L1598" i="4"/>
  <c r="L1868" i="4"/>
  <c r="L1404" i="4"/>
  <c r="L1537" i="4"/>
  <c r="N1537" i="4" s="1"/>
  <c r="L1507" i="4"/>
  <c r="L1614" i="4"/>
  <c r="L1765" i="4"/>
  <c r="L1880" i="4"/>
  <c r="L1778" i="4"/>
  <c r="L1656" i="4"/>
  <c r="L1932" i="4"/>
  <c r="L1731" i="4"/>
  <c r="N1731" i="4" s="1"/>
  <c r="L1503" i="4"/>
  <c r="L1819" i="4"/>
  <c r="L1611" i="4"/>
  <c r="L1647" i="4"/>
  <c r="N1647" i="4" s="1"/>
  <c r="L1685" i="4"/>
  <c r="L1928" i="4"/>
  <c r="L1703" i="4"/>
  <c r="L1767" i="4"/>
  <c r="N1767" i="4" s="1"/>
  <c r="L1831" i="4"/>
  <c r="L1670" i="4"/>
  <c r="L1710" i="4"/>
  <c r="L1774" i="4"/>
  <c r="L1838" i="4"/>
  <c r="L1950" i="4"/>
  <c r="L1982" i="4"/>
  <c r="L1863" i="4"/>
  <c r="N1863" i="4" s="1"/>
  <c r="L1895" i="4"/>
  <c r="L1927" i="4"/>
  <c r="L1959" i="4"/>
  <c r="L1991" i="4"/>
  <c r="L2111" i="4"/>
  <c r="L2121" i="4"/>
  <c r="L2137" i="4"/>
  <c r="L2136" i="4"/>
  <c r="L2058" i="4"/>
  <c r="N2058" i="4" s="1"/>
  <c r="L2216" i="4"/>
  <c r="L2286" i="4"/>
  <c r="L2101" i="4"/>
  <c r="N2101" i="4" s="1"/>
  <c r="L2280" i="4"/>
  <c r="L2312" i="4"/>
  <c r="N2312" i="4" s="1"/>
  <c r="L1169" i="4"/>
  <c r="K907" i="3"/>
  <c r="M907" i="3" s="1"/>
  <c r="N907" i="3" s="1"/>
  <c r="K651" i="3"/>
  <c r="K2586" i="3"/>
  <c r="K2106" i="3"/>
  <c r="K315" i="3"/>
  <c r="M315" i="3" s="1"/>
  <c r="N315" i="3" s="1"/>
  <c r="K147" i="3"/>
  <c r="M147" i="3" s="1"/>
  <c r="N147" i="3" s="1"/>
  <c r="K722" i="3"/>
  <c r="M722" i="3" s="1"/>
  <c r="N722" i="3" s="1"/>
  <c r="K2938" i="3"/>
  <c r="M2938" i="3" s="1"/>
  <c r="N2938" i="3" s="1"/>
  <c r="K2434" i="3"/>
  <c r="M2434" i="3" s="1"/>
  <c r="N2434" i="3" s="1"/>
  <c r="K2058" i="3"/>
  <c r="K810" i="3"/>
  <c r="K554" i="3"/>
  <c r="M554" i="3" s="1"/>
  <c r="N554" i="3" s="1"/>
  <c r="K298" i="3"/>
  <c r="M298" i="3" s="1"/>
  <c r="N298" i="3" s="1"/>
  <c r="K16" i="3"/>
  <c r="K283" i="3"/>
  <c r="K131" i="3"/>
  <c r="M131" i="3" s="1"/>
  <c r="N131" i="3" s="1"/>
  <c r="K466" i="3"/>
  <c r="K251" i="3"/>
  <c r="M251" i="3" s="1"/>
  <c r="N251" i="3" s="1"/>
  <c r="K867" i="3"/>
  <c r="K611" i="3"/>
  <c r="M611" i="3" s="1"/>
  <c r="N611" i="3" s="1"/>
  <c r="K589" i="3"/>
  <c r="M589" i="3" s="1"/>
  <c r="N589" i="3" s="1"/>
  <c r="K2930" i="3"/>
  <c r="M2930" i="3" s="1"/>
  <c r="N2930" i="3" s="1"/>
  <c r="K107" i="3"/>
  <c r="M107" i="3" s="1"/>
  <c r="N107" i="3" s="1"/>
  <c r="K475" i="3"/>
  <c r="K827" i="3"/>
  <c r="M827" i="3" s="1"/>
  <c r="N827" i="3" s="1"/>
  <c r="K571" i="3"/>
  <c r="K2540" i="3"/>
  <c r="K2898" i="3"/>
  <c r="K2330" i="3"/>
  <c r="M2330" i="3" s="1"/>
  <c r="N2330" i="3" s="1"/>
  <c r="K2002" i="3"/>
  <c r="M2002" i="3" s="1"/>
  <c r="N2002" i="3" s="1"/>
  <c r="K779" i="3"/>
  <c r="M779" i="3" s="1"/>
  <c r="N779" i="3" s="1"/>
  <c r="K523" i="3"/>
  <c r="M523" i="3" s="1"/>
  <c r="N523" i="3" s="1"/>
  <c r="K2316" i="3"/>
  <c r="K2842" i="3"/>
  <c r="K2282" i="3"/>
  <c r="M2282" i="3" s="1"/>
  <c r="N2282" i="3" s="1"/>
  <c r="K210" i="3"/>
  <c r="M210" i="3" s="1"/>
  <c r="N210" i="3" s="1"/>
  <c r="K451" i="3"/>
  <c r="K2387" i="3"/>
  <c r="M2387" i="3" s="1"/>
  <c r="N2387" i="3" s="1"/>
  <c r="K2300" i="3"/>
  <c r="M2300" i="3" s="1"/>
  <c r="N2300" i="3" s="1"/>
  <c r="K2682" i="3"/>
  <c r="K938" i="3"/>
  <c r="M938" i="3" s="1"/>
  <c r="N938" i="3" s="1"/>
  <c r="K682" i="3"/>
  <c r="K426" i="3"/>
  <c r="K178" i="3"/>
  <c r="K130" i="3"/>
  <c r="K203" i="3"/>
  <c r="M203" i="3" s="1"/>
  <c r="N203" i="3" s="1"/>
  <c r="K27" i="3"/>
  <c r="M27" i="3" s="1"/>
  <c r="N27" i="3" s="1"/>
  <c r="K995" i="3"/>
  <c r="M995" i="3" s="1"/>
  <c r="N995" i="3" s="1"/>
  <c r="K739" i="3"/>
  <c r="K2747" i="3"/>
  <c r="K2674" i="3"/>
  <c r="K82" i="3"/>
  <c r="K17" i="3"/>
  <c r="K2131" i="3"/>
  <c r="M2131" i="3" s="1"/>
  <c r="N2131" i="3" s="1"/>
  <c r="K955" i="3"/>
  <c r="M955" i="3" s="1"/>
  <c r="N955" i="3" s="1"/>
  <c r="K699" i="3"/>
  <c r="M699" i="3" s="1"/>
  <c r="N699" i="3" s="1"/>
  <c r="K2642" i="3"/>
  <c r="M2642" i="3" s="1"/>
  <c r="N2642" i="3" s="1"/>
  <c r="K2146" i="3"/>
  <c r="M2146" i="3" s="1"/>
  <c r="N2146" i="3" s="1"/>
  <c r="K850" i="3"/>
  <c r="K594" i="3"/>
  <c r="M594" i="3" s="1"/>
  <c r="N594" i="3" s="1"/>
  <c r="K338" i="3"/>
  <c r="M338" i="3" s="1"/>
  <c r="N338" i="3" s="1"/>
  <c r="K50" i="3"/>
  <c r="M50" i="3" s="1"/>
  <c r="N50" i="3" s="1"/>
  <c r="K363" i="3"/>
  <c r="M363" i="3" s="1"/>
  <c r="N363" i="3" s="1"/>
  <c r="K978" i="3"/>
  <c r="M978" i="3" s="1"/>
  <c r="N978" i="3" s="1"/>
  <c r="K275" i="3"/>
  <c r="M275" i="3" s="1"/>
  <c r="N275" i="3" s="1"/>
  <c r="K2186" i="3"/>
  <c r="K709" i="3"/>
  <c r="M709" i="3" s="1"/>
  <c r="N709" i="3" s="1"/>
  <c r="K2546" i="3"/>
  <c r="M2546" i="3" s="1"/>
  <c r="N2546" i="3" s="1"/>
  <c r="K2074" i="3"/>
  <c r="M2074" i="3" s="1"/>
  <c r="N2074" i="3" s="1"/>
  <c r="K235" i="3"/>
  <c r="M235" i="3" s="1"/>
  <c r="N235" i="3" s="1"/>
  <c r="K658" i="3"/>
  <c r="M658" i="3" s="1"/>
  <c r="N658" i="3" s="1"/>
  <c r="K931" i="3"/>
  <c r="K171" i="3"/>
  <c r="M171" i="3" s="1"/>
  <c r="N171" i="3" s="1"/>
  <c r="K234" i="3"/>
  <c r="K706" i="3"/>
  <c r="M706" i="3" s="1"/>
  <c r="N706" i="3" s="1"/>
  <c r="K2202" i="3"/>
  <c r="M2202" i="3" s="1"/>
  <c r="N2202" i="3" s="1"/>
  <c r="K2107" i="3"/>
  <c r="M2107" i="3" s="1"/>
  <c r="N2107" i="3" s="1"/>
  <c r="K2803" i="3"/>
  <c r="M2803" i="3" s="1"/>
  <c r="N2803" i="3" s="1"/>
  <c r="K644" i="3"/>
  <c r="M644" i="3" s="1"/>
  <c r="N644" i="3" s="1"/>
  <c r="K813" i="3"/>
  <c r="K2187" i="3"/>
  <c r="M2187" i="3" s="1"/>
  <c r="N2187" i="3" s="1"/>
  <c r="K724" i="3"/>
  <c r="K2548" i="3"/>
  <c r="K525" i="3"/>
  <c r="K2339" i="3"/>
  <c r="K2915" i="3"/>
  <c r="M2915" i="3" s="1"/>
  <c r="N2915" i="3" s="1"/>
  <c r="K284" i="3"/>
  <c r="M284" i="3" s="1"/>
  <c r="N284" i="3" s="1"/>
  <c r="K2028" i="3"/>
  <c r="M2028" i="3" s="1"/>
  <c r="N2028" i="3" s="1"/>
  <c r="K2307" i="3"/>
  <c r="M2307" i="3" s="1"/>
  <c r="N2307" i="3" s="1"/>
  <c r="K588" i="3"/>
  <c r="K2380" i="3"/>
  <c r="K2876" i="3"/>
  <c r="M2876" i="3" s="1"/>
  <c r="N2876" i="3" s="1"/>
  <c r="K2771" i="3"/>
  <c r="K772" i="3"/>
  <c r="M772" i="3" s="1"/>
  <c r="N772" i="3" s="1"/>
  <c r="K187" i="3"/>
  <c r="M187" i="3" s="1"/>
  <c r="N187" i="3" s="1"/>
  <c r="K58" i="3"/>
  <c r="M58" i="3" s="1"/>
  <c r="N58" i="3" s="1"/>
  <c r="K2258" i="3"/>
  <c r="K2738" i="3"/>
  <c r="K381" i="3"/>
  <c r="M381" i="3" s="1"/>
  <c r="N381" i="3" s="1"/>
  <c r="K2756" i="3"/>
  <c r="M2756" i="3" s="1"/>
  <c r="N2756" i="3" s="1"/>
  <c r="K2085" i="3"/>
  <c r="M2085" i="3" s="1"/>
  <c r="N2085" i="3" s="1"/>
  <c r="K2823" i="3"/>
  <c r="M2823" i="3" s="1"/>
  <c r="N2823" i="3" s="1"/>
  <c r="K2567" i="3"/>
  <c r="M2567" i="3" s="1"/>
  <c r="N2567" i="3" s="1"/>
  <c r="K2311" i="3"/>
  <c r="M2311" i="3" s="1"/>
  <c r="N2311" i="3" s="1"/>
  <c r="K2055" i="3"/>
  <c r="K775" i="3"/>
  <c r="K519" i="3"/>
  <c r="K2678" i="3"/>
  <c r="M2678" i="3" s="1"/>
  <c r="N2678" i="3" s="1"/>
  <c r="K822" i="3"/>
  <c r="K566" i="3"/>
  <c r="K2606" i="3"/>
  <c r="M2606" i="3" s="1"/>
  <c r="N2606" i="3" s="1"/>
  <c r="K2317" i="3"/>
  <c r="M2317" i="3" s="1"/>
  <c r="N2317" i="3" s="1"/>
  <c r="K2309" i="3"/>
  <c r="M2309" i="3" s="1"/>
  <c r="N2309" i="3" s="1"/>
  <c r="K2749" i="3"/>
  <c r="M2749" i="3" s="1"/>
  <c r="N2749" i="3" s="1"/>
  <c r="K2920" i="3"/>
  <c r="K2664" i="3"/>
  <c r="M2664" i="3" s="1"/>
  <c r="N2664" i="3" s="1"/>
  <c r="K2408" i="3"/>
  <c r="M2408" i="3" s="1"/>
  <c r="N2408" i="3" s="1"/>
  <c r="K2152" i="3"/>
  <c r="M2152" i="3" s="1"/>
  <c r="N2152" i="3" s="1"/>
  <c r="K936" i="3"/>
  <c r="M936" i="3" s="1"/>
  <c r="N936" i="3" s="1"/>
  <c r="K680" i="3"/>
  <c r="K424" i="3"/>
  <c r="K2065" i="3"/>
  <c r="K849" i="3"/>
  <c r="K593" i="3"/>
  <c r="M593" i="3" s="1"/>
  <c r="N593" i="3" s="1"/>
  <c r="K337" i="3"/>
  <c r="M337" i="3" s="1"/>
  <c r="N337" i="3" s="1"/>
  <c r="K7" i="3"/>
  <c r="M7" i="3" s="1"/>
  <c r="N7" i="3" s="1"/>
  <c r="K151" i="3"/>
  <c r="M151" i="3" s="1"/>
  <c r="N151" i="3" s="1"/>
  <c r="K334" i="3"/>
  <c r="M334" i="3" s="1"/>
  <c r="N334" i="3" s="1"/>
  <c r="K2991" i="3"/>
  <c r="K2735" i="3"/>
  <c r="K2479" i="3"/>
  <c r="K2223" i="3"/>
  <c r="K2326" i="3"/>
  <c r="M2326" i="3" s="1"/>
  <c r="N2326" i="3" s="1"/>
  <c r="K2853" i="3"/>
  <c r="M2853" i="3" s="1"/>
  <c r="N2853" i="3" s="1"/>
  <c r="K912" i="3"/>
  <c r="M912" i="3" s="1"/>
  <c r="N912" i="3" s="1"/>
  <c r="K656" i="3"/>
  <c r="M656" i="3" s="1"/>
  <c r="N656" i="3" s="1"/>
  <c r="K400" i="3"/>
  <c r="M400" i="3" s="1"/>
  <c r="N400" i="3" s="1"/>
  <c r="K2993" i="3"/>
  <c r="K2737" i="3"/>
  <c r="K855" i="3"/>
  <c r="M855" i="3" s="1"/>
  <c r="N855" i="3" s="1"/>
  <c r="K599" i="3"/>
  <c r="M599" i="3" s="1"/>
  <c r="N599" i="3" s="1"/>
  <c r="K2998" i="3"/>
  <c r="M2998" i="3" s="1"/>
  <c r="N2998" i="3" s="1"/>
  <c r="K2110" i="3"/>
  <c r="M2110" i="3" s="1"/>
  <c r="N2110" i="3" s="1"/>
  <c r="K838" i="3"/>
  <c r="M838" i="3" s="1"/>
  <c r="N838" i="3" s="1"/>
  <c r="K997" i="3"/>
  <c r="M997" i="3" s="1"/>
  <c r="N997" i="3" s="1"/>
  <c r="K891" i="3"/>
  <c r="K75" i="3"/>
  <c r="K2802" i="3"/>
  <c r="M2802" i="3" s="1"/>
  <c r="N2802" i="3" s="1"/>
  <c r="K123" i="3"/>
  <c r="M123" i="3" s="1"/>
  <c r="N123" i="3" s="1"/>
  <c r="K2178" i="3"/>
  <c r="M2178" i="3" s="1"/>
  <c r="N2178" i="3" s="1"/>
  <c r="K387" i="3"/>
  <c r="K746" i="3"/>
  <c r="M746" i="3" s="1"/>
  <c r="N746" i="3" s="1"/>
  <c r="K971" i="3"/>
  <c r="M971" i="3" s="1"/>
  <c r="N971" i="3" s="1"/>
  <c r="K195" i="3"/>
  <c r="K258" i="3"/>
  <c r="K770" i="3"/>
  <c r="K2386" i="3"/>
  <c r="M2386" i="3" s="1"/>
  <c r="N2386" i="3" s="1"/>
  <c r="K2259" i="3"/>
  <c r="M2259" i="3" s="1"/>
  <c r="N2259" i="3" s="1"/>
  <c r="K2851" i="3"/>
  <c r="M2851" i="3" s="1"/>
  <c r="N2851" i="3" s="1"/>
  <c r="K100" i="3"/>
  <c r="K2636" i="3"/>
  <c r="K2411" i="3"/>
  <c r="K2955" i="3"/>
  <c r="K436" i="3"/>
  <c r="M436" i="3" s="1"/>
  <c r="N436" i="3" s="1"/>
  <c r="K620" i="3"/>
  <c r="M620" i="3" s="1"/>
  <c r="N620" i="3" s="1"/>
  <c r="K2420" i="3"/>
  <c r="M2420" i="3" s="1"/>
  <c r="N2420" i="3" s="1"/>
  <c r="K2924" i="3"/>
  <c r="M2924" i="3" s="1"/>
  <c r="N2924" i="3" s="1"/>
  <c r="K2875" i="3"/>
  <c r="M2875" i="3" s="1"/>
  <c r="N2875" i="3" s="1"/>
  <c r="K228" i="3"/>
  <c r="M228" i="3" s="1"/>
  <c r="N228" i="3" s="1"/>
  <c r="K211" i="3"/>
  <c r="M211" i="3" s="1"/>
  <c r="N211" i="3" s="1"/>
  <c r="K154" i="3"/>
  <c r="K2778" i="3"/>
  <c r="M2778" i="3" s="1"/>
  <c r="N2778" i="3" s="1"/>
  <c r="K2059" i="3"/>
  <c r="M2059" i="3" s="1"/>
  <c r="N2059" i="3" s="1"/>
  <c r="K541" i="3"/>
  <c r="M541" i="3" s="1"/>
  <c r="N541" i="3" s="1"/>
  <c r="K596" i="3"/>
  <c r="M596" i="3" s="1"/>
  <c r="N596" i="3" s="1"/>
  <c r="K2092" i="3"/>
  <c r="M2092" i="3" s="1"/>
  <c r="N2092" i="3" s="1"/>
  <c r="K2844" i="3"/>
  <c r="M2844" i="3" s="1"/>
  <c r="N2844" i="3" s="1"/>
  <c r="K2030" i="3"/>
  <c r="M2030" i="3" s="1"/>
  <c r="N2030" i="3" s="1"/>
  <c r="K2374" i="3"/>
  <c r="M2374" i="3" s="1"/>
  <c r="N2374" i="3" s="1"/>
  <c r="K2861" i="3"/>
  <c r="K2489" i="3"/>
  <c r="K2233" i="3"/>
  <c r="M2233" i="3" s="1"/>
  <c r="N2233" i="3" s="1"/>
  <c r="K2041" i="3"/>
  <c r="M2041" i="3" s="1"/>
  <c r="N2041" i="3" s="1"/>
  <c r="K320" i="3"/>
  <c r="M320" i="3" s="1"/>
  <c r="N320" i="3" s="1"/>
  <c r="K64" i="3"/>
  <c r="M64" i="3" s="1"/>
  <c r="N64" i="3" s="1"/>
  <c r="K917" i="3"/>
  <c r="K943" i="3"/>
  <c r="K687" i="3"/>
  <c r="K431" i="3"/>
  <c r="M431" i="3" s="1"/>
  <c r="N431" i="3" s="1"/>
  <c r="K926" i="3"/>
  <c r="M926" i="3" s="1"/>
  <c r="N926" i="3" s="1"/>
  <c r="K670" i="3"/>
  <c r="M670" i="3" s="1"/>
  <c r="N670" i="3" s="1"/>
  <c r="K2686" i="3"/>
  <c r="M2686" i="3" s="1"/>
  <c r="N2686" i="3" s="1"/>
  <c r="K2429" i="3"/>
  <c r="M2429" i="3" s="1"/>
  <c r="N2429" i="3" s="1"/>
  <c r="K2462" i="3"/>
  <c r="K2213" i="3"/>
  <c r="K2141" i="3"/>
  <c r="M2141" i="3" s="1"/>
  <c r="N2141" i="3" s="1"/>
  <c r="K2960" i="3"/>
  <c r="M2960" i="3" s="1"/>
  <c r="N2960" i="3" s="1"/>
  <c r="K2704" i="3"/>
  <c r="M2704" i="3" s="1"/>
  <c r="N2704" i="3" s="1"/>
  <c r="K2448" i="3"/>
  <c r="M2448" i="3" s="1"/>
  <c r="N2448" i="3" s="1"/>
  <c r="K2192" i="3"/>
  <c r="M2192" i="3" s="1"/>
  <c r="N2192" i="3" s="1"/>
  <c r="K2961" i="3"/>
  <c r="K2705" i="3"/>
  <c r="K2017" i="3"/>
  <c r="K761" i="3"/>
  <c r="M761" i="3" s="1"/>
  <c r="N761" i="3" s="1"/>
  <c r="K2293" i="3"/>
  <c r="M2293" i="3" s="1"/>
  <c r="N2293" i="3" s="1"/>
  <c r="K2839" i="3"/>
  <c r="M2839" i="3" s="1"/>
  <c r="N2839" i="3" s="1"/>
  <c r="K2583" i="3"/>
  <c r="M2583" i="3" s="1"/>
  <c r="N2583" i="3" s="1"/>
  <c r="K2327" i="3"/>
  <c r="M2327" i="3" s="1"/>
  <c r="N2327" i="3" s="1"/>
  <c r="K2071" i="3"/>
  <c r="M2071" i="3" s="1"/>
  <c r="N2071" i="3" s="1"/>
  <c r="K2670" i="3"/>
  <c r="M2670" i="3" s="1"/>
  <c r="N2670" i="3" s="1"/>
  <c r="K2373" i="3"/>
  <c r="K2334" i="3"/>
  <c r="M2334" i="3" s="1"/>
  <c r="N2334" i="3" s="1"/>
  <c r="K2886" i="3"/>
  <c r="K2533" i="3"/>
  <c r="M2533" i="3" s="1"/>
  <c r="N2533" i="3" s="1"/>
  <c r="K2362" i="3"/>
  <c r="M2362" i="3" s="1"/>
  <c r="N2362" i="3" s="1"/>
  <c r="K893" i="3"/>
  <c r="M893" i="3" s="1"/>
  <c r="N893" i="3" s="1"/>
  <c r="K2354" i="3"/>
  <c r="K427" i="3"/>
  <c r="K274" i="3"/>
  <c r="M274" i="3" s="1"/>
  <c r="N274" i="3" s="1"/>
  <c r="K786" i="3"/>
  <c r="M786" i="3" s="1"/>
  <c r="N786" i="3" s="1"/>
  <c r="K547" i="3"/>
  <c r="K219" i="3"/>
  <c r="K322" i="3"/>
  <c r="M322" i="3" s="1"/>
  <c r="N322" i="3" s="1"/>
  <c r="K834" i="3"/>
  <c r="M834" i="3" s="1"/>
  <c r="N834" i="3" s="1"/>
  <c r="K2458" i="3"/>
  <c r="M2458" i="3" s="1"/>
  <c r="N2458" i="3" s="1"/>
  <c r="K2947" i="3"/>
  <c r="M2947" i="3" s="1"/>
  <c r="N2947" i="3" s="1"/>
  <c r="K132" i="3"/>
  <c r="K868" i="3"/>
  <c r="M868" i="3" s="1"/>
  <c r="N868" i="3" s="1"/>
  <c r="K2443" i="3"/>
  <c r="M2443" i="3" s="1"/>
  <c r="N2443" i="3" s="1"/>
  <c r="K212" i="3"/>
  <c r="M212" i="3" s="1"/>
  <c r="N212" i="3" s="1"/>
  <c r="K2684" i="3"/>
  <c r="M2684" i="3" s="1"/>
  <c r="N2684" i="3" s="1"/>
  <c r="K2483" i="3"/>
  <c r="M2483" i="3" s="1"/>
  <c r="N2483" i="3" s="1"/>
  <c r="K2884" i="3"/>
  <c r="K508" i="3"/>
  <c r="K76" i="3"/>
  <c r="K109" i="3"/>
  <c r="M109" i="3" s="1"/>
  <c r="N109" i="3" s="1"/>
  <c r="K2923" i="3"/>
  <c r="K260" i="3"/>
  <c r="M260" i="3" s="1"/>
  <c r="N260" i="3" s="1"/>
  <c r="K996" i="3"/>
  <c r="M996" i="3" s="1"/>
  <c r="N996" i="3" s="1"/>
  <c r="K114" i="3"/>
  <c r="K2866" i="3"/>
  <c r="K2156" i="3"/>
  <c r="M2156" i="3" s="1"/>
  <c r="N2156" i="3" s="1"/>
  <c r="K2892" i="3"/>
  <c r="M2892" i="3" s="1"/>
  <c r="N2892" i="3" s="1"/>
  <c r="K2759" i="3"/>
  <c r="M2759" i="3" s="1"/>
  <c r="N2759" i="3" s="1"/>
  <c r="K2503" i="3"/>
  <c r="M2503" i="3" s="1"/>
  <c r="N2503" i="3" s="1"/>
  <c r="K2247" i="3"/>
  <c r="M2247" i="3" s="1"/>
  <c r="N2247" i="3" s="1"/>
  <c r="K967" i="3"/>
  <c r="M967" i="3" s="1"/>
  <c r="N967" i="3" s="1"/>
  <c r="K711" i="3"/>
  <c r="K455" i="3"/>
  <c r="M455" i="3" s="1"/>
  <c r="N455" i="3" s="1"/>
  <c r="K2430" i="3"/>
  <c r="K758" i="3"/>
  <c r="K502" i="3"/>
  <c r="M502" i="3" s="1"/>
  <c r="N502" i="3" s="1"/>
  <c r="K2350" i="3"/>
  <c r="M2350" i="3" s="1"/>
  <c r="N2350" i="3" s="1"/>
  <c r="K2262" i="3"/>
  <c r="M2262" i="3" s="1"/>
  <c r="N2262" i="3" s="1"/>
  <c r="K2165" i="3"/>
  <c r="M2165" i="3" s="1"/>
  <c r="N2165" i="3" s="1"/>
  <c r="K2856" i="3"/>
  <c r="M2856" i="3" s="1"/>
  <c r="N2856" i="3" s="1"/>
  <c r="K2600" i="3"/>
  <c r="K2344" i="3"/>
  <c r="K2088" i="3"/>
  <c r="K872" i="3"/>
  <c r="K616" i="3"/>
  <c r="M616" i="3" s="1"/>
  <c r="N616" i="3" s="1"/>
  <c r="K360" i="3"/>
  <c r="M360" i="3" s="1"/>
  <c r="N360" i="3" s="1"/>
  <c r="K785" i="3"/>
  <c r="M785" i="3" s="1"/>
  <c r="N785" i="3" s="1"/>
  <c r="K529" i="3"/>
  <c r="M529" i="3" s="1"/>
  <c r="N529" i="3" s="1"/>
  <c r="K87" i="3"/>
  <c r="M87" i="3" s="1"/>
  <c r="N87" i="3" s="1"/>
  <c r="K230" i="3"/>
  <c r="M230" i="3" s="1"/>
  <c r="N230" i="3" s="1"/>
  <c r="K2927" i="3"/>
  <c r="K2671" i="3"/>
  <c r="K2415" i="3"/>
  <c r="K2159" i="3"/>
  <c r="M2159" i="3" s="1"/>
  <c r="N2159" i="3" s="1"/>
  <c r="K2142" i="3"/>
  <c r="M2142" i="3" s="1"/>
  <c r="N2142" i="3" s="1"/>
  <c r="K2453" i="3"/>
  <c r="K848" i="3"/>
  <c r="M848" i="3" s="1"/>
  <c r="N848" i="3" s="1"/>
  <c r="K592" i="3"/>
  <c r="K2929" i="3"/>
  <c r="K2673" i="3"/>
  <c r="M2673" i="3" s="1"/>
  <c r="N2673" i="3" s="1"/>
  <c r="K791" i="3"/>
  <c r="M791" i="3" s="1"/>
  <c r="N791" i="3" s="1"/>
  <c r="K535" i="3"/>
  <c r="M535" i="3" s="1"/>
  <c r="N535" i="3" s="1"/>
  <c r="K2742" i="3"/>
  <c r="M2742" i="3" s="1"/>
  <c r="N2742" i="3" s="1"/>
  <c r="K2046" i="3"/>
  <c r="K774" i="3"/>
  <c r="M774" i="3" s="1"/>
  <c r="N774" i="3" s="1"/>
  <c r="K518" i="3"/>
  <c r="K2677" i="3"/>
  <c r="M2677" i="3" s="1"/>
  <c r="N2677" i="3" s="1"/>
  <c r="K3000" i="3"/>
  <c r="M3000" i="3" s="1"/>
  <c r="N3000" i="3" s="1"/>
  <c r="K2744" i="3"/>
  <c r="M2744" i="3" s="1"/>
  <c r="N2744" i="3" s="1"/>
  <c r="K117" i="3"/>
  <c r="M117" i="3" s="1"/>
  <c r="N117" i="3" s="1"/>
  <c r="K2879" i="3"/>
  <c r="M2879" i="3" s="1"/>
  <c r="N2879" i="3" s="1"/>
  <c r="K2988" i="3"/>
  <c r="K2235" i="3"/>
  <c r="K2995" i="3"/>
  <c r="K507" i="3"/>
  <c r="M507" i="3" s="1"/>
  <c r="N507" i="3" s="1"/>
  <c r="K362" i="3"/>
  <c r="K874" i="3"/>
  <c r="M874" i="3" s="1"/>
  <c r="N874" i="3" s="1"/>
  <c r="K2314" i="3"/>
  <c r="K587" i="3"/>
  <c r="M587" i="3" s="1"/>
  <c r="N587" i="3" s="1"/>
  <c r="K299" i="3"/>
  <c r="M299" i="3" s="1"/>
  <c r="N299" i="3" s="1"/>
  <c r="K386" i="3"/>
  <c r="M386" i="3" s="1"/>
  <c r="N386" i="3" s="1"/>
  <c r="K898" i="3"/>
  <c r="K2204" i="3"/>
  <c r="M2204" i="3" s="1"/>
  <c r="N2204" i="3" s="1"/>
  <c r="K2363" i="3"/>
  <c r="M2363" i="3" s="1"/>
  <c r="N2363" i="3" s="1"/>
  <c r="K2987" i="3"/>
  <c r="M2987" i="3" s="1"/>
  <c r="N2987" i="3" s="1"/>
  <c r="K900" i="3"/>
  <c r="K980" i="3"/>
  <c r="M980" i="3" s="1"/>
  <c r="N980" i="3" s="1"/>
  <c r="K2780" i="3"/>
  <c r="M2780" i="3" s="1"/>
  <c r="N2780" i="3" s="1"/>
  <c r="K2523" i="3"/>
  <c r="M2523" i="3" s="1"/>
  <c r="N2523" i="3" s="1"/>
  <c r="K669" i="3"/>
  <c r="K540" i="3"/>
  <c r="M540" i="3" s="1"/>
  <c r="N540" i="3" s="1"/>
  <c r="K21" i="3"/>
  <c r="M21" i="3" s="1"/>
  <c r="N21" i="3" s="1"/>
  <c r="K2011" i="3"/>
  <c r="M2011" i="3" s="1"/>
  <c r="N2011" i="3" s="1"/>
  <c r="K108" i="3"/>
  <c r="M108" i="3" s="1"/>
  <c r="N108" i="3" s="1"/>
  <c r="K844" i="3"/>
  <c r="M844" i="3" s="1"/>
  <c r="N844" i="3" s="1"/>
  <c r="K2500" i="3"/>
  <c r="M2500" i="3" s="1"/>
  <c r="N2500" i="3" s="1"/>
  <c r="K2442" i="3"/>
  <c r="M2442" i="3" s="1"/>
  <c r="N2442" i="3" s="1"/>
  <c r="K2906" i="3"/>
  <c r="K2315" i="3"/>
  <c r="K84" i="3"/>
  <c r="M84" i="3" s="1"/>
  <c r="N84" i="3" s="1"/>
  <c r="K2388" i="3"/>
  <c r="K2822" i="3"/>
  <c r="M2822" i="3" s="1"/>
  <c r="N2822" i="3" s="1"/>
  <c r="K2437" i="3"/>
  <c r="M2437" i="3" s="1"/>
  <c r="N2437" i="3" s="1"/>
  <c r="K597" i="3"/>
  <c r="M597" i="3" s="1"/>
  <c r="N597" i="3" s="1"/>
  <c r="K2425" i="3"/>
  <c r="M2425" i="3" s="1"/>
  <c r="N2425" i="3" s="1"/>
  <c r="K2169" i="3"/>
  <c r="K185" i="3"/>
  <c r="K2514" i="3"/>
  <c r="M2514" i="3" s="1"/>
  <c r="N2514" i="3" s="1"/>
  <c r="K259" i="3"/>
  <c r="M259" i="3" s="1"/>
  <c r="N259" i="3" s="1"/>
  <c r="K106" i="3"/>
  <c r="M106" i="3" s="1"/>
  <c r="N106" i="3" s="1"/>
  <c r="K2252" i="3"/>
  <c r="M2252" i="3" s="1"/>
  <c r="N2252" i="3" s="1"/>
  <c r="K26" i="3"/>
  <c r="M26" i="3" s="1"/>
  <c r="N26" i="3" s="1"/>
  <c r="K402" i="3"/>
  <c r="K914" i="3"/>
  <c r="K2402" i="3"/>
  <c r="M2402" i="3" s="1"/>
  <c r="N2402" i="3" s="1"/>
  <c r="K675" i="3"/>
  <c r="K9" i="3"/>
  <c r="M9" i="3" s="1"/>
  <c r="N9" i="3" s="1"/>
  <c r="K450" i="3"/>
  <c r="M450" i="3" s="1"/>
  <c r="N450" i="3" s="1"/>
  <c r="K962" i="3"/>
  <c r="M962" i="3" s="1"/>
  <c r="N962" i="3" s="1"/>
  <c r="K685" i="3"/>
  <c r="M685" i="3" s="1"/>
  <c r="N685" i="3" s="1"/>
  <c r="K2515" i="3"/>
  <c r="K2100" i="3"/>
  <c r="M2100" i="3" s="1"/>
  <c r="N2100" i="3" s="1"/>
  <c r="K356" i="3"/>
  <c r="K2108" i="3"/>
  <c r="M2108" i="3" s="1"/>
  <c r="N2108" i="3" s="1"/>
  <c r="K2276" i="3"/>
  <c r="M2276" i="3" s="1"/>
  <c r="N2276" i="3" s="1"/>
  <c r="K2068" i="3"/>
  <c r="M2068" i="3" s="1"/>
  <c r="N2068" i="3" s="1"/>
  <c r="K2820" i="3"/>
  <c r="M2820" i="3" s="1"/>
  <c r="N2820" i="3" s="1"/>
  <c r="K2611" i="3"/>
  <c r="K692" i="3"/>
  <c r="M692" i="3" s="1"/>
  <c r="N692" i="3" s="1"/>
  <c r="K2051" i="3"/>
  <c r="M2051" i="3" s="1"/>
  <c r="N2051" i="3" s="1"/>
  <c r="K2220" i="3"/>
  <c r="M2220" i="3" s="1"/>
  <c r="N2220" i="3" s="1"/>
  <c r="K876" i="3"/>
  <c r="M876" i="3" s="1"/>
  <c r="N876" i="3" s="1"/>
  <c r="K2604" i="3"/>
  <c r="M2604" i="3" s="1"/>
  <c r="N2604" i="3" s="1"/>
  <c r="K2491" i="3"/>
  <c r="M2491" i="3" s="1"/>
  <c r="N2491" i="3" s="1"/>
  <c r="K484" i="3"/>
  <c r="M484" i="3" s="1"/>
  <c r="N484" i="3" s="1"/>
  <c r="K59" i="3"/>
  <c r="M59" i="3" s="1"/>
  <c r="N59" i="3" s="1"/>
  <c r="K2482" i="3"/>
  <c r="M2482" i="3" s="1"/>
  <c r="N2482" i="3" s="1"/>
  <c r="K2994" i="3"/>
  <c r="K852" i="3"/>
  <c r="M852" i="3" s="1"/>
  <c r="N852" i="3" s="1"/>
  <c r="K2476" i="3"/>
  <c r="M2476" i="3" s="1"/>
  <c r="N2476" i="3" s="1"/>
  <c r="E25" i="3"/>
  <c r="K2951" i="3"/>
  <c r="M2951" i="3" s="1"/>
  <c r="N2951" i="3" s="1"/>
  <c r="K2695" i="3"/>
  <c r="M2695" i="3" s="1"/>
  <c r="N2695" i="3" s="1"/>
  <c r="K2439" i="3"/>
  <c r="M2439" i="3" s="1"/>
  <c r="N2439" i="3" s="1"/>
  <c r="K2183" i="3"/>
  <c r="M2183" i="3" s="1"/>
  <c r="N2183" i="3" s="1"/>
  <c r="K903" i="3"/>
  <c r="K647" i="3"/>
  <c r="M647" i="3" s="1"/>
  <c r="N647" i="3" s="1"/>
  <c r="K391" i="3"/>
  <c r="M391" i="3" s="1"/>
  <c r="N391" i="3" s="1"/>
  <c r="K2182" i="3"/>
  <c r="M2182" i="3" s="1"/>
  <c r="N2182" i="3" s="1"/>
  <c r="K950" i="3"/>
  <c r="M950" i="3" s="1"/>
  <c r="N950" i="3" s="1"/>
  <c r="K694" i="3"/>
  <c r="M694" i="3" s="1"/>
  <c r="N694" i="3" s="1"/>
  <c r="K438" i="3"/>
  <c r="M438" i="3" s="1"/>
  <c r="N438" i="3" s="1"/>
  <c r="K2933" i="3"/>
  <c r="K2989" i="3"/>
  <c r="K2792" i="3"/>
  <c r="M2792" i="3" s="1"/>
  <c r="N2792" i="3" s="1"/>
  <c r="K2714" i="3"/>
  <c r="K635" i="3"/>
  <c r="M635" i="3" s="1"/>
  <c r="N635" i="3" s="1"/>
  <c r="K339" i="3"/>
  <c r="M339" i="3" s="1"/>
  <c r="N339" i="3" s="1"/>
  <c r="K490" i="3"/>
  <c r="M490" i="3" s="1"/>
  <c r="N490" i="3" s="1"/>
  <c r="K2554" i="3"/>
  <c r="M2554" i="3" s="1"/>
  <c r="N2554" i="3" s="1"/>
  <c r="K715" i="3"/>
  <c r="M715" i="3" s="1"/>
  <c r="N715" i="3" s="1"/>
  <c r="K43" i="3"/>
  <c r="K514" i="3"/>
  <c r="M514" i="3" s="1"/>
  <c r="N514" i="3" s="1"/>
  <c r="K2018" i="3"/>
  <c r="M2018" i="3" s="1"/>
  <c r="N2018" i="3" s="1"/>
  <c r="K2555" i="3"/>
  <c r="M2555" i="3" s="1"/>
  <c r="N2555" i="3" s="1"/>
  <c r="K309" i="3"/>
  <c r="M309" i="3" s="1"/>
  <c r="N309" i="3" s="1"/>
  <c r="K388" i="3"/>
  <c r="M388" i="3" s="1"/>
  <c r="N388" i="3" s="1"/>
  <c r="K2404" i="3"/>
  <c r="M2404" i="3" s="1"/>
  <c r="N2404" i="3" s="1"/>
  <c r="K468" i="3"/>
  <c r="M468" i="3" s="1"/>
  <c r="N468" i="3" s="1"/>
  <c r="K2244" i="3"/>
  <c r="K2916" i="3"/>
  <c r="M2916" i="3" s="1"/>
  <c r="N2916" i="3" s="1"/>
  <c r="K2083" i="3"/>
  <c r="M2083" i="3" s="1"/>
  <c r="N2083" i="3" s="1"/>
  <c r="K2651" i="3"/>
  <c r="M2651" i="3" s="1"/>
  <c r="N2651" i="3" s="1"/>
  <c r="K764" i="3"/>
  <c r="M764" i="3" s="1"/>
  <c r="N764" i="3" s="1"/>
  <c r="K332" i="3"/>
  <c r="K2644" i="3"/>
  <c r="M2644" i="3" s="1"/>
  <c r="N2644" i="3" s="1"/>
  <c r="K2579" i="3"/>
  <c r="K516" i="3"/>
  <c r="K83" i="3"/>
  <c r="M83" i="3" s="1"/>
  <c r="N83" i="3" s="1"/>
  <c r="K403" i="3"/>
  <c r="K2522" i="3"/>
  <c r="M2522" i="3" s="1"/>
  <c r="N2522" i="3" s="1"/>
  <c r="K2779" i="3"/>
  <c r="M2779" i="3" s="1"/>
  <c r="N2779" i="3" s="1"/>
  <c r="K2076" i="3"/>
  <c r="M2076" i="3" s="1"/>
  <c r="N2076" i="3" s="1"/>
  <c r="K2572" i="3"/>
  <c r="M2572" i="3" s="1"/>
  <c r="N2572" i="3" s="1"/>
  <c r="K20" i="3"/>
  <c r="M20" i="3" s="1"/>
  <c r="N20" i="3" s="1"/>
  <c r="K2790" i="3"/>
  <c r="M2790" i="3" s="1"/>
  <c r="N2790" i="3" s="1"/>
  <c r="K2558" i="3"/>
  <c r="K2237" i="3"/>
  <c r="M2237" i="3" s="1"/>
  <c r="N2237" i="3" s="1"/>
  <c r="K2565" i="3"/>
  <c r="M2565" i="3" s="1"/>
  <c r="N2565" i="3" s="1"/>
  <c r="K253" i="3"/>
  <c r="M253" i="3" s="1"/>
  <c r="N253" i="3" s="1"/>
  <c r="K2361" i="3"/>
  <c r="M2361" i="3" s="1"/>
  <c r="N2361" i="3" s="1"/>
  <c r="K2129" i="3"/>
  <c r="K242" i="3"/>
  <c r="K2770" i="3"/>
  <c r="K2026" i="3"/>
  <c r="M2026" i="3" s="1"/>
  <c r="N2026" i="3" s="1"/>
  <c r="K155" i="3"/>
  <c r="M155" i="3" s="1"/>
  <c r="N155" i="3" s="1"/>
  <c r="K530" i="3"/>
  <c r="M530" i="3" s="1"/>
  <c r="N530" i="3" s="1"/>
  <c r="K2810" i="3"/>
  <c r="K803" i="3"/>
  <c r="M803" i="3" s="1"/>
  <c r="N803" i="3" s="1"/>
  <c r="K67" i="3"/>
  <c r="M67" i="3" s="1"/>
  <c r="N67" i="3" s="1"/>
  <c r="K411" i="3"/>
  <c r="M411" i="3" s="1"/>
  <c r="N411" i="3" s="1"/>
  <c r="K578" i="3"/>
  <c r="K2098" i="3"/>
  <c r="K2003" i="3"/>
  <c r="K2643" i="3"/>
  <c r="M2643" i="3" s="1"/>
  <c r="N2643" i="3" s="1"/>
  <c r="K621" i="3"/>
  <c r="M621" i="3" s="1"/>
  <c r="N621" i="3" s="1"/>
  <c r="K2452" i="3"/>
  <c r="M2452" i="3" s="1"/>
  <c r="N2452" i="3" s="1"/>
  <c r="K2956" i="3"/>
  <c r="M2956" i="3" s="1"/>
  <c r="N2956" i="3" s="1"/>
  <c r="K2155" i="3"/>
  <c r="M2155" i="3" s="1"/>
  <c r="N2155" i="3" s="1"/>
  <c r="K2763" i="3"/>
  <c r="M2763" i="3" s="1"/>
  <c r="N2763" i="3" s="1"/>
  <c r="K180" i="3"/>
  <c r="K796" i="3"/>
  <c r="M796" i="3" s="1"/>
  <c r="N796" i="3" s="1"/>
  <c r="K517" i="3"/>
  <c r="M517" i="3" s="1"/>
  <c r="N517" i="3" s="1"/>
  <c r="K364" i="3"/>
  <c r="M364" i="3" s="1"/>
  <c r="N364" i="3" s="1"/>
  <c r="K2748" i="3"/>
  <c r="M2748" i="3" s="1"/>
  <c r="N2748" i="3" s="1"/>
  <c r="K2619" i="3"/>
  <c r="M2619" i="3" s="1"/>
  <c r="N2619" i="3" s="1"/>
  <c r="K2610" i="3"/>
  <c r="M2610" i="3" s="1"/>
  <c r="N2610" i="3" s="1"/>
  <c r="K2268" i="3"/>
  <c r="K2148" i="3"/>
  <c r="M2148" i="3" s="1"/>
  <c r="N2148" i="3" s="1"/>
  <c r="K340" i="3"/>
  <c r="M340" i="3" s="1"/>
  <c r="N340" i="3" s="1"/>
  <c r="K2612" i="3"/>
  <c r="M2612" i="3" s="1"/>
  <c r="N2612" i="3" s="1"/>
  <c r="K2829" i="3"/>
  <c r="M2829" i="3" s="1"/>
  <c r="N2829" i="3" s="1"/>
  <c r="K2887" i="3"/>
  <c r="M2887" i="3" s="1"/>
  <c r="N2887" i="3" s="1"/>
  <c r="K2631" i="3"/>
  <c r="M2631" i="3" s="1"/>
  <c r="N2631" i="3" s="1"/>
  <c r="K2375" i="3"/>
  <c r="K2119" i="3"/>
  <c r="K839" i="3"/>
  <c r="K583" i="3"/>
  <c r="M583" i="3" s="1"/>
  <c r="N583" i="3" s="1"/>
  <c r="K2934" i="3"/>
  <c r="K2118" i="3"/>
  <c r="M2118" i="3" s="1"/>
  <c r="N2118" i="3" s="1"/>
  <c r="K886" i="3"/>
  <c r="M886" i="3" s="1"/>
  <c r="N886" i="3" s="1"/>
  <c r="K630" i="3"/>
  <c r="K2862" i="3"/>
  <c r="M2862" i="3" s="1"/>
  <c r="N2862" i="3" s="1"/>
  <c r="K2613" i="3"/>
  <c r="M2613" i="3" s="1"/>
  <c r="N2613" i="3" s="1"/>
  <c r="K2541" i="3"/>
  <c r="M2541" i="3" s="1"/>
  <c r="N2541" i="3" s="1"/>
  <c r="K2970" i="3"/>
  <c r="M2970" i="3" s="1"/>
  <c r="N2970" i="3" s="1"/>
  <c r="K763" i="3"/>
  <c r="M763" i="3" s="1"/>
  <c r="N763" i="3" s="1"/>
  <c r="K2210" i="3"/>
  <c r="M2210" i="3" s="1"/>
  <c r="N2210" i="3" s="1"/>
  <c r="K146" i="3"/>
  <c r="M146" i="3" s="1"/>
  <c r="N146" i="3" s="1"/>
  <c r="K618" i="3"/>
  <c r="M618" i="3" s="1"/>
  <c r="N618" i="3" s="1"/>
  <c r="K843" i="3"/>
  <c r="K91" i="3"/>
  <c r="M91" i="3" s="1"/>
  <c r="N91" i="3" s="1"/>
  <c r="K443" i="3"/>
  <c r="K642" i="3"/>
  <c r="M642" i="3" s="1"/>
  <c r="N642" i="3" s="1"/>
  <c r="K2130" i="3"/>
  <c r="M2130" i="3" s="1"/>
  <c r="N2130" i="3" s="1"/>
  <c r="K2683" i="3"/>
  <c r="M2683" i="3" s="1"/>
  <c r="N2683" i="3" s="1"/>
  <c r="K829" i="3"/>
  <c r="M829" i="3" s="1"/>
  <c r="N829" i="3" s="1"/>
  <c r="K612" i="3"/>
  <c r="M612" i="3" s="1"/>
  <c r="N612" i="3" s="1"/>
  <c r="K157" i="3"/>
  <c r="K28" i="3"/>
  <c r="K2492" i="3"/>
  <c r="M2492" i="3" s="1"/>
  <c r="N2492" i="3" s="1"/>
  <c r="K2227" i="3"/>
  <c r="M2227" i="3" s="1"/>
  <c r="N2227" i="3" s="1"/>
  <c r="K2811" i="3"/>
  <c r="M2811" i="3" s="1"/>
  <c r="N2811" i="3" s="1"/>
  <c r="K252" i="3"/>
  <c r="K948" i="3"/>
  <c r="M948" i="3" s="1"/>
  <c r="N948" i="3" s="1"/>
  <c r="K2267" i="3"/>
  <c r="M2267" i="3" s="1"/>
  <c r="N2267" i="3" s="1"/>
  <c r="K909" i="3"/>
  <c r="M909" i="3" s="1"/>
  <c r="N909" i="3" s="1"/>
  <c r="K2788" i="3"/>
  <c r="K2715" i="3"/>
  <c r="M2715" i="3" s="1"/>
  <c r="N2715" i="3" s="1"/>
  <c r="K740" i="3"/>
  <c r="M740" i="3" s="1"/>
  <c r="N740" i="3" s="1"/>
  <c r="K515" i="3"/>
  <c r="K2226" i="3"/>
  <c r="M2226" i="3" s="1"/>
  <c r="N2226" i="3" s="1"/>
  <c r="K2650" i="3"/>
  <c r="M2650" i="3" s="1"/>
  <c r="N2650" i="3" s="1"/>
  <c r="K389" i="3"/>
  <c r="M389" i="3" s="1"/>
  <c r="N389" i="3" s="1"/>
  <c r="K181" i="3"/>
  <c r="K2716" i="3"/>
  <c r="M2716" i="3" s="1"/>
  <c r="N2716" i="3" s="1"/>
  <c r="K2094" i="3"/>
  <c r="M2094" i="3" s="1"/>
  <c r="N2094" i="3" s="1"/>
  <c r="K2534" i="3"/>
  <c r="M2534" i="3" s="1"/>
  <c r="N2534" i="3" s="1"/>
  <c r="K2318" i="3"/>
  <c r="M2318" i="3" s="1"/>
  <c r="N2318" i="3" s="1"/>
  <c r="K2125" i="3"/>
  <c r="M2125" i="3" s="1"/>
  <c r="N2125" i="3" s="1"/>
  <c r="K2725" i="3"/>
  <c r="M2725" i="3" s="1"/>
  <c r="N2725" i="3" s="1"/>
  <c r="K85" i="3"/>
  <c r="M85" i="3" s="1"/>
  <c r="N85" i="3" s="1"/>
  <c r="K2297" i="3"/>
  <c r="M2297" i="3" s="1"/>
  <c r="N2297" i="3" s="1"/>
  <c r="K128" i="3"/>
  <c r="M128" i="3" s="1"/>
  <c r="N128" i="3" s="1"/>
  <c r="K358" i="3"/>
  <c r="K751" i="3"/>
  <c r="K495" i="3"/>
  <c r="M495" i="3" s="1"/>
  <c r="N495" i="3" s="1"/>
  <c r="K990" i="3"/>
  <c r="M990" i="3" s="1"/>
  <c r="N990" i="3" s="1"/>
  <c r="K734" i="3"/>
  <c r="M734" i="3" s="1"/>
  <c r="N734" i="3" s="1"/>
  <c r="K478" i="3"/>
  <c r="M478" i="3" s="1"/>
  <c r="N478" i="3" s="1"/>
  <c r="K2246" i="3"/>
  <c r="K2942" i="3"/>
  <c r="M2942" i="3" s="1"/>
  <c r="N2942" i="3" s="1"/>
  <c r="K2821" i="3"/>
  <c r="M2821" i="3" s="1"/>
  <c r="N2821" i="3" s="1"/>
  <c r="K2718" i="3"/>
  <c r="M2718" i="3" s="1"/>
  <c r="N2718" i="3" s="1"/>
  <c r="K2365" i="3"/>
  <c r="K2845" i="3"/>
  <c r="M2845" i="3" s="1"/>
  <c r="N2845" i="3" s="1"/>
  <c r="K2768" i="3"/>
  <c r="M2768" i="3" s="1"/>
  <c r="N2768" i="3" s="1"/>
  <c r="K2512" i="3"/>
  <c r="M2512" i="3" s="1"/>
  <c r="N2512" i="3" s="1"/>
  <c r="K2256" i="3"/>
  <c r="M2256" i="3" s="1"/>
  <c r="N2256" i="3" s="1"/>
  <c r="K29" i="3"/>
  <c r="K2769" i="3"/>
  <c r="K2513" i="3"/>
  <c r="M2513" i="3" s="1"/>
  <c r="N2513" i="3" s="1"/>
  <c r="K2081" i="3"/>
  <c r="K825" i="3"/>
  <c r="K2903" i="3"/>
  <c r="M2903" i="3" s="1"/>
  <c r="N2903" i="3" s="1"/>
  <c r="K2647" i="3"/>
  <c r="M2647" i="3" s="1"/>
  <c r="N2647" i="3" s="1"/>
  <c r="K2391" i="3"/>
  <c r="K2135" i="3"/>
  <c r="M2135" i="3" s="1"/>
  <c r="N2135" i="3" s="1"/>
  <c r="K2926" i="3"/>
  <c r="M2926" i="3" s="1"/>
  <c r="N2926" i="3" s="1"/>
  <c r="K2717" i="3"/>
  <c r="M2717" i="3" s="1"/>
  <c r="N2717" i="3" s="1"/>
  <c r="K2598" i="3"/>
  <c r="M2598" i="3" s="1"/>
  <c r="N2598" i="3" s="1"/>
  <c r="K2357" i="3"/>
  <c r="K2909" i="3"/>
  <c r="M2909" i="3" s="1"/>
  <c r="N2909" i="3" s="1"/>
  <c r="K2021" i="3"/>
  <c r="M2021" i="3" s="1"/>
  <c r="N2021" i="3" s="1"/>
  <c r="K2984" i="3"/>
  <c r="K383" i="3"/>
  <c r="M383" i="3" s="1"/>
  <c r="N383" i="3" s="1"/>
  <c r="K2574" i="3"/>
  <c r="M2574" i="3" s="1"/>
  <c r="N2574" i="3" s="1"/>
  <c r="K2510" i="3"/>
  <c r="M2510" i="3" s="1"/>
  <c r="N2510" i="3" s="1"/>
  <c r="K2896" i="3"/>
  <c r="M2896" i="3" s="1"/>
  <c r="N2896" i="3" s="1"/>
  <c r="K2576" i="3"/>
  <c r="M2576" i="3" s="1"/>
  <c r="N2576" i="3" s="1"/>
  <c r="K2545" i="3"/>
  <c r="M2545" i="3" s="1"/>
  <c r="N2545" i="3" s="1"/>
  <c r="K983" i="3"/>
  <c r="M983" i="3" s="1"/>
  <c r="N983" i="3" s="1"/>
  <c r="K663" i="3"/>
  <c r="M663" i="3" s="1"/>
  <c r="N663" i="3" s="1"/>
  <c r="K966" i="3"/>
  <c r="M966" i="3" s="1"/>
  <c r="N966" i="3" s="1"/>
  <c r="K646" i="3"/>
  <c r="M646" i="3" s="1"/>
  <c r="N646" i="3" s="1"/>
  <c r="K2653" i="3"/>
  <c r="M2653" i="3" s="1"/>
  <c r="N2653" i="3" s="1"/>
  <c r="K2837" i="3"/>
  <c r="K2936" i="3"/>
  <c r="M2936" i="3" s="1"/>
  <c r="N2936" i="3" s="1"/>
  <c r="K2360" i="3"/>
  <c r="M2360" i="3" s="1"/>
  <c r="N2360" i="3" s="1"/>
  <c r="K824" i="3"/>
  <c r="K568" i="3"/>
  <c r="M568" i="3" s="1"/>
  <c r="N568" i="3" s="1"/>
  <c r="K861" i="3"/>
  <c r="M861" i="3" s="1"/>
  <c r="N861" i="3" s="1"/>
  <c r="K2441" i="3"/>
  <c r="K2273" i="3"/>
  <c r="M2273" i="3" s="1"/>
  <c r="N2273" i="3" s="1"/>
  <c r="K2166" i="3"/>
  <c r="M2166" i="3" s="1"/>
  <c r="N2166" i="3" s="1"/>
  <c r="K2758" i="3"/>
  <c r="K2573" i="3"/>
  <c r="M2573" i="3" s="1"/>
  <c r="N2573" i="3" s="1"/>
  <c r="K2855" i="3"/>
  <c r="M2855" i="3" s="1"/>
  <c r="N2855" i="3" s="1"/>
  <c r="K2599" i="3"/>
  <c r="M2599" i="3" s="1"/>
  <c r="N2599" i="3" s="1"/>
  <c r="K2343" i="3"/>
  <c r="K2087" i="3"/>
  <c r="K871" i="3"/>
  <c r="M871" i="3" s="1"/>
  <c r="N871" i="3" s="1"/>
  <c r="K615" i="3"/>
  <c r="M615" i="3" s="1"/>
  <c r="N615" i="3" s="1"/>
  <c r="K2134" i="3"/>
  <c r="M2134" i="3" s="1"/>
  <c r="N2134" i="3" s="1"/>
  <c r="K854" i="3"/>
  <c r="M854" i="3" s="1"/>
  <c r="N854" i="3" s="1"/>
  <c r="K598" i="3"/>
  <c r="K2870" i="3"/>
  <c r="M2870" i="3" s="1"/>
  <c r="N2870" i="3" s="1"/>
  <c r="K2078" i="3"/>
  <c r="K2470" i="3"/>
  <c r="K2783" i="3"/>
  <c r="M2783" i="3" s="1"/>
  <c r="N2783" i="3" s="1"/>
  <c r="K2527" i="3"/>
  <c r="M2527" i="3" s="1"/>
  <c r="N2527" i="3" s="1"/>
  <c r="K2271" i="3"/>
  <c r="M2271" i="3" s="1"/>
  <c r="N2271" i="3" s="1"/>
  <c r="K2039" i="3"/>
  <c r="M2039" i="3" s="1"/>
  <c r="N2039" i="3" s="1"/>
  <c r="K799" i="3"/>
  <c r="K543" i="3"/>
  <c r="M543" i="3" s="1"/>
  <c r="N543" i="3" s="1"/>
  <c r="K2766" i="3"/>
  <c r="K2446" i="3"/>
  <c r="K2398" i="3"/>
  <c r="M2398" i="3" s="1"/>
  <c r="N2398" i="3" s="1"/>
  <c r="K2181" i="3"/>
  <c r="K2752" i="3"/>
  <c r="M2752" i="3" s="1"/>
  <c r="N2752" i="3" s="1"/>
  <c r="K2496" i="3"/>
  <c r="M2496" i="3" s="1"/>
  <c r="N2496" i="3" s="1"/>
  <c r="K2264" i="3"/>
  <c r="M2264" i="3" s="1"/>
  <c r="N2264" i="3" s="1"/>
  <c r="K133" i="3"/>
  <c r="M133" i="3" s="1"/>
  <c r="N133" i="3" s="1"/>
  <c r="K2809" i="3"/>
  <c r="K2553" i="3"/>
  <c r="K2321" i="3"/>
  <c r="M2321" i="3" s="1"/>
  <c r="N2321" i="3" s="1"/>
  <c r="K2782" i="3"/>
  <c r="M2782" i="3" s="1"/>
  <c r="N2782" i="3" s="1"/>
  <c r="K2045" i="3"/>
  <c r="M2045" i="3" s="1"/>
  <c r="N2045" i="3" s="1"/>
  <c r="K664" i="3"/>
  <c r="M664" i="3" s="1"/>
  <c r="N664" i="3" s="1"/>
  <c r="K881" i="3"/>
  <c r="M881" i="3" s="1"/>
  <c r="N881" i="3" s="1"/>
  <c r="K318" i="3"/>
  <c r="K853" i="3"/>
  <c r="M853" i="3" s="1"/>
  <c r="N853" i="3" s="1"/>
  <c r="K229" i="3"/>
  <c r="M229" i="3" s="1"/>
  <c r="N229" i="3" s="1"/>
  <c r="K2868" i="3"/>
  <c r="M2868" i="3" s="1"/>
  <c r="N2868" i="3" s="1"/>
  <c r="K2596" i="3"/>
  <c r="M2596" i="3" s="1"/>
  <c r="N2596" i="3" s="1"/>
  <c r="K2052" i="3"/>
  <c r="M2052" i="3" s="1"/>
  <c r="N2052" i="3" s="1"/>
  <c r="K732" i="3"/>
  <c r="K68" i="3"/>
  <c r="M68" i="3" s="1"/>
  <c r="N68" i="3" s="1"/>
  <c r="K277" i="3"/>
  <c r="M277" i="3" s="1"/>
  <c r="N277" i="3" s="1"/>
  <c r="K2795" i="3"/>
  <c r="M2795" i="3" s="1"/>
  <c r="N2795" i="3" s="1"/>
  <c r="K2507" i="3"/>
  <c r="K2251" i="3"/>
  <c r="M2251" i="3" s="1"/>
  <c r="N2251" i="3" s="1"/>
  <c r="K963" i="3"/>
  <c r="M963" i="3" s="1"/>
  <c r="N963" i="3" s="1"/>
  <c r="K707" i="3"/>
  <c r="M707" i="3" s="1"/>
  <c r="N707" i="3" s="1"/>
  <c r="K2450" i="3"/>
  <c r="M2450" i="3" s="1"/>
  <c r="N2450" i="3" s="1"/>
  <c r="K2066" i="3"/>
  <c r="M2066" i="3" s="1"/>
  <c r="N2066" i="3" s="1"/>
  <c r="K802" i="3"/>
  <c r="M802" i="3" s="1"/>
  <c r="N802" i="3" s="1"/>
  <c r="K546" i="3"/>
  <c r="K290" i="3"/>
  <c r="M290" i="3" s="1"/>
  <c r="N290" i="3" s="1"/>
  <c r="K122" i="3"/>
  <c r="K2477" i="3"/>
  <c r="M2477" i="3" s="1"/>
  <c r="N2477" i="3" s="1"/>
  <c r="K2536" i="3"/>
  <c r="M2536" i="3" s="1"/>
  <c r="N2536" i="3" s="1"/>
  <c r="K2216" i="3"/>
  <c r="M2216" i="3" s="1"/>
  <c r="N2216" i="3" s="1"/>
  <c r="K552" i="3"/>
  <c r="K721" i="3"/>
  <c r="M721" i="3" s="1"/>
  <c r="N721" i="3" s="1"/>
  <c r="K401" i="3"/>
  <c r="K2863" i="3"/>
  <c r="K2543" i="3"/>
  <c r="M2543" i="3" s="1"/>
  <c r="N2543" i="3" s="1"/>
  <c r="K879" i="3"/>
  <c r="M879" i="3" s="1"/>
  <c r="N879" i="3" s="1"/>
  <c r="K559" i="3"/>
  <c r="M559" i="3" s="1"/>
  <c r="N559" i="3" s="1"/>
  <c r="K862" i="3"/>
  <c r="M862" i="3" s="1"/>
  <c r="N862" i="3" s="1"/>
  <c r="K542" i="3"/>
  <c r="K2438" i="3"/>
  <c r="M2438" i="3" s="1"/>
  <c r="N2438" i="3" s="1"/>
  <c r="K2974" i="3"/>
  <c r="M2974" i="3" s="1"/>
  <c r="N2974" i="3" s="1"/>
  <c r="K2549" i="3"/>
  <c r="M2549" i="3" s="1"/>
  <c r="N2549" i="3" s="1"/>
  <c r="K784" i="3"/>
  <c r="M784" i="3" s="1"/>
  <c r="N784" i="3" s="1"/>
  <c r="K464" i="3"/>
  <c r="M464" i="3" s="1"/>
  <c r="N464" i="3" s="1"/>
  <c r="K2897" i="3"/>
  <c r="M2897" i="3" s="1"/>
  <c r="N2897" i="3" s="1"/>
  <c r="K2967" i="3"/>
  <c r="M2967" i="3" s="1"/>
  <c r="N2967" i="3" s="1"/>
  <c r="K2263" i="3"/>
  <c r="K2616" i="3"/>
  <c r="M2616" i="3" s="1"/>
  <c r="N2616" i="3" s="1"/>
  <c r="K2064" i="3"/>
  <c r="K2249" i="3"/>
  <c r="K993" i="3"/>
  <c r="K737" i="3"/>
  <c r="K481" i="3"/>
  <c r="M481" i="3" s="1"/>
  <c r="N481" i="3" s="1"/>
  <c r="K2687" i="3"/>
  <c r="M2687" i="3" s="1"/>
  <c r="N2687" i="3" s="1"/>
  <c r="K2431" i="3"/>
  <c r="M2431" i="3" s="1"/>
  <c r="N2431" i="3" s="1"/>
  <c r="K2175" i="3"/>
  <c r="M2175" i="3" s="1"/>
  <c r="N2175" i="3" s="1"/>
  <c r="K895" i="3"/>
  <c r="M895" i="3" s="1"/>
  <c r="N895" i="3" s="1"/>
  <c r="K639" i="3"/>
  <c r="K878" i="3"/>
  <c r="M878" i="3" s="1"/>
  <c r="N878" i="3" s="1"/>
  <c r="K622" i="3"/>
  <c r="K2838" i="3"/>
  <c r="M2838" i="3" s="1"/>
  <c r="N2838" i="3" s="1"/>
  <c r="K2557" i="3"/>
  <c r="M2557" i="3" s="1"/>
  <c r="N2557" i="3" s="1"/>
  <c r="K2734" i="3"/>
  <c r="M2734" i="3" s="1"/>
  <c r="N2734" i="3" s="1"/>
  <c r="K2421" i="3"/>
  <c r="M2421" i="3" s="1"/>
  <c r="N2421" i="3" s="1"/>
  <c r="K2406" i="3"/>
  <c r="M2406" i="3" s="1"/>
  <c r="N2406" i="3" s="1"/>
  <c r="K2173" i="3"/>
  <c r="K2767" i="3"/>
  <c r="M2767" i="3" s="1"/>
  <c r="N2767" i="3" s="1"/>
  <c r="K2511" i="3"/>
  <c r="M2511" i="3" s="1"/>
  <c r="N2511" i="3" s="1"/>
  <c r="K2255" i="3"/>
  <c r="M2255" i="3" s="1"/>
  <c r="N2255" i="3" s="1"/>
  <c r="K975" i="3"/>
  <c r="M975" i="3" s="1"/>
  <c r="N975" i="3" s="1"/>
  <c r="K719" i="3"/>
  <c r="M719" i="3" s="1"/>
  <c r="N719" i="3" s="1"/>
  <c r="K463" i="3"/>
  <c r="M463" i="3" s="1"/>
  <c r="N463" i="3" s="1"/>
  <c r="K2454" i="3"/>
  <c r="M2454" i="3" s="1"/>
  <c r="N2454" i="3" s="1"/>
  <c r="K958" i="3"/>
  <c r="M958" i="3" s="1"/>
  <c r="N958" i="3" s="1"/>
  <c r="K702" i="3"/>
  <c r="M702" i="3" s="1"/>
  <c r="N702" i="3" s="1"/>
  <c r="K446" i="3"/>
  <c r="M446" i="3" s="1"/>
  <c r="N446" i="3" s="1"/>
  <c r="K2965" i="3"/>
  <c r="M2965" i="3" s="1"/>
  <c r="N2965" i="3" s="1"/>
  <c r="K2814" i="3"/>
  <c r="M2814" i="3" s="1"/>
  <c r="N2814" i="3" s="1"/>
  <c r="K2871" i="3"/>
  <c r="K2615" i="3"/>
  <c r="M2615" i="3" s="1"/>
  <c r="N2615" i="3" s="1"/>
  <c r="K2359" i="3"/>
  <c r="K2103" i="3"/>
  <c r="M2103" i="3" s="1"/>
  <c r="N2103" i="3" s="1"/>
  <c r="K823" i="3"/>
  <c r="M823" i="3" s="1"/>
  <c r="N823" i="3" s="1"/>
  <c r="K567" i="3"/>
  <c r="M567" i="3" s="1"/>
  <c r="N567" i="3" s="1"/>
  <c r="K806" i="3"/>
  <c r="K550" i="3"/>
  <c r="M550" i="3" s="1"/>
  <c r="N550" i="3" s="1"/>
  <c r="K2542" i="3"/>
  <c r="K2093" i="3"/>
  <c r="M2093" i="3" s="1"/>
  <c r="N2093" i="3" s="1"/>
  <c r="K2015" i="3"/>
  <c r="M2015" i="3" s="1"/>
  <c r="N2015" i="3" s="1"/>
  <c r="K974" i="3"/>
  <c r="M974" i="3" s="1"/>
  <c r="N974" i="3" s="1"/>
  <c r="K718" i="3"/>
  <c r="M718" i="3" s="1"/>
  <c r="N718" i="3" s="1"/>
  <c r="K462" i="3"/>
  <c r="M462" i="3" s="1"/>
  <c r="N462" i="3" s="1"/>
  <c r="K2878" i="3"/>
  <c r="M2878" i="3" s="1"/>
  <c r="N2878" i="3" s="1"/>
  <c r="K2381" i="3"/>
  <c r="M2381" i="3" s="1"/>
  <c r="N2381" i="3" s="1"/>
  <c r="K2269" i="3"/>
  <c r="M2269" i="3" s="1"/>
  <c r="N2269" i="3" s="1"/>
  <c r="K2240" i="3"/>
  <c r="M2240" i="3" s="1"/>
  <c r="N2240" i="3" s="1"/>
  <c r="K960" i="3"/>
  <c r="K704" i="3"/>
  <c r="M704" i="3" s="1"/>
  <c r="N704" i="3" s="1"/>
  <c r="K448" i="3"/>
  <c r="M448" i="3" s="1"/>
  <c r="N448" i="3" s="1"/>
  <c r="K2777" i="3"/>
  <c r="K2521" i="3"/>
  <c r="M2521" i="3" s="1"/>
  <c r="N2521" i="3" s="1"/>
  <c r="K2089" i="3"/>
  <c r="K2526" i="3"/>
  <c r="M2526" i="3" s="1"/>
  <c r="N2526" i="3" s="1"/>
  <c r="K600" i="3"/>
  <c r="K232" i="3"/>
  <c r="K303" i="3"/>
  <c r="M303" i="3" s="1"/>
  <c r="N303" i="3" s="1"/>
  <c r="K238" i="3"/>
  <c r="M238" i="3" s="1"/>
  <c r="N238" i="3" s="1"/>
  <c r="K773" i="3"/>
  <c r="M773" i="3" s="1"/>
  <c r="N773" i="3" s="1"/>
  <c r="K256" i="3"/>
  <c r="M256" i="3" s="1"/>
  <c r="N256" i="3" s="1"/>
  <c r="K279" i="3"/>
  <c r="M279" i="3" s="1"/>
  <c r="N279" i="3" s="1"/>
  <c r="K645" i="3"/>
  <c r="M645" i="3" s="1"/>
  <c r="N645" i="3" s="1"/>
  <c r="K2832" i="3"/>
  <c r="M2832" i="3" s="1"/>
  <c r="N2832" i="3" s="1"/>
  <c r="K2128" i="3"/>
  <c r="K2865" i="3"/>
  <c r="K953" i="3"/>
  <c r="M953" i="3" s="1"/>
  <c r="N953" i="3" s="1"/>
  <c r="K919" i="3"/>
  <c r="K2494" i="3"/>
  <c r="M2494" i="3" s="1"/>
  <c r="N2494" i="3" s="1"/>
  <c r="K902" i="3"/>
  <c r="M902" i="3" s="1"/>
  <c r="N902" i="3" s="1"/>
  <c r="K582" i="3"/>
  <c r="M582" i="3" s="1"/>
  <c r="N582" i="3" s="1"/>
  <c r="K2414" i="3"/>
  <c r="M2414" i="3" s="1"/>
  <c r="N2414" i="3" s="1"/>
  <c r="K2854" i="3"/>
  <c r="K2301" i="3"/>
  <c r="K2149" i="3"/>
  <c r="M2149" i="3" s="1"/>
  <c r="N2149" i="3" s="1"/>
  <c r="K2885" i="3"/>
  <c r="M2885" i="3" s="1"/>
  <c r="N2885" i="3" s="1"/>
  <c r="K2872" i="3"/>
  <c r="M2872" i="3" s="1"/>
  <c r="N2872" i="3" s="1"/>
  <c r="K2296" i="3"/>
  <c r="K760" i="3"/>
  <c r="M760" i="3" s="1"/>
  <c r="N760" i="3" s="1"/>
  <c r="K504" i="3"/>
  <c r="M504" i="3" s="1"/>
  <c r="N504" i="3" s="1"/>
  <c r="K333" i="3"/>
  <c r="M333" i="3" s="1"/>
  <c r="N333" i="3" s="1"/>
  <c r="K2401" i="3"/>
  <c r="K2943" i="3"/>
  <c r="M2943" i="3" s="1"/>
  <c r="N2943" i="3" s="1"/>
  <c r="K2894" i="3"/>
  <c r="K2086" i="3"/>
  <c r="M2086" i="3" s="1"/>
  <c r="N2086" i="3" s="1"/>
  <c r="K2502" i="3"/>
  <c r="M2502" i="3" s="1"/>
  <c r="N2502" i="3" s="1"/>
  <c r="K2791" i="3"/>
  <c r="M2791" i="3" s="1"/>
  <c r="N2791" i="3" s="1"/>
  <c r="K2535" i="3"/>
  <c r="M2535" i="3" s="1"/>
  <c r="N2535" i="3" s="1"/>
  <c r="K2279" i="3"/>
  <c r="K2023" i="3"/>
  <c r="M2023" i="3" s="1"/>
  <c r="N2023" i="3" s="1"/>
  <c r="K807" i="3"/>
  <c r="M807" i="3" s="1"/>
  <c r="N807" i="3" s="1"/>
  <c r="K551" i="3"/>
  <c r="M551" i="3" s="1"/>
  <c r="N551" i="3" s="1"/>
  <c r="K2806" i="3"/>
  <c r="K2062" i="3"/>
  <c r="M2062" i="3" s="1"/>
  <c r="N2062" i="3" s="1"/>
  <c r="K790" i="3"/>
  <c r="K534" i="3"/>
  <c r="K2685" i="3"/>
  <c r="M2685" i="3" s="1"/>
  <c r="N2685" i="3" s="1"/>
  <c r="K2614" i="3"/>
  <c r="K2014" i="3"/>
  <c r="M2014" i="3" s="1"/>
  <c r="N2014" i="3" s="1"/>
  <c r="K2975" i="3"/>
  <c r="M2975" i="3" s="1"/>
  <c r="N2975" i="3" s="1"/>
  <c r="K2719" i="3"/>
  <c r="M2719" i="3" s="1"/>
  <c r="N2719" i="3" s="1"/>
  <c r="K2463" i="3"/>
  <c r="K2207" i="3"/>
  <c r="M2207" i="3" s="1"/>
  <c r="N2207" i="3" s="1"/>
  <c r="K991" i="3"/>
  <c r="M991" i="3" s="1"/>
  <c r="N991" i="3" s="1"/>
  <c r="K735" i="3"/>
  <c r="M735" i="3" s="1"/>
  <c r="N735" i="3" s="1"/>
  <c r="K479" i="3"/>
  <c r="M479" i="3" s="1"/>
  <c r="N479" i="3" s="1"/>
  <c r="K2518" i="3"/>
  <c r="M2518" i="3" s="1"/>
  <c r="N2518" i="3" s="1"/>
  <c r="K2957" i="3"/>
  <c r="M2957" i="3" s="1"/>
  <c r="N2957" i="3" s="1"/>
  <c r="K2037" i="3"/>
  <c r="M2037" i="3" s="1"/>
  <c r="N2037" i="3" s="1"/>
  <c r="K2944" i="3"/>
  <c r="M2944" i="3" s="1"/>
  <c r="N2944" i="3" s="1"/>
  <c r="K2688" i="3"/>
  <c r="K2432" i="3"/>
  <c r="M2432" i="3" s="1"/>
  <c r="N2432" i="3" s="1"/>
  <c r="K3001" i="3"/>
  <c r="K2745" i="3"/>
  <c r="M2745" i="3" s="1"/>
  <c r="N2745" i="3" s="1"/>
  <c r="K2281" i="3"/>
  <c r="M2281" i="3" s="1"/>
  <c r="N2281" i="3" s="1"/>
  <c r="K2286" i="3"/>
  <c r="M2286" i="3" s="1"/>
  <c r="N2286" i="3" s="1"/>
  <c r="K2016" i="3"/>
  <c r="M2016" i="3" s="1"/>
  <c r="N2016" i="3" s="1"/>
  <c r="K536" i="3"/>
  <c r="M536" i="3" s="1"/>
  <c r="N536" i="3" s="1"/>
  <c r="K769" i="3"/>
  <c r="M769" i="3" s="1"/>
  <c r="N769" i="3" s="1"/>
  <c r="K121" i="3"/>
  <c r="M121" i="3" s="1"/>
  <c r="N121" i="3" s="1"/>
  <c r="K2804" i="3"/>
  <c r="M2804" i="3" s="1"/>
  <c r="N2804" i="3" s="1"/>
  <c r="K2524" i="3"/>
  <c r="M2524" i="3" s="1"/>
  <c r="N2524" i="3" s="1"/>
  <c r="K988" i="3"/>
  <c r="K324" i="3"/>
  <c r="M324" i="3" s="1"/>
  <c r="N324" i="3" s="1"/>
  <c r="K2004" i="3"/>
  <c r="M2004" i="3" s="1"/>
  <c r="N2004" i="3" s="1"/>
  <c r="K2707" i="3"/>
  <c r="M2707" i="3" s="1"/>
  <c r="N2707" i="3" s="1"/>
  <c r="K2427" i="3"/>
  <c r="M2427" i="3" s="1"/>
  <c r="N2427" i="3" s="1"/>
  <c r="K2171" i="3"/>
  <c r="M2171" i="3" s="1"/>
  <c r="N2171" i="3" s="1"/>
  <c r="K899" i="3"/>
  <c r="M899" i="3" s="1"/>
  <c r="N899" i="3" s="1"/>
  <c r="K643" i="3"/>
  <c r="M643" i="3" s="1"/>
  <c r="N643" i="3" s="1"/>
  <c r="K2322" i="3"/>
  <c r="M2322" i="3" s="1"/>
  <c r="N2322" i="3" s="1"/>
  <c r="K994" i="3"/>
  <c r="M994" i="3" s="1"/>
  <c r="N994" i="3" s="1"/>
  <c r="K738" i="3"/>
  <c r="M738" i="3" s="1"/>
  <c r="N738" i="3" s="1"/>
  <c r="K482" i="3"/>
  <c r="M482" i="3" s="1"/>
  <c r="N482" i="3" s="1"/>
  <c r="K250" i="3"/>
  <c r="M250" i="3" s="1"/>
  <c r="N250" i="3" s="1"/>
  <c r="K2472" i="3"/>
  <c r="K808" i="3"/>
  <c r="M808" i="3" s="1"/>
  <c r="N808" i="3" s="1"/>
  <c r="K488" i="3"/>
  <c r="M488" i="3" s="1"/>
  <c r="N488" i="3" s="1"/>
  <c r="K977" i="3"/>
  <c r="M977" i="3" s="1"/>
  <c r="N977" i="3" s="1"/>
  <c r="K657" i="3"/>
  <c r="M657" i="3" s="1"/>
  <c r="N657" i="3" s="1"/>
  <c r="K255" i="3"/>
  <c r="M255" i="3" s="1"/>
  <c r="N255" i="3" s="1"/>
  <c r="K206" i="3"/>
  <c r="M206" i="3" s="1"/>
  <c r="N206" i="3" s="1"/>
  <c r="K501" i="3"/>
  <c r="M501" i="3" s="1"/>
  <c r="N501" i="3" s="1"/>
  <c r="K2629" i="3"/>
  <c r="K2799" i="3"/>
  <c r="K2095" i="3"/>
  <c r="K815" i="3"/>
  <c r="M815" i="3" s="1"/>
  <c r="N815" i="3" s="1"/>
  <c r="K798" i="3"/>
  <c r="M798" i="3" s="1"/>
  <c r="N798" i="3" s="1"/>
  <c r="K2190" i="3"/>
  <c r="M2190" i="3" s="1"/>
  <c r="N2190" i="3" s="1"/>
  <c r="K2069" i="3"/>
  <c r="M2069" i="3" s="1"/>
  <c r="N2069" i="3" s="1"/>
  <c r="K2581" i="3"/>
  <c r="M2581" i="3" s="1"/>
  <c r="N2581" i="3" s="1"/>
  <c r="K720" i="3"/>
  <c r="M720" i="3" s="1"/>
  <c r="N720" i="3" s="1"/>
  <c r="K2833" i="3"/>
  <c r="K2519" i="3"/>
  <c r="K2199" i="3"/>
  <c r="M2199" i="3" s="1"/>
  <c r="N2199" i="3" s="1"/>
  <c r="K237" i="3"/>
  <c r="M237" i="3" s="1"/>
  <c r="N237" i="3" s="1"/>
  <c r="K2377" i="3"/>
  <c r="M2377" i="3" s="1"/>
  <c r="N2377" i="3" s="1"/>
  <c r="K2209" i="3"/>
  <c r="M2209" i="3" s="1"/>
  <c r="N2209" i="3" s="1"/>
  <c r="K929" i="3"/>
  <c r="M929" i="3" s="1"/>
  <c r="N929" i="3" s="1"/>
  <c r="K673" i="3"/>
  <c r="M673" i="3" s="1"/>
  <c r="N673" i="3" s="1"/>
  <c r="K417" i="3"/>
  <c r="K2623" i="3"/>
  <c r="K2367" i="3"/>
  <c r="M2367" i="3" s="1"/>
  <c r="N2367" i="3" s="1"/>
  <c r="K2111" i="3"/>
  <c r="M2111" i="3" s="1"/>
  <c r="N2111" i="3" s="1"/>
  <c r="K831" i="3"/>
  <c r="M831" i="3" s="1"/>
  <c r="N831" i="3" s="1"/>
  <c r="K575" i="3"/>
  <c r="M575" i="3" s="1"/>
  <c r="N575" i="3" s="1"/>
  <c r="K814" i="3"/>
  <c r="M814" i="3" s="1"/>
  <c r="N814" i="3" s="1"/>
  <c r="K558" i="3"/>
  <c r="M558" i="3" s="1"/>
  <c r="N558" i="3" s="1"/>
  <c r="K2582" i="3"/>
  <c r="M2582" i="3" s="1"/>
  <c r="N2582" i="3" s="1"/>
  <c r="K2189" i="3"/>
  <c r="M2189" i="3" s="1"/>
  <c r="N2189" i="3" s="1"/>
  <c r="K2478" i="3"/>
  <c r="M2478" i="3" s="1"/>
  <c r="N2478" i="3" s="1"/>
  <c r="K2959" i="3"/>
  <c r="M2959" i="3" s="1"/>
  <c r="N2959" i="3" s="1"/>
  <c r="K2703" i="3"/>
  <c r="K2447" i="3"/>
  <c r="M2447" i="3" s="1"/>
  <c r="N2447" i="3" s="1"/>
  <c r="K2191" i="3"/>
  <c r="M2191" i="3" s="1"/>
  <c r="N2191" i="3" s="1"/>
  <c r="K911" i="3"/>
  <c r="M911" i="3" s="1"/>
  <c r="N911" i="3" s="1"/>
  <c r="K655" i="3"/>
  <c r="K399" i="3"/>
  <c r="K2214" i="3"/>
  <c r="M2214" i="3" s="1"/>
  <c r="N2214" i="3" s="1"/>
  <c r="K894" i="3"/>
  <c r="M894" i="3" s="1"/>
  <c r="N894" i="3" s="1"/>
  <c r="K638" i="3"/>
  <c r="M638" i="3" s="1"/>
  <c r="N638" i="3" s="1"/>
  <c r="K2902" i="3"/>
  <c r="K2669" i="3"/>
  <c r="M2669" i="3" s="1"/>
  <c r="N2669" i="3" s="1"/>
  <c r="K2566" i="3"/>
  <c r="M2566" i="3" s="1"/>
  <c r="N2566" i="3" s="1"/>
  <c r="K2807" i="3"/>
  <c r="M2807" i="3" s="1"/>
  <c r="N2807" i="3" s="1"/>
  <c r="K2551" i="3"/>
  <c r="M2551" i="3" s="1"/>
  <c r="N2551" i="3" s="1"/>
  <c r="K2295" i="3"/>
  <c r="M2295" i="3" s="1"/>
  <c r="N2295" i="3" s="1"/>
  <c r="K759" i="3"/>
  <c r="M759" i="3" s="1"/>
  <c r="N759" i="3" s="1"/>
  <c r="K503" i="3"/>
  <c r="M503" i="3" s="1"/>
  <c r="N503" i="3" s="1"/>
  <c r="K998" i="3"/>
  <c r="M998" i="3" s="1"/>
  <c r="N998" i="3" s="1"/>
  <c r="K742" i="3"/>
  <c r="M742" i="3" s="1"/>
  <c r="N742" i="3" s="1"/>
  <c r="K486" i="3"/>
  <c r="M486" i="3" s="1"/>
  <c r="N486" i="3" s="1"/>
  <c r="K2278" i="3"/>
  <c r="K910" i="3"/>
  <c r="M910" i="3" s="1"/>
  <c r="N910" i="3" s="1"/>
  <c r="K654" i="3"/>
  <c r="M654" i="3" s="1"/>
  <c r="N654" i="3" s="1"/>
  <c r="K2741" i="3"/>
  <c r="M2741" i="3" s="1"/>
  <c r="N2741" i="3" s="1"/>
  <c r="K2630" i="3"/>
  <c r="K2029" i="3"/>
  <c r="M2029" i="3" s="1"/>
  <c r="N2029" i="3" s="1"/>
  <c r="K2973" i="3"/>
  <c r="M2973" i="3" s="1"/>
  <c r="N2973" i="3" s="1"/>
  <c r="K2176" i="3"/>
  <c r="K896" i="3"/>
  <c r="M896" i="3" s="1"/>
  <c r="N896" i="3" s="1"/>
  <c r="K640" i="3"/>
  <c r="K384" i="3"/>
  <c r="M384" i="3" s="1"/>
  <c r="N384" i="3" s="1"/>
  <c r="K2969" i="3"/>
  <c r="M2969" i="3" s="1"/>
  <c r="N2969" i="3" s="1"/>
  <c r="K2713" i="3"/>
  <c r="M2713" i="3" s="1"/>
  <c r="N2713" i="3" s="1"/>
  <c r="K2449" i="3"/>
  <c r="M2449" i="3" s="1"/>
  <c r="N2449" i="3" s="1"/>
  <c r="K2257" i="3"/>
  <c r="M2257" i="3" s="1"/>
  <c r="N2257" i="3" s="1"/>
  <c r="K2025" i="3"/>
  <c r="M2025" i="3" s="1"/>
  <c r="N2025" i="3" s="1"/>
  <c r="K2805" i="3"/>
  <c r="M2805" i="3" s="1"/>
  <c r="N2805" i="3" s="1"/>
  <c r="K984" i="3"/>
  <c r="M984" i="3" s="1"/>
  <c r="N984" i="3" s="1"/>
  <c r="K472" i="3"/>
  <c r="M472" i="3" s="1"/>
  <c r="N472" i="3" s="1"/>
  <c r="K2265" i="3"/>
  <c r="M2265" i="3" s="1"/>
  <c r="N2265" i="3" s="1"/>
  <c r="K97" i="3"/>
  <c r="M97" i="3" s="1"/>
  <c r="N97" i="3" s="1"/>
  <c r="K62" i="3"/>
  <c r="M62" i="3" s="1"/>
  <c r="N62" i="3" s="1"/>
  <c r="K45" i="3"/>
  <c r="M45" i="3" s="1"/>
  <c r="N45" i="3" s="1"/>
  <c r="K2772" i="3"/>
  <c r="M2772" i="3" s="1"/>
  <c r="N2772" i="3" s="1"/>
  <c r="K964" i="3"/>
  <c r="K192" i="3"/>
  <c r="M192" i="3" s="1"/>
  <c r="N192" i="3" s="1"/>
  <c r="K110" i="3"/>
  <c r="M110" i="3" s="1"/>
  <c r="N110" i="3" s="1"/>
  <c r="K2070" i="3"/>
  <c r="K2013" i="3"/>
  <c r="M2013" i="3" s="1"/>
  <c r="N2013" i="3" s="1"/>
  <c r="K2384" i="3"/>
  <c r="M2384" i="3" s="1"/>
  <c r="N2384" i="3" s="1"/>
  <c r="K2801" i="3"/>
  <c r="M2801" i="3" s="1"/>
  <c r="N2801" i="3" s="1"/>
  <c r="K889" i="3"/>
  <c r="M889" i="3" s="1"/>
  <c r="N889" i="3" s="1"/>
  <c r="K471" i="3"/>
  <c r="K2238" i="3"/>
  <c r="M2238" i="3" s="1"/>
  <c r="N2238" i="3" s="1"/>
  <c r="K2997" i="3"/>
  <c r="M2997" i="3" s="1"/>
  <c r="N2997" i="3" s="1"/>
  <c r="K2622" i="3"/>
  <c r="M2622" i="3" s="1"/>
  <c r="N2622" i="3" s="1"/>
  <c r="K2157" i="3"/>
  <c r="M2157" i="3" s="1"/>
  <c r="N2157" i="3" s="1"/>
  <c r="K2445" i="3"/>
  <c r="M2445" i="3" s="1"/>
  <c r="N2445" i="3" s="1"/>
  <c r="K2808" i="3"/>
  <c r="M2808" i="3" s="1"/>
  <c r="N2808" i="3" s="1"/>
  <c r="K2488" i="3"/>
  <c r="K2232" i="3"/>
  <c r="M2232" i="3" s="1"/>
  <c r="N2232" i="3" s="1"/>
  <c r="K952" i="3"/>
  <c r="M952" i="3" s="1"/>
  <c r="N952" i="3" s="1"/>
  <c r="K696" i="3"/>
  <c r="M696" i="3" s="1"/>
  <c r="N696" i="3" s="1"/>
  <c r="K440" i="3"/>
  <c r="M440" i="3" s="1"/>
  <c r="N440" i="3" s="1"/>
  <c r="K173" i="3"/>
  <c r="M173" i="3" s="1"/>
  <c r="N173" i="3" s="1"/>
  <c r="K2638" i="3"/>
  <c r="M2638" i="3" s="1"/>
  <c r="N2638" i="3" s="1"/>
  <c r="K2022" i="3"/>
  <c r="M2022" i="3" s="1"/>
  <c r="N2022" i="3" s="1"/>
  <c r="K2983" i="3"/>
  <c r="M2983" i="3" s="1"/>
  <c r="N2983" i="3" s="1"/>
  <c r="K2727" i="3"/>
  <c r="K2471" i="3"/>
  <c r="M2471" i="3" s="1"/>
  <c r="N2471" i="3" s="1"/>
  <c r="K2215" i="3"/>
  <c r="M2215" i="3" s="1"/>
  <c r="N2215" i="3" s="1"/>
  <c r="K999" i="3"/>
  <c r="K743" i="3"/>
  <c r="M743" i="3" s="1"/>
  <c r="N743" i="3" s="1"/>
  <c r="K487" i="3"/>
  <c r="M487" i="3" s="1"/>
  <c r="N487" i="3" s="1"/>
  <c r="K2550" i="3"/>
  <c r="M2550" i="3" s="1"/>
  <c r="N2550" i="3" s="1"/>
  <c r="K982" i="3"/>
  <c r="M982" i="3" s="1"/>
  <c r="N982" i="3" s="1"/>
  <c r="K726" i="3"/>
  <c r="M726" i="3" s="1"/>
  <c r="N726" i="3" s="1"/>
  <c r="K470" i="3"/>
  <c r="M470" i="3" s="1"/>
  <c r="N470" i="3" s="1"/>
  <c r="K2358" i="3"/>
  <c r="M2358" i="3" s="1"/>
  <c r="N2358" i="3" s="1"/>
  <c r="K2982" i="3"/>
  <c r="M2982" i="3" s="1"/>
  <c r="N2982" i="3" s="1"/>
  <c r="K2911" i="3"/>
  <c r="M2911" i="3" s="1"/>
  <c r="N2911" i="3" s="1"/>
  <c r="K2655" i="3"/>
  <c r="K2399" i="3"/>
  <c r="M2399" i="3" s="1"/>
  <c r="N2399" i="3" s="1"/>
  <c r="K2143" i="3"/>
  <c r="K927" i="3"/>
  <c r="M927" i="3" s="1"/>
  <c r="N927" i="3" s="1"/>
  <c r="K671" i="3"/>
  <c r="M671" i="3" s="1"/>
  <c r="N671" i="3" s="1"/>
  <c r="K415" i="3"/>
  <c r="M415" i="3" s="1"/>
  <c r="N415" i="3" s="1"/>
  <c r="K2270" i="3"/>
  <c r="M2270" i="3" s="1"/>
  <c r="N2270" i="3" s="1"/>
  <c r="K2966" i="3"/>
  <c r="M2966" i="3" s="1"/>
  <c r="N2966" i="3" s="1"/>
  <c r="K2910" i="3"/>
  <c r="M2910" i="3" s="1"/>
  <c r="N2910" i="3" s="1"/>
  <c r="K2589" i="3"/>
  <c r="M2589" i="3" s="1"/>
  <c r="N2589" i="3" s="1"/>
  <c r="K2880" i="3"/>
  <c r="M2880" i="3" s="1"/>
  <c r="N2880" i="3" s="1"/>
  <c r="K2624" i="3"/>
  <c r="M2624" i="3" s="1"/>
  <c r="N2624" i="3" s="1"/>
  <c r="K2368" i="3"/>
  <c r="K2937" i="3"/>
  <c r="K2681" i="3"/>
  <c r="M2681" i="3" s="1"/>
  <c r="N2681" i="3" s="1"/>
  <c r="K1001" i="3"/>
  <c r="M1001" i="3" s="1"/>
  <c r="N1001" i="3" s="1"/>
  <c r="K2413" i="3"/>
  <c r="M2413" i="3" s="1"/>
  <c r="N2413" i="3" s="1"/>
  <c r="K2781" i="3"/>
  <c r="M2781" i="3" s="1"/>
  <c r="N2781" i="3" s="1"/>
  <c r="K920" i="3"/>
  <c r="K408" i="3"/>
  <c r="M408" i="3" s="1"/>
  <c r="N408" i="3" s="1"/>
  <c r="K2137" i="3"/>
  <c r="M2137" i="3" s="1"/>
  <c r="N2137" i="3" s="1"/>
  <c r="K73" i="3"/>
  <c r="K38" i="3"/>
  <c r="M38" i="3" s="1"/>
  <c r="N38" i="3" s="1"/>
  <c r="K2740" i="3"/>
  <c r="M2740" i="3" s="1"/>
  <c r="N2740" i="3" s="1"/>
  <c r="K2428" i="3"/>
  <c r="M2428" i="3" s="1"/>
  <c r="N2428" i="3" s="1"/>
  <c r="K580" i="3"/>
  <c r="M580" i="3" s="1"/>
  <c r="N580" i="3" s="1"/>
  <c r="K220" i="3"/>
  <c r="M220" i="3" s="1"/>
  <c r="N220" i="3" s="1"/>
  <c r="K869" i="3"/>
  <c r="M869" i="3" s="1"/>
  <c r="N869" i="3" s="1"/>
  <c r="K2939" i="3"/>
  <c r="M2939" i="3" s="1"/>
  <c r="N2939" i="3" s="1"/>
  <c r="K2635" i="3"/>
  <c r="M2635" i="3" s="1"/>
  <c r="N2635" i="3" s="1"/>
  <c r="K2379" i="3"/>
  <c r="M2379" i="3" s="1"/>
  <c r="N2379" i="3" s="1"/>
  <c r="K2728" i="3"/>
  <c r="M2728" i="3" s="1"/>
  <c r="N2728" i="3" s="1"/>
  <c r="K2024" i="3"/>
  <c r="M2024" i="3" s="1"/>
  <c r="N2024" i="3" s="1"/>
  <c r="K744" i="3"/>
  <c r="M744" i="3" s="1"/>
  <c r="N744" i="3" s="1"/>
  <c r="K913" i="3"/>
  <c r="M913" i="3" s="1"/>
  <c r="N913" i="3" s="1"/>
  <c r="K925" i="3"/>
  <c r="K2351" i="3"/>
  <c r="M2351" i="3" s="1"/>
  <c r="N2351" i="3" s="1"/>
  <c r="K2031" i="3"/>
  <c r="M2031" i="3" s="1"/>
  <c r="N2031" i="3" s="1"/>
  <c r="K2206" i="3"/>
  <c r="M2206" i="3" s="1"/>
  <c r="N2206" i="3" s="1"/>
  <c r="K976" i="3"/>
  <c r="M976" i="3" s="1"/>
  <c r="N976" i="3" s="1"/>
  <c r="K733" i="3"/>
  <c r="M733" i="3" s="1"/>
  <c r="N733" i="3" s="1"/>
  <c r="K2641" i="3"/>
  <c r="M2641" i="3" s="1"/>
  <c r="N2641" i="3" s="1"/>
  <c r="K2775" i="3"/>
  <c r="K2455" i="3"/>
  <c r="M2455" i="3" s="1"/>
  <c r="N2455" i="3" s="1"/>
  <c r="K454" i="3"/>
  <c r="M454" i="3" s="1"/>
  <c r="N454" i="3" s="1"/>
  <c r="K2337" i="3"/>
  <c r="K2121" i="3"/>
  <c r="M2121" i="3" s="1"/>
  <c r="N2121" i="3" s="1"/>
  <c r="K865" i="3"/>
  <c r="M865" i="3" s="1"/>
  <c r="N865" i="3" s="1"/>
  <c r="K609" i="3"/>
  <c r="M609" i="3" s="1"/>
  <c r="N609" i="3" s="1"/>
  <c r="K353" i="3"/>
  <c r="M353" i="3" s="1"/>
  <c r="N353" i="3" s="1"/>
  <c r="K2765" i="3"/>
  <c r="M2765" i="3" s="1"/>
  <c r="N2765" i="3" s="1"/>
  <c r="K2815" i="3"/>
  <c r="M2815" i="3" s="1"/>
  <c r="N2815" i="3" s="1"/>
  <c r="K2559" i="3"/>
  <c r="M2559" i="3" s="1"/>
  <c r="N2559" i="3" s="1"/>
  <c r="K2303" i="3"/>
  <c r="M2303" i="3" s="1"/>
  <c r="N2303" i="3" s="1"/>
  <c r="K2047" i="3"/>
  <c r="M2047" i="3" s="1"/>
  <c r="N2047" i="3" s="1"/>
  <c r="K767" i="3"/>
  <c r="M767" i="3" s="1"/>
  <c r="N767" i="3" s="1"/>
  <c r="K511" i="3"/>
  <c r="M511" i="3" s="1"/>
  <c r="N511" i="3" s="1"/>
  <c r="K750" i="3"/>
  <c r="M750" i="3" s="1"/>
  <c r="N750" i="3" s="1"/>
  <c r="K494" i="3"/>
  <c r="K2310" i="3"/>
  <c r="M2310" i="3" s="1"/>
  <c r="N2310" i="3" s="1"/>
  <c r="K2198" i="3"/>
  <c r="M2198" i="3" s="1"/>
  <c r="N2198" i="3" s="1"/>
  <c r="K2918" i="3"/>
  <c r="K2895" i="3"/>
  <c r="M2895" i="3" s="1"/>
  <c r="N2895" i="3" s="1"/>
  <c r="K2639" i="3"/>
  <c r="M2639" i="3" s="1"/>
  <c r="N2639" i="3" s="1"/>
  <c r="K2383" i="3"/>
  <c r="M2383" i="3" s="1"/>
  <c r="N2383" i="3" s="1"/>
  <c r="K2127" i="3"/>
  <c r="M2127" i="3" s="1"/>
  <c r="N2127" i="3" s="1"/>
  <c r="K847" i="3"/>
  <c r="M847" i="3" s="1"/>
  <c r="N847" i="3" s="1"/>
  <c r="K591" i="3"/>
  <c r="K2958" i="3"/>
  <c r="M2958" i="3" s="1"/>
  <c r="N2958" i="3" s="1"/>
  <c r="K2102" i="3"/>
  <c r="M2102" i="3" s="1"/>
  <c r="N2102" i="3" s="1"/>
  <c r="K830" i="3"/>
  <c r="M830" i="3" s="1"/>
  <c r="N830" i="3" s="1"/>
  <c r="K574" i="3"/>
  <c r="K2646" i="3"/>
  <c r="M2646" i="3" s="1"/>
  <c r="N2646" i="3" s="1"/>
  <c r="K2349" i="3"/>
  <c r="M2349" i="3" s="1"/>
  <c r="N2349" i="3" s="1"/>
  <c r="K2999" i="3"/>
  <c r="K2743" i="3"/>
  <c r="M2743" i="3" s="1"/>
  <c r="N2743" i="3" s="1"/>
  <c r="K2487" i="3"/>
  <c r="M2487" i="3" s="1"/>
  <c r="N2487" i="3" s="1"/>
  <c r="K2231" i="3"/>
  <c r="M2231" i="3" s="1"/>
  <c r="N2231" i="3" s="1"/>
  <c r="K951" i="3"/>
  <c r="M951" i="3" s="1"/>
  <c r="N951" i="3" s="1"/>
  <c r="K695" i="3"/>
  <c r="M695" i="3" s="1"/>
  <c r="N695" i="3" s="1"/>
  <c r="K439" i="3"/>
  <c r="M439" i="3" s="1"/>
  <c r="N439" i="3" s="1"/>
  <c r="K934" i="3"/>
  <c r="K678" i="3"/>
  <c r="M678" i="3" s="1"/>
  <c r="N678" i="3" s="1"/>
  <c r="K2877" i="3"/>
  <c r="M2877" i="3" s="1"/>
  <c r="N2877" i="3" s="1"/>
  <c r="K846" i="3"/>
  <c r="K590" i="3"/>
  <c r="M590" i="3" s="1"/>
  <c r="N590" i="3" s="1"/>
  <c r="K2397" i="3"/>
  <c r="M2397" i="3" s="1"/>
  <c r="N2397" i="3" s="1"/>
  <c r="K2501" i="3"/>
  <c r="M2501" i="3" s="1"/>
  <c r="N2501" i="3" s="1"/>
  <c r="K2112" i="3"/>
  <c r="M2112" i="3" s="1"/>
  <c r="N2112" i="3" s="1"/>
  <c r="K832" i="3"/>
  <c r="M832" i="3" s="1"/>
  <c r="N832" i="3" s="1"/>
  <c r="K576" i="3"/>
  <c r="M576" i="3" s="1"/>
  <c r="N576" i="3" s="1"/>
  <c r="K901" i="3"/>
  <c r="M901" i="3" s="1"/>
  <c r="N901" i="3" s="1"/>
  <c r="K2905" i="3"/>
  <c r="K2649" i="3"/>
  <c r="M2649" i="3" s="1"/>
  <c r="N2649" i="3" s="1"/>
  <c r="K2409" i="3"/>
  <c r="M2409" i="3" s="1"/>
  <c r="N2409" i="3" s="1"/>
  <c r="K2193" i="3"/>
  <c r="M2193" i="3" s="1"/>
  <c r="N2193" i="3" s="1"/>
  <c r="K2294" i="3"/>
  <c r="M2294" i="3" s="1"/>
  <c r="N2294" i="3" s="1"/>
  <c r="K2117" i="3"/>
  <c r="M2117" i="3" s="1"/>
  <c r="N2117" i="3" s="1"/>
  <c r="K2061" i="3"/>
  <c r="M2061" i="3" s="1"/>
  <c r="N2061" i="3" s="1"/>
  <c r="K856" i="3"/>
  <c r="M856" i="3" s="1"/>
  <c r="N856" i="3" s="1"/>
  <c r="K677" i="3"/>
  <c r="M677" i="3" s="1"/>
  <c r="N677" i="3" s="1"/>
  <c r="K2097" i="3"/>
  <c r="K328" i="3"/>
  <c r="M328" i="3" s="1"/>
  <c r="N328" i="3" s="1"/>
  <c r="K72" i="3"/>
  <c r="M72" i="3" s="1"/>
  <c r="N72" i="3" s="1"/>
  <c r="K12" i="3"/>
  <c r="M12" i="3" s="1"/>
  <c r="N12" i="3" s="1"/>
  <c r="K469" i="3"/>
  <c r="M469" i="3" s="1"/>
  <c r="N469" i="3" s="1"/>
  <c r="K2980" i="3"/>
  <c r="M2980" i="3" s="1"/>
  <c r="N2980" i="3" s="1"/>
  <c r="K2700" i="3"/>
  <c r="M2700" i="3" s="1"/>
  <c r="N2700" i="3" s="1"/>
  <c r="K860" i="3"/>
  <c r="M860" i="3" s="1"/>
  <c r="N860" i="3" s="1"/>
  <c r="K196" i="3"/>
  <c r="M196" i="3" s="1"/>
  <c r="N196" i="3" s="1"/>
  <c r="K581" i="3"/>
  <c r="M581" i="3" s="1"/>
  <c r="N581" i="3" s="1"/>
  <c r="K2907" i="3"/>
  <c r="M2907" i="3" s="1"/>
  <c r="N2907" i="3" s="1"/>
  <c r="K2603" i="3"/>
  <c r="M2603" i="3" s="1"/>
  <c r="N2603" i="3" s="1"/>
  <c r="K46" i="3"/>
  <c r="M46" i="3" s="1"/>
  <c r="N46" i="3" s="1"/>
  <c r="K2830" i="3"/>
  <c r="M2830" i="3" s="1"/>
  <c r="N2830" i="3" s="1"/>
  <c r="K2006" i="3"/>
  <c r="M2006" i="3" s="1"/>
  <c r="N2006" i="3" s="1"/>
  <c r="K2774" i="3"/>
  <c r="M2774" i="3" s="1"/>
  <c r="N2774" i="3" s="1"/>
  <c r="K2640" i="3"/>
  <c r="M2640" i="3" s="1"/>
  <c r="N2640" i="3" s="1"/>
  <c r="K2320" i="3"/>
  <c r="M2320" i="3" s="1"/>
  <c r="N2320" i="3" s="1"/>
  <c r="K461" i="3"/>
  <c r="M461" i="3" s="1"/>
  <c r="N461" i="3" s="1"/>
  <c r="K2609" i="3"/>
  <c r="M2609" i="3" s="1"/>
  <c r="N2609" i="3" s="1"/>
  <c r="K2145" i="3"/>
  <c r="M2145" i="3" s="1"/>
  <c r="N2145" i="3" s="1"/>
  <c r="K727" i="3"/>
  <c r="M727" i="3" s="1"/>
  <c r="N727" i="3" s="1"/>
  <c r="K407" i="3"/>
  <c r="K710" i="3"/>
  <c r="K2126" i="3"/>
  <c r="M2126" i="3" s="1"/>
  <c r="N2126" i="3" s="1"/>
  <c r="K2366" i="3"/>
  <c r="M2366" i="3" s="1"/>
  <c r="N2366" i="3" s="1"/>
  <c r="K2424" i="3"/>
  <c r="M2424" i="3" s="1"/>
  <c r="N2424" i="3" s="1"/>
  <c r="K888" i="3"/>
  <c r="M888" i="3" s="1"/>
  <c r="N888" i="3" s="1"/>
  <c r="K632" i="3"/>
  <c r="M632" i="3" s="1"/>
  <c r="N632" i="3" s="1"/>
  <c r="K376" i="3"/>
  <c r="M376" i="3" s="1"/>
  <c r="N376" i="3" s="1"/>
  <c r="K2313" i="3"/>
  <c r="M2313" i="3" s="1"/>
  <c r="N2313" i="3" s="1"/>
  <c r="K2390" i="3"/>
  <c r="M2390" i="3" s="1"/>
  <c r="N2390" i="3" s="1"/>
  <c r="K2919" i="3"/>
  <c r="M2919" i="3" s="1"/>
  <c r="N2919" i="3" s="1"/>
  <c r="K2663" i="3"/>
  <c r="M2663" i="3" s="1"/>
  <c r="N2663" i="3" s="1"/>
  <c r="K2407" i="3"/>
  <c r="M2407" i="3" s="1"/>
  <c r="N2407" i="3" s="1"/>
  <c r="K2151" i="3"/>
  <c r="M2151" i="3" s="1"/>
  <c r="N2151" i="3" s="1"/>
  <c r="K935" i="3"/>
  <c r="M935" i="3" s="1"/>
  <c r="N935" i="3" s="1"/>
  <c r="K679" i="3"/>
  <c r="K423" i="3"/>
  <c r="K2302" i="3"/>
  <c r="M2302" i="3" s="1"/>
  <c r="N2302" i="3" s="1"/>
  <c r="K918" i="3"/>
  <c r="M918" i="3" s="1"/>
  <c r="N918" i="3" s="1"/>
  <c r="K662" i="3"/>
  <c r="M662" i="3" s="1"/>
  <c r="N662" i="3" s="1"/>
  <c r="K2150" i="3"/>
  <c r="M2150" i="3" s="1"/>
  <c r="N2150" i="3" s="1"/>
  <c r="K2726" i="3"/>
  <c r="M2726" i="3" s="1"/>
  <c r="N2726" i="3" s="1"/>
  <c r="K2485" i="3"/>
  <c r="M2485" i="3" s="1"/>
  <c r="N2485" i="3" s="1"/>
  <c r="K2847" i="3"/>
  <c r="M2847" i="3" s="1"/>
  <c r="N2847" i="3" s="1"/>
  <c r="K2591" i="3"/>
  <c r="M2591" i="3" s="1"/>
  <c r="N2591" i="3" s="1"/>
  <c r="K2335" i="3"/>
  <c r="M2335" i="3" s="1"/>
  <c r="N2335" i="3" s="1"/>
  <c r="K2079" i="3"/>
  <c r="M2079" i="3" s="1"/>
  <c r="N2079" i="3" s="1"/>
  <c r="K863" i="3"/>
  <c r="M863" i="3" s="1"/>
  <c r="N863" i="3" s="1"/>
  <c r="K607" i="3"/>
  <c r="M607" i="3" s="1"/>
  <c r="N607" i="3" s="1"/>
  <c r="K2710" i="3"/>
  <c r="M2710" i="3" s="1"/>
  <c r="N2710" i="3" s="1"/>
  <c r="K2158" i="3"/>
  <c r="M2158" i="3" s="1"/>
  <c r="N2158" i="3" s="1"/>
  <c r="K2654" i="3"/>
  <c r="M2654" i="3" s="1"/>
  <c r="N2654" i="3" s="1"/>
  <c r="K2325" i="3"/>
  <c r="M2325" i="3" s="1"/>
  <c r="N2325" i="3" s="1"/>
  <c r="K2733" i="3"/>
  <c r="M2733" i="3" s="1"/>
  <c r="N2733" i="3" s="1"/>
  <c r="K2816" i="3"/>
  <c r="M2816" i="3" s="1"/>
  <c r="N2816" i="3" s="1"/>
  <c r="K2560" i="3"/>
  <c r="M2560" i="3" s="1"/>
  <c r="N2560" i="3" s="1"/>
  <c r="K2304" i="3"/>
  <c r="M2304" i="3" s="1"/>
  <c r="N2304" i="3" s="1"/>
  <c r="K765" i="3"/>
  <c r="M765" i="3" s="1"/>
  <c r="N765" i="3" s="1"/>
  <c r="K2873" i="3"/>
  <c r="M2873" i="3" s="1"/>
  <c r="N2873" i="3" s="1"/>
  <c r="K2617" i="3"/>
  <c r="M2617" i="3" s="1"/>
  <c r="N2617" i="3" s="1"/>
  <c r="K2385" i="3"/>
  <c r="M2385" i="3" s="1"/>
  <c r="N2385" i="3" s="1"/>
  <c r="K792" i="3"/>
  <c r="M792" i="3" s="1"/>
  <c r="N792" i="3" s="1"/>
  <c r="K304" i="3"/>
  <c r="M304" i="3" s="1"/>
  <c r="N304" i="3" s="1"/>
  <c r="K48" i="3"/>
  <c r="M48" i="3" s="1"/>
  <c r="N48" i="3" s="1"/>
  <c r="K430" i="3"/>
  <c r="M430" i="3" s="1"/>
  <c r="N430" i="3" s="1"/>
  <c r="K2940" i="3"/>
  <c r="M2940" i="3" s="1"/>
  <c r="N2940" i="3" s="1"/>
  <c r="K2668" i="3"/>
  <c r="M2668" i="3" s="1"/>
  <c r="N2668" i="3" s="1"/>
  <c r="K2324" i="3"/>
  <c r="M2324" i="3" s="1"/>
  <c r="N2324" i="3" s="1"/>
  <c r="K836" i="3"/>
  <c r="K476" i="3"/>
  <c r="K477" i="3"/>
  <c r="M477" i="3" s="1"/>
  <c r="N477" i="3" s="1"/>
  <c r="K2867" i="3"/>
  <c r="M2867" i="3" s="1"/>
  <c r="N2867" i="3" s="1"/>
  <c r="K2571" i="3"/>
  <c r="M2571" i="3" s="1"/>
  <c r="N2571" i="3" s="1"/>
  <c r="K2299" i="3"/>
  <c r="M2299" i="3" s="1"/>
  <c r="N2299" i="3" s="1"/>
  <c r="K2280" i="3"/>
  <c r="M2280" i="3" s="1"/>
  <c r="N2280" i="3" s="1"/>
  <c r="K1000" i="3"/>
  <c r="M1000" i="3" s="1"/>
  <c r="N1000" i="3" s="1"/>
  <c r="K189" i="3"/>
  <c r="M189" i="3" s="1"/>
  <c r="N189" i="3" s="1"/>
  <c r="K2105" i="3"/>
  <c r="M2105" i="3" s="1"/>
  <c r="N2105" i="3" s="1"/>
  <c r="K465" i="3"/>
  <c r="M465" i="3" s="1"/>
  <c r="N465" i="3" s="1"/>
  <c r="K57" i="3"/>
  <c r="K23" i="3"/>
  <c r="M23" i="3" s="1"/>
  <c r="N23" i="3" s="1"/>
  <c r="K2607" i="3"/>
  <c r="M2607" i="3" s="1"/>
  <c r="N2607" i="3" s="1"/>
  <c r="K2287" i="3"/>
  <c r="M2287" i="3" s="1"/>
  <c r="N2287" i="3" s="1"/>
  <c r="K623" i="3"/>
  <c r="M623" i="3" s="1"/>
  <c r="N623" i="3" s="1"/>
  <c r="K606" i="3"/>
  <c r="K2205" i="3"/>
  <c r="M2205" i="3" s="1"/>
  <c r="N2205" i="3" s="1"/>
  <c r="K2701" i="3"/>
  <c r="M2701" i="3" s="1"/>
  <c r="N2701" i="3" s="1"/>
  <c r="K528" i="3"/>
  <c r="M528" i="3" s="1"/>
  <c r="N528" i="3" s="1"/>
  <c r="K2577" i="3"/>
  <c r="M2577" i="3" s="1"/>
  <c r="N2577" i="3" s="1"/>
  <c r="K2711" i="3"/>
  <c r="M2711" i="3" s="1"/>
  <c r="N2711" i="3" s="1"/>
  <c r="K2007" i="3"/>
  <c r="M2007" i="3" s="1"/>
  <c r="N2007" i="3" s="1"/>
  <c r="K2680" i="3"/>
  <c r="K2104" i="3"/>
  <c r="M2104" i="3" s="1"/>
  <c r="N2104" i="3" s="1"/>
  <c r="K2465" i="3"/>
  <c r="M2465" i="3" s="1"/>
  <c r="N2465" i="3" s="1"/>
  <c r="K2057" i="3"/>
  <c r="K801" i="3"/>
  <c r="M801" i="3" s="1"/>
  <c r="N801" i="3" s="1"/>
  <c r="K545" i="3"/>
  <c r="M545" i="3" s="1"/>
  <c r="N545" i="3" s="1"/>
  <c r="K2751" i="3"/>
  <c r="M2751" i="3" s="1"/>
  <c r="N2751" i="3" s="1"/>
  <c r="K2495" i="3"/>
  <c r="M2495" i="3" s="1"/>
  <c r="N2495" i="3" s="1"/>
  <c r="K2239" i="3"/>
  <c r="M2239" i="3" s="1"/>
  <c r="N2239" i="3" s="1"/>
  <c r="K959" i="3"/>
  <c r="K703" i="3"/>
  <c r="M703" i="3" s="1"/>
  <c r="N703" i="3" s="1"/>
  <c r="K447" i="3"/>
  <c r="M447" i="3" s="1"/>
  <c r="N447" i="3" s="1"/>
  <c r="K942" i="3"/>
  <c r="M942" i="3" s="1"/>
  <c r="N942" i="3" s="1"/>
  <c r="K686" i="3"/>
  <c r="M686" i="3" s="1"/>
  <c r="N686" i="3" s="1"/>
  <c r="K2901" i="3"/>
  <c r="M2901" i="3" s="1"/>
  <c r="N2901" i="3" s="1"/>
  <c r="K2990" i="3"/>
  <c r="M2990" i="3" s="1"/>
  <c r="N2990" i="3" s="1"/>
  <c r="K2789" i="3"/>
  <c r="K2662" i="3"/>
  <c r="M2662" i="3" s="1"/>
  <c r="N2662" i="3" s="1"/>
  <c r="K2917" i="3"/>
  <c r="M2917" i="3" s="1"/>
  <c r="N2917" i="3" s="1"/>
  <c r="K2831" i="3"/>
  <c r="M2831" i="3" s="1"/>
  <c r="N2831" i="3" s="1"/>
  <c r="K2575" i="3"/>
  <c r="M2575" i="3" s="1"/>
  <c r="N2575" i="3" s="1"/>
  <c r="K2319" i="3"/>
  <c r="M2319" i="3" s="1"/>
  <c r="N2319" i="3" s="1"/>
  <c r="K2063" i="3"/>
  <c r="M2063" i="3" s="1"/>
  <c r="N2063" i="3" s="1"/>
  <c r="K783" i="3"/>
  <c r="M783" i="3" s="1"/>
  <c r="N783" i="3" s="1"/>
  <c r="K527" i="3"/>
  <c r="M527" i="3" s="1"/>
  <c r="N527" i="3" s="1"/>
  <c r="K2702" i="3"/>
  <c r="K2038" i="3"/>
  <c r="M2038" i="3" s="1"/>
  <c r="N2038" i="3" s="1"/>
  <c r="K766" i="3"/>
  <c r="M766" i="3" s="1"/>
  <c r="N766" i="3" s="1"/>
  <c r="K510" i="3"/>
  <c r="M510" i="3" s="1"/>
  <c r="N510" i="3" s="1"/>
  <c r="K2382" i="3"/>
  <c r="M2382" i="3" s="1"/>
  <c r="N2382" i="3" s="1"/>
  <c r="K2935" i="3"/>
  <c r="M2935" i="3" s="1"/>
  <c r="N2935" i="3" s="1"/>
  <c r="K2679" i="3"/>
  <c r="M2679" i="3" s="1"/>
  <c r="N2679" i="3" s="1"/>
  <c r="K2423" i="3"/>
  <c r="M2423" i="3" s="1"/>
  <c r="N2423" i="3" s="1"/>
  <c r="K2167" i="3"/>
  <c r="M2167" i="3" s="1"/>
  <c r="N2167" i="3" s="1"/>
  <c r="K887" i="3"/>
  <c r="M887" i="3" s="1"/>
  <c r="N887" i="3" s="1"/>
  <c r="K631" i="3"/>
  <c r="M631" i="3" s="1"/>
  <c r="N631" i="3" s="1"/>
  <c r="K870" i="3"/>
  <c r="M870" i="3" s="1"/>
  <c r="N870" i="3" s="1"/>
  <c r="K614" i="3"/>
  <c r="M614" i="3" s="1"/>
  <c r="N614" i="3" s="1"/>
  <c r="K2798" i="3"/>
  <c r="M2798" i="3" s="1"/>
  <c r="N2798" i="3" s="1"/>
  <c r="K2509" i="3"/>
  <c r="M2509" i="3" s="1"/>
  <c r="N2509" i="3" s="1"/>
  <c r="K2054" i="3"/>
  <c r="M2054" i="3" s="1"/>
  <c r="N2054" i="3" s="1"/>
  <c r="K782" i="3"/>
  <c r="M782" i="3" s="1"/>
  <c r="N782" i="3" s="1"/>
  <c r="K526" i="3"/>
  <c r="K2709" i="3"/>
  <c r="M2709" i="3" s="1"/>
  <c r="N2709" i="3" s="1"/>
  <c r="K2925" i="3"/>
  <c r="M2925" i="3" s="1"/>
  <c r="N2925" i="3" s="1"/>
  <c r="K2048" i="3"/>
  <c r="M2048" i="3" s="1"/>
  <c r="N2048" i="3" s="1"/>
  <c r="K768" i="3"/>
  <c r="M768" i="3" s="1"/>
  <c r="N768" i="3" s="1"/>
  <c r="K512" i="3"/>
  <c r="M512" i="3" s="1"/>
  <c r="N512" i="3" s="1"/>
  <c r="K357" i="3"/>
  <c r="K2841" i="3"/>
  <c r="M2841" i="3" s="1"/>
  <c r="N2841" i="3" s="1"/>
  <c r="K2585" i="3"/>
  <c r="K2153" i="3"/>
  <c r="M2153" i="3" s="1"/>
  <c r="N2153" i="3" s="1"/>
  <c r="K2797" i="3"/>
  <c r="M2797" i="3" s="1"/>
  <c r="N2797" i="3" s="1"/>
  <c r="K728" i="3"/>
  <c r="M728" i="3" s="1"/>
  <c r="N728" i="3" s="1"/>
  <c r="K221" i="3"/>
  <c r="M221" i="3" s="1"/>
  <c r="N221" i="3" s="1"/>
  <c r="K209" i="3"/>
  <c r="M209" i="3" s="1"/>
  <c r="N209" i="3" s="1"/>
  <c r="K280" i="3"/>
  <c r="M280" i="3" s="1"/>
  <c r="N280" i="3" s="1"/>
  <c r="K24" i="3"/>
  <c r="K374" i="3"/>
  <c r="M374" i="3" s="1"/>
  <c r="N374" i="3" s="1"/>
  <c r="K285" i="3"/>
  <c r="M285" i="3" s="1"/>
  <c r="N285" i="3" s="1"/>
  <c r="K604" i="3"/>
  <c r="M604" i="3" s="1"/>
  <c r="N604" i="3" s="1"/>
  <c r="K18" i="3"/>
  <c r="M18" i="3" s="1"/>
  <c r="N18" i="3" s="1"/>
  <c r="K2667" i="3"/>
  <c r="M2667" i="3" s="1"/>
  <c r="N2667" i="3" s="1"/>
  <c r="K2123" i="3"/>
  <c r="M2123" i="3" s="1"/>
  <c r="N2123" i="3" s="1"/>
  <c r="K771" i="3"/>
  <c r="M771" i="3" s="1"/>
  <c r="N771" i="3" s="1"/>
  <c r="K930" i="3"/>
  <c r="M930" i="3" s="1"/>
  <c r="N930" i="3" s="1"/>
  <c r="K610" i="3"/>
  <c r="M610" i="3" s="1"/>
  <c r="N610" i="3" s="1"/>
  <c r="K34" i="3"/>
  <c r="M34" i="3" s="1"/>
  <c r="N34" i="3" s="1"/>
  <c r="K291" i="3"/>
  <c r="M291" i="3" s="1"/>
  <c r="N291" i="3" s="1"/>
  <c r="K2229" i="3"/>
  <c r="M2229" i="3" s="1"/>
  <c r="N2229" i="3" s="1"/>
  <c r="K2840" i="3"/>
  <c r="M2840" i="3" s="1"/>
  <c r="N2840" i="3" s="1"/>
  <c r="K2529" i="3"/>
  <c r="M2529" i="3" s="1"/>
  <c r="N2529" i="3" s="1"/>
  <c r="K233" i="3"/>
  <c r="K208" i="3"/>
  <c r="M208" i="3" s="1"/>
  <c r="N208" i="3" s="1"/>
  <c r="K271" i="3"/>
  <c r="M271" i="3" s="1"/>
  <c r="N271" i="3" s="1"/>
  <c r="K63" i="3"/>
  <c r="K150" i="3"/>
  <c r="M150" i="3" s="1"/>
  <c r="N150" i="3" s="1"/>
  <c r="K837" i="3"/>
  <c r="M837" i="3" s="1"/>
  <c r="N837" i="3" s="1"/>
  <c r="K2484" i="3"/>
  <c r="K908" i="3"/>
  <c r="M908" i="3" s="1"/>
  <c r="N908" i="3" s="1"/>
  <c r="K244" i="3"/>
  <c r="M244" i="3" s="1"/>
  <c r="N244" i="3" s="1"/>
  <c r="K2219" i="3"/>
  <c r="M2219" i="3" s="1"/>
  <c r="N2219" i="3" s="1"/>
  <c r="K557" i="3"/>
  <c r="K2914" i="3"/>
  <c r="M2914" i="3" s="1"/>
  <c r="N2914" i="3" s="1"/>
  <c r="K2658" i="3"/>
  <c r="M2658" i="3" s="1"/>
  <c r="N2658" i="3" s="1"/>
  <c r="K2394" i="3"/>
  <c r="M2394" i="3" s="1"/>
  <c r="N2394" i="3" s="1"/>
  <c r="K970" i="3"/>
  <c r="M970" i="3" s="1"/>
  <c r="N970" i="3" s="1"/>
  <c r="K714" i="3"/>
  <c r="M714" i="3" s="1"/>
  <c r="N714" i="3" s="1"/>
  <c r="K458" i="3"/>
  <c r="M458" i="3" s="1"/>
  <c r="N458" i="3" s="1"/>
  <c r="K202" i="3"/>
  <c r="M202" i="3" s="1"/>
  <c r="N202" i="3" s="1"/>
  <c r="K459" i="3"/>
  <c r="M459" i="3" s="1"/>
  <c r="N459" i="3" s="1"/>
  <c r="K2469" i="3"/>
  <c r="M2469" i="3" s="1"/>
  <c r="N2469" i="3" s="1"/>
  <c r="K2456" i="3"/>
  <c r="M2456" i="3" s="1"/>
  <c r="N2456" i="3" s="1"/>
  <c r="K944" i="3"/>
  <c r="M944" i="3" s="1"/>
  <c r="N944" i="3" s="1"/>
  <c r="K432" i="3"/>
  <c r="M432" i="3" s="1"/>
  <c r="N432" i="3" s="1"/>
  <c r="K2353" i="3"/>
  <c r="M2353" i="3" s="1"/>
  <c r="N2353" i="3" s="1"/>
  <c r="K425" i="3"/>
  <c r="M425" i="3" s="1"/>
  <c r="N425" i="3" s="1"/>
  <c r="K351" i="3"/>
  <c r="M351" i="3" s="1"/>
  <c r="N351" i="3" s="1"/>
  <c r="K453" i="3"/>
  <c r="M453" i="3" s="1"/>
  <c r="N453" i="3" s="1"/>
  <c r="K2972" i="3"/>
  <c r="M2972" i="3" s="1"/>
  <c r="N2972" i="3" s="1"/>
  <c r="K2692" i="3"/>
  <c r="M2692" i="3" s="1"/>
  <c r="N2692" i="3" s="1"/>
  <c r="K2348" i="3"/>
  <c r="M2348" i="3" s="1"/>
  <c r="N2348" i="3" s="1"/>
  <c r="K548" i="3"/>
  <c r="M548" i="3" s="1"/>
  <c r="N548" i="3" s="1"/>
  <c r="K188" i="3"/>
  <c r="M188" i="3" s="1"/>
  <c r="N188" i="3" s="1"/>
  <c r="K2963" i="3"/>
  <c r="M2963" i="3" s="1"/>
  <c r="N2963" i="3" s="1"/>
  <c r="K2659" i="3"/>
  <c r="M2659" i="3" s="1"/>
  <c r="N2659" i="3" s="1"/>
  <c r="K629" i="3"/>
  <c r="K2010" i="3"/>
  <c r="M2010" i="3" s="1"/>
  <c r="N2010" i="3" s="1"/>
  <c r="K754" i="3"/>
  <c r="M754" i="3" s="1"/>
  <c r="N754" i="3" s="1"/>
  <c r="K498" i="3"/>
  <c r="M498" i="3" s="1"/>
  <c r="N498" i="3" s="1"/>
  <c r="K435" i="3"/>
  <c r="M435" i="3" s="1"/>
  <c r="N435" i="3" s="1"/>
  <c r="K179" i="3"/>
  <c r="M179" i="3" s="1"/>
  <c r="N179" i="3" s="1"/>
  <c r="K2109" i="3"/>
  <c r="M2109" i="3" s="1"/>
  <c r="N2109" i="3" s="1"/>
  <c r="K2864" i="3"/>
  <c r="M2864" i="3" s="1"/>
  <c r="N2864" i="3" s="1"/>
  <c r="K2729" i="3"/>
  <c r="M2729" i="3" s="1"/>
  <c r="N2729" i="3" s="1"/>
  <c r="K841" i="3"/>
  <c r="M841" i="3" s="1"/>
  <c r="N841" i="3" s="1"/>
  <c r="K521" i="3"/>
  <c r="M521" i="3" s="1"/>
  <c r="N521" i="3" s="1"/>
  <c r="K272" i="3"/>
  <c r="M272" i="3" s="1"/>
  <c r="N272" i="3" s="1"/>
  <c r="K263" i="3"/>
  <c r="M263" i="3" s="1"/>
  <c r="N263" i="3" s="1"/>
  <c r="K725" i="3"/>
  <c r="M725" i="3" s="1"/>
  <c r="N725" i="3" s="1"/>
  <c r="K213" i="3"/>
  <c r="M213" i="3" s="1"/>
  <c r="N213" i="3" s="1"/>
  <c r="K2277" i="3"/>
  <c r="M2277" i="3" s="1"/>
  <c r="N2277" i="3" s="1"/>
  <c r="K2544" i="3"/>
  <c r="M2544" i="3" s="1"/>
  <c r="N2544" i="3" s="1"/>
  <c r="K2096" i="3"/>
  <c r="K584" i="3"/>
  <c r="K897" i="3"/>
  <c r="M897" i="3" s="1"/>
  <c r="N897" i="3" s="1"/>
  <c r="K79" i="3"/>
  <c r="M79" i="3" s="1"/>
  <c r="N79" i="3" s="1"/>
  <c r="K222" i="3"/>
  <c r="M222" i="3" s="1"/>
  <c r="N222" i="3" s="1"/>
  <c r="K973" i="3"/>
  <c r="M973" i="3" s="1"/>
  <c r="N973" i="3" s="1"/>
  <c r="K2824" i="3"/>
  <c r="M2824" i="3" s="1"/>
  <c r="N2824" i="3" s="1"/>
  <c r="K864" i="3"/>
  <c r="M864" i="3" s="1"/>
  <c r="N864" i="3" s="1"/>
  <c r="K2593" i="3"/>
  <c r="M2593" i="3" s="1"/>
  <c r="N2593" i="3" s="1"/>
  <c r="K921" i="3"/>
  <c r="M921" i="3" s="1"/>
  <c r="N921" i="3" s="1"/>
  <c r="K569" i="3"/>
  <c r="M569" i="3" s="1"/>
  <c r="N569" i="3" s="1"/>
  <c r="K287" i="3"/>
  <c r="M287" i="3" s="1"/>
  <c r="N287" i="3" s="1"/>
  <c r="K326" i="3"/>
  <c r="M326" i="3" s="1"/>
  <c r="N326" i="3" s="1"/>
  <c r="K22" i="3"/>
  <c r="M22" i="3" s="1"/>
  <c r="N22" i="3" s="1"/>
  <c r="K3" i="3"/>
  <c r="K2720" i="3"/>
  <c r="K2120" i="3"/>
  <c r="M2120" i="3" s="1"/>
  <c r="N2120" i="3" s="1"/>
  <c r="K945" i="3"/>
  <c r="M945" i="3" s="1"/>
  <c r="N945" i="3" s="1"/>
  <c r="K513" i="3"/>
  <c r="M513" i="3" s="1"/>
  <c r="N513" i="3" s="1"/>
  <c r="K193" i="3"/>
  <c r="M193" i="3" s="1"/>
  <c r="N193" i="3" s="1"/>
  <c r="K216" i="3"/>
  <c r="M216" i="3" s="1"/>
  <c r="N216" i="3" s="1"/>
  <c r="K311" i="3"/>
  <c r="M311" i="3" s="1"/>
  <c r="N311" i="3" s="1"/>
  <c r="K382" i="3"/>
  <c r="M382" i="3" s="1"/>
  <c r="N382" i="3" s="1"/>
  <c r="K965" i="3"/>
  <c r="M965" i="3" s="1"/>
  <c r="N965" i="3" s="1"/>
  <c r="K2645" i="3"/>
  <c r="M2645" i="3" s="1"/>
  <c r="N2645" i="3" s="1"/>
  <c r="K2921" i="3"/>
  <c r="K2433" i="3"/>
  <c r="M2433" i="3" s="1"/>
  <c r="N2433" i="3" s="1"/>
  <c r="K969" i="3"/>
  <c r="M969" i="3" s="1"/>
  <c r="N969" i="3" s="1"/>
  <c r="K120" i="3"/>
  <c r="M120" i="3" s="1"/>
  <c r="N120" i="3" s="1"/>
  <c r="K223" i="3"/>
  <c r="M223" i="3" s="1"/>
  <c r="N223" i="3" s="1"/>
  <c r="K86" i="3"/>
  <c r="M86" i="3" s="1"/>
  <c r="N86" i="3" s="1"/>
  <c r="K373" i="3"/>
  <c r="M373" i="3" s="1"/>
  <c r="N373" i="3" s="1"/>
  <c r="K812" i="3"/>
  <c r="M812" i="3" s="1"/>
  <c r="N812" i="3" s="1"/>
  <c r="K2539" i="3"/>
  <c r="M2539" i="3" s="1"/>
  <c r="N2539" i="3" s="1"/>
  <c r="K2298" i="3"/>
  <c r="M2298" i="3" s="1"/>
  <c r="N2298" i="3" s="1"/>
  <c r="K226" i="3"/>
  <c r="M226" i="3" s="1"/>
  <c r="N226" i="3" s="1"/>
  <c r="K8" i="3"/>
  <c r="M8" i="3" s="1"/>
  <c r="N8" i="3" s="1"/>
  <c r="K2597" i="3"/>
  <c r="M2597" i="3" s="1"/>
  <c r="N2597" i="3" s="1"/>
  <c r="K2776" i="3"/>
  <c r="M2776" i="3" s="1"/>
  <c r="N2776" i="3" s="1"/>
  <c r="K2953" i="3"/>
  <c r="M2953" i="3" s="1"/>
  <c r="N2953" i="3" s="1"/>
  <c r="K2393" i="3"/>
  <c r="M2393" i="3" s="1"/>
  <c r="N2393" i="3" s="1"/>
  <c r="K633" i="3"/>
  <c r="M633" i="3" s="1"/>
  <c r="N633" i="3" s="1"/>
  <c r="K161" i="3"/>
  <c r="M161" i="3" s="1"/>
  <c r="N161" i="3" s="1"/>
  <c r="K184" i="3"/>
  <c r="M184" i="3" s="1"/>
  <c r="N184" i="3" s="1"/>
  <c r="K717" i="3"/>
  <c r="M717" i="3" s="1"/>
  <c r="N717" i="3" s="1"/>
  <c r="K884" i="3"/>
  <c r="M884" i="3" s="1"/>
  <c r="N884" i="3" s="1"/>
  <c r="K524" i="3"/>
  <c r="K2236" i="3"/>
  <c r="K811" i="3"/>
  <c r="M811" i="3" s="1"/>
  <c r="N811" i="3" s="1"/>
  <c r="K555" i="3"/>
  <c r="K2284" i="3"/>
  <c r="M2284" i="3" s="1"/>
  <c r="N2284" i="3" s="1"/>
  <c r="K2882" i="3"/>
  <c r="M2882" i="3" s="1"/>
  <c r="N2882" i="3" s="1"/>
  <c r="K2626" i="3"/>
  <c r="M2626" i="3" s="1"/>
  <c r="N2626" i="3" s="1"/>
  <c r="K2370" i="3"/>
  <c r="M2370" i="3" s="1"/>
  <c r="N2370" i="3" s="1"/>
  <c r="K2392" i="3"/>
  <c r="K880" i="3"/>
  <c r="M880" i="3" s="1"/>
  <c r="N880" i="3" s="1"/>
  <c r="K368" i="3"/>
  <c r="M368" i="3" s="1"/>
  <c r="N368" i="3" s="1"/>
  <c r="K705" i="3"/>
  <c r="M705" i="3" s="1"/>
  <c r="N705" i="3" s="1"/>
  <c r="K345" i="3"/>
  <c r="M345" i="3" s="1"/>
  <c r="N345" i="3" s="1"/>
  <c r="K136" i="3"/>
  <c r="M136" i="3" s="1"/>
  <c r="N136" i="3" s="1"/>
  <c r="K295" i="3"/>
  <c r="M295" i="3" s="1"/>
  <c r="N295" i="3" s="1"/>
  <c r="K310" i="3"/>
  <c r="M310" i="3" s="1"/>
  <c r="N310" i="3" s="1"/>
  <c r="K293" i="3"/>
  <c r="M293" i="3" s="1"/>
  <c r="N293" i="3" s="1"/>
  <c r="K2932" i="3"/>
  <c r="M2932" i="3" s="1"/>
  <c r="N2932" i="3" s="1"/>
  <c r="K2660" i="3"/>
  <c r="M2660" i="3" s="1"/>
  <c r="N2660" i="3" s="1"/>
  <c r="K2292" i="3"/>
  <c r="M2292" i="3" s="1"/>
  <c r="N2292" i="3" s="1"/>
  <c r="K828" i="3"/>
  <c r="M828" i="3" s="1"/>
  <c r="N828" i="3" s="1"/>
  <c r="K164" i="3"/>
  <c r="M164" i="3" s="1"/>
  <c r="N164" i="3" s="1"/>
  <c r="K701" i="3"/>
  <c r="M701" i="3" s="1"/>
  <c r="N701" i="3" s="1"/>
  <c r="K2931" i="3"/>
  <c r="M2931" i="3" s="1"/>
  <c r="N2931" i="3" s="1"/>
  <c r="K2627" i="3"/>
  <c r="K2371" i="3"/>
  <c r="M2371" i="3" s="1"/>
  <c r="N2371" i="3" s="1"/>
  <c r="K2115" i="3"/>
  <c r="M2115" i="3" s="1"/>
  <c r="N2115" i="3" s="1"/>
  <c r="K851" i="3"/>
  <c r="M851" i="3" s="1"/>
  <c r="N851" i="3" s="1"/>
  <c r="K595" i="3"/>
  <c r="M595" i="3" s="1"/>
  <c r="N595" i="3" s="1"/>
  <c r="K2708" i="3"/>
  <c r="K2750" i="3"/>
  <c r="M2750" i="3" s="1"/>
  <c r="N2750" i="3" s="1"/>
  <c r="K2800" i="3"/>
  <c r="M2800" i="3" s="1"/>
  <c r="N2800" i="3" s="1"/>
  <c r="K821" i="3"/>
  <c r="K2689" i="3"/>
  <c r="K2217" i="3"/>
  <c r="M2217" i="3" s="1"/>
  <c r="N2217" i="3" s="1"/>
  <c r="K497" i="3"/>
  <c r="M497" i="3" s="1"/>
  <c r="N497" i="3" s="1"/>
  <c r="K249" i="3"/>
  <c r="M249" i="3" s="1"/>
  <c r="N249" i="3" s="1"/>
  <c r="K248" i="3"/>
  <c r="M248" i="3" s="1"/>
  <c r="N248" i="3" s="1"/>
  <c r="K254" i="3"/>
  <c r="M254" i="3" s="1"/>
  <c r="N254" i="3" s="1"/>
  <c r="K605" i="3"/>
  <c r="M605" i="3" s="1"/>
  <c r="N605" i="3" s="1"/>
  <c r="K2480" i="3"/>
  <c r="M2480" i="3" s="1"/>
  <c r="N2480" i="3" s="1"/>
  <c r="K520" i="3"/>
  <c r="M520" i="3" s="1"/>
  <c r="N520" i="3" s="1"/>
  <c r="K2345" i="3"/>
  <c r="M2345" i="3" s="1"/>
  <c r="N2345" i="3" s="1"/>
  <c r="K177" i="3"/>
  <c r="M177" i="3" s="1"/>
  <c r="N177" i="3" s="1"/>
  <c r="K200" i="3"/>
  <c r="M200" i="3" s="1"/>
  <c r="N200" i="3" s="1"/>
  <c r="K55" i="3"/>
  <c r="M55" i="3" s="1"/>
  <c r="N55" i="3" s="1"/>
  <c r="K2846" i="3"/>
  <c r="M2846" i="3" s="1"/>
  <c r="N2846" i="3" s="1"/>
  <c r="K2760" i="3"/>
  <c r="M2760" i="3" s="1"/>
  <c r="N2760" i="3" s="1"/>
  <c r="K2248" i="3"/>
  <c r="M2248" i="3" s="1"/>
  <c r="N2248" i="3" s="1"/>
  <c r="K800" i="3"/>
  <c r="M800" i="3" s="1"/>
  <c r="N800" i="3" s="1"/>
  <c r="K2505" i="3"/>
  <c r="M2505" i="3" s="1"/>
  <c r="N2505" i="3" s="1"/>
  <c r="K302" i="3"/>
  <c r="M302" i="3" s="1"/>
  <c r="N302" i="3" s="1"/>
  <c r="K2222" i="3"/>
  <c r="K2656" i="3"/>
  <c r="M2656" i="3" s="1"/>
  <c r="N2656" i="3" s="1"/>
  <c r="K2056" i="3"/>
  <c r="M2056" i="3" s="1"/>
  <c r="N2056" i="3" s="1"/>
  <c r="K2369" i="3"/>
  <c r="M2369" i="3" s="1"/>
  <c r="N2369" i="3" s="1"/>
  <c r="K489" i="3"/>
  <c r="M489" i="3" s="1"/>
  <c r="N489" i="3" s="1"/>
  <c r="K145" i="3"/>
  <c r="M145" i="3" s="1"/>
  <c r="N145" i="3" s="1"/>
  <c r="K693" i="3"/>
  <c r="M693" i="3" s="1"/>
  <c r="N693" i="3" s="1"/>
  <c r="K2341" i="3"/>
  <c r="M2341" i="3" s="1"/>
  <c r="N2341" i="3" s="1"/>
  <c r="K452" i="3"/>
  <c r="M452" i="3" s="1"/>
  <c r="N452" i="3" s="1"/>
  <c r="K2043" i="3"/>
  <c r="M2043" i="3" s="1"/>
  <c r="N2043" i="3" s="1"/>
  <c r="K866" i="3"/>
  <c r="M866" i="3" s="1"/>
  <c r="N866" i="3" s="1"/>
  <c r="K483" i="3"/>
  <c r="M483" i="3" s="1"/>
  <c r="N483" i="3" s="1"/>
  <c r="K227" i="3"/>
  <c r="K2333" i="3"/>
  <c r="M2333" i="3" s="1"/>
  <c r="N2333" i="3" s="1"/>
  <c r="K2712" i="3"/>
  <c r="K2200" i="3"/>
  <c r="M2200" i="3" s="1"/>
  <c r="N2200" i="3" s="1"/>
  <c r="K2913" i="3"/>
  <c r="M2913" i="3" s="1"/>
  <c r="N2913" i="3" s="1"/>
  <c r="K2329" i="3"/>
  <c r="M2329" i="3" s="1"/>
  <c r="N2329" i="3" s="1"/>
  <c r="K937" i="3"/>
  <c r="M937" i="3" s="1"/>
  <c r="N937" i="3" s="1"/>
  <c r="K137" i="3"/>
  <c r="M137" i="3" s="1"/>
  <c r="N137" i="3" s="1"/>
  <c r="K160" i="3"/>
  <c r="M160" i="3" s="1"/>
  <c r="N160" i="3" s="1"/>
  <c r="K215" i="3"/>
  <c r="M215" i="3" s="1"/>
  <c r="N215" i="3" s="1"/>
  <c r="K565" i="3"/>
  <c r="K2396" i="3"/>
  <c r="M2396" i="3" s="1"/>
  <c r="N2396" i="3" s="1"/>
  <c r="K500" i="3"/>
  <c r="M500" i="3" s="1"/>
  <c r="N500" i="3" s="1"/>
  <c r="K140" i="3"/>
  <c r="K2164" i="3"/>
  <c r="M2164" i="3" s="1"/>
  <c r="N2164" i="3" s="1"/>
  <c r="K2091" i="3"/>
  <c r="M2091" i="3" s="1"/>
  <c r="N2091" i="3" s="1"/>
  <c r="K2228" i="3"/>
  <c r="M2228" i="3" s="1"/>
  <c r="N2228" i="3" s="1"/>
  <c r="K2850" i="3"/>
  <c r="M2850" i="3" s="1"/>
  <c r="N2850" i="3" s="1"/>
  <c r="K2594" i="3"/>
  <c r="M2594" i="3" s="1"/>
  <c r="N2594" i="3" s="1"/>
  <c r="K906" i="3"/>
  <c r="M906" i="3" s="1"/>
  <c r="N906" i="3" s="1"/>
  <c r="K650" i="3"/>
  <c r="M650" i="3" s="1"/>
  <c r="N650" i="3" s="1"/>
  <c r="K394" i="3"/>
  <c r="M394" i="3" s="1"/>
  <c r="N394" i="3" s="1"/>
  <c r="K395" i="3"/>
  <c r="M395" i="3" s="1"/>
  <c r="N395" i="3" s="1"/>
  <c r="K2328" i="3"/>
  <c r="M2328" i="3" s="1"/>
  <c r="N2328" i="3" s="1"/>
  <c r="K816" i="3"/>
  <c r="M816" i="3" s="1"/>
  <c r="N816" i="3" s="1"/>
  <c r="K2289" i="3"/>
  <c r="M2289" i="3" s="1"/>
  <c r="N2289" i="3" s="1"/>
  <c r="K681" i="3"/>
  <c r="M681" i="3" s="1"/>
  <c r="N681" i="3" s="1"/>
  <c r="K321" i="3"/>
  <c r="M321" i="3" s="1"/>
  <c r="N321" i="3" s="1"/>
  <c r="K15" i="3"/>
  <c r="M15" i="3" s="1"/>
  <c r="N15" i="3" s="1"/>
  <c r="K112" i="3"/>
  <c r="M112" i="3" s="1"/>
  <c r="N112" i="3" s="1"/>
  <c r="K239" i="3"/>
  <c r="M239" i="3" s="1"/>
  <c r="N239" i="3" s="1"/>
  <c r="K286" i="3"/>
  <c r="M286" i="3" s="1"/>
  <c r="N286" i="3" s="1"/>
  <c r="K2900" i="3"/>
  <c r="M2900" i="3" s="1"/>
  <c r="N2900" i="3" s="1"/>
  <c r="K2620" i="3"/>
  <c r="M2620" i="3" s="1"/>
  <c r="N2620" i="3" s="1"/>
  <c r="K2180" i="3"/>
  <c r="K804" i="3"/>
  <c r="M804" i="3" s="1"/>
  <c r="N804" i="3" s="1"/>
  <c r="K444" i="3"/>
  <c r="M444" i="3" s="1"/>
  <c r="N444" i="3" s="1"/>
  <c r="K2891" i="3"/>
  <c r="M2891" i="3" s="1"/>
  <c r="N2891" i="3" s="1"/>
  <c r="K2595" i="3"/>
  <c r="M2595" i="3" s="1"/>
  <c r="N2595" i="3" s="1"/>
  <c r="K2323" i="3"/>
  <c r="M2323" i="3" s="1"/>
  <c r="N2323" i="3" s="1"/>
  <c r="K2067" i="3"/>
  <c r="M2067" i="3" s="1"/>
  <c r="N2067" i="3" s="1"/>
  <c r="K2332" i="3"/>
  <c r="M2332" i="3" s="1"/>
  <c r="N2332" i="3" s="1"/>
  <c r="K2162" i="3"/>
  <c r="M2162" i="3" s="1"/>
  <c r="N2162" i="3" s="1"/>
  <c r="K946" i="3"/>
  <c r="M946" i="3" s="1"/>
  <c r="N946" i="3" s="1"/>
  <c r="K690" i="3"/>
  <c r="M690" i="3" s="1"/>
  <c r="N690" i="3" s="1"/>
  <c r="K434" i="3"/>
  <c r="M434" i="3" s="1"/>
  <c r="N434" i="3" s="1"/>
  <c r="K371" i="3"/>
  <c r="M371" i="3" s="1"/>
  <c r="N371" i="3" s="1"/>
  <c r="K115" i="3"/>
  <c r="M115" i="3" s="1"/>
  <c r="N115" i="3" s="1"/>
  <c r="K2486" i="3"/>
  <c r="M2486" i="3" s="1"/>
  <c r="N2486" i="3" s="1"/>
  <c r="K2736" i="3"/>
  <c r="M2736" i="3" s="1"/>
  <c r="N2736" i="3" s="1"/>
  <c r="K2224" i="3"/>
  <c r="M2224" i="3" s="1"/>
  <c r="N2224" i="3" s="1"/>
  <c r="K637" i="3"/>
  <c r="M637" i="3" s="1"/>
  <c r="N637" i="3" s="1"/>
  <c r="K2601" i="3"/>
  <c r="M2601" i="3" s="1"/>
  <c r="N2601" i="3" s="1"/>
  <c r="K729" i="3"/>
  <c r="M729" i="3" s="1"/>
  <c r="N729" i="3" s="1"/>
  <c r="K225" i="3"/>
  <c r="M225" i="3" s="1"/>
  <c r="N225" i="3" s="1"/>
  <c r="K224" i="3"/>
  <c r="M224" i="3" s="1"/>
  <c r="N224" i="3" s="1"/>
  <c r="K183" i="3"/>
  <c r="M183" i="3" s="1"/>
  <c r="N183" i="3" s="1"/>
  <c r="K981" i="3"/>
  <c r="M981" i="3" s="1"/>
  <c r="N981" i="3" s="1"/>
  <c r="K2416" i="3"/>
  <c r="M2416" i="3" s="1"/>
  <c r="N2416" i="3" s="1"/>
  <c r="K968" i="3"/>
  <c r="M968" i="3" s="1"/>
  <c r="N968" i="3" s="1"/>
  <c r="K456" i="3"/>
  <c r="M456" i="3" s="1"/>
  <c r="N456" i="3" s="1"/>
  <c r="K753" i="3"/>
  <c r="M753" i="3" s="1"/>
  <c r="N753" i="3" s="1"/>
  <c r="K129" i="3"/>
  <c r="M129" i="3" s="1"/>
  <c r="N129" i="3" s="1"/>
  <c r="K176" i="3"/>
  <c r="M176" i="3" s="1"/>
  <c r="N176" i="3" s="1"/>
  <c r="K343" i="3"/>
  <c r="M343" i="3" s="1"/>
  <c r="N343" i="3" s="1"/>
  <c r="K166" i="3"/>
  <c r="M166" i="3" s="1"/>
  <c r="N166" i="3" s="1"/>
  <c r="K2590" i="3"/>
  <c r="M2590" i="3" s="1"/>
  <c r="N2590" i="3" s="1"/>
  <c r="K2696" i="3"/>
  <c r="M2696" i="3" s="1"/>
  <c r="N2696" i="3" s="1"/>
  <c r="K2184" i="3"/>
  <c r="M2184" i="3" s="1"/>
  <c r="N2184" i="3" s="1"/>
  <c r="K736" i="3"/>
  <c r="M736" i="3" s="1"/>
  <c r="N736" i="3" s="1"/>
  <c r="K2977" i="3"/>
  <c r="M2977" i="3" s="1"/>
  <c r="N2977" i="3" s="1"/>
  <c r="K2473" i="3"/>
  <c r="M2473" i="3" s="1"/>
  <c r="N2473" i="3" s="1"/>
  <c r="K441" i="3"/>
  <c r="M441" i="3" s="1"/>
  <c r="N441" i="3" s="1"/>
  <c r="K81" i="3"/>
  <c r="M81" i="3" s="1"/>
  <c r="N81" i="3" s="1"/>
  <c r="K175" i="3"/>
  <c r="M175" i="3" s="1"/>
  <c r="N175" i="3" s="1"/>
  <c r="K246" i="3"/>
  <c r="M246" i="3" s="1"/>
  <c r="N246" i="3" s="1"/>
  <c r="K2592" i="3"/>
  <c r="M2592" i="3" s="1"/>
  <c r="N2592" i="3" s="1"/>
  <c r="K2305" i="3"/>
  <c r="M2305" i="3" s="1"/>
  <c r="N2305" i="3" s="1"/>
  <c r="K833" i="3"/>
  <c r="M833" i="3" s="1"/>
  <c r="N833" i="3" s="1"/>
  <c r="K409" i="3"/>
  <c r="M409" i="3" s="1"/>
  <c r="N409" i="3" s="1"/>
  <c r="K168" i="3"/>
  <c r="M168" i="3" s="1"/>
  <c r="N168" i="3" s="1"/>
  <c r="K199" i="3"/>
  <c r="M199" i="3" s="1"/>
  <c r="N199" i="3" s="1"/>
  <c r="K757" i="3"/>
  <c r="M757" i="3" s="1"/>
  <c r="N757" i="3" s="1"/>
  <c r="K2869" i="3"/>
  <c r="M2869" i="3" s="1"/>
  <c r="N2869" i="3" s="1"/>
  <c r="K2197" i="3"/>
  <c r="K2020" i="3"/>
  <c r="M2020" i="3" s="1"/>
  <c r="N2020" i="3" s="1"/>
  <c r="K349" i="3"/>
  <c r="M349" i="3" s="1"/>
  <c r="N349" i="3" s="1"/>
  <c r="K2403" i="3"/>
  <c r="M2403" i="3" s="1"/>
  <c r="N2403" i="3" s="1"/>
  <c r="K2019" i="3"/>
  <c r="K933" i="3"/>
  <c r="M933" i="3" s="1"/>
  <c r="N933" i="3" s="1"/>
  <c r="K2194" i="3"/>
  <c r="M2194" i="3" s="1"/>
  <c r="N2194" i="3" s="1"/>
  <c r="K162" i="3"/>
  <c r="M162" i="3" s="1"/>
  <c r="N162" i="3" s="1"/>
  <c r="K2648" i="3"/>
  <c r="M2648" i="3" s="1"/>
  <c r="N2648" i="3" s="1"/>
  <c r="K2825" i="3"/>
  <c r="M2825" i="3" s="1"/>
  <c r="N2825" i="3" s="1"/>
  <c r="K905" i="3"/>
  <c r="M905" i="3" s="1"/>
  <c r="N905" i="3" s="1"/>
  <c r="K505" i="3"/>
  <c r="M505" i="3" s="1"/>
  <c r="N505" i="3" s="1"/>
  <c r="K191" i="3"/>
  <c r="M191" i="3" s="1"/>
  <c r="N191" i="3" s="1"/>
  <c r="K365" i="3"/>
  <c r="M365" i="3" s="1"/>
  <c r="N365" i="3" s="1"/>
  <c r="K780" i="3"/>
  <c r="M780" i="3" s="1"/>
  <c r="N780" i="3" s="1"/>
  <c r="K116" i="3"/>
  <c r="M116" i="3" s="1"/>
  <c r="N116" i="3" s="1"/>
  <c r="K2124" i="3"/>
  <c r="M2124" i="3" s="1"/>
  <c r="N2124" i="3" s="1"/>
  <c r="K747" i="3"/>
  <c r="M747" i="3" s="1"/>
  <c r="N747" i="3" s="1"/>
  <c r="K2818" i="3"/>
  <c r="M2818" i="3" s="1"/>
  <c r="N2818" i="3" s="1"/>
  <c r="K2562" i="3"/>
  <c r="M2562" i="3" s="1"/>
  <c r="N2562" i="3" s="1"/>
  <c r="K2290" i="3"/>
  <c r="K138" i="3"/>
  <c r="M138" i="3" s="1"/>
  <c r="N138" i="3" s="1"/>
  <c r="K752" i="3"/>
  <c r="K301" i="3"/>
  <c r="M301" i="3" s="1"/>
  <c r="N301" i="3" s="1"/>
  <c r="K601" i="3"/>
  <c r="M601" i="3" s="1"/>
  <c r="N601" i="3" s="1"/>
  <c r="K297" i="3"/>
  <c r="M297" i="3" s="1"/>
  <c r="N297" i="3" s="1"/>
  <c r="K344" i="3"/>
  <c r="M344" i="3" s="1"/>
  <c r="N344" i="3" s="1"/>
  <c r="K88" i="3"/>
  <c r="M88" i="3" s="1"/>
  <c r="N88" i="3" s="1"/>
  <c r="K159" i="3"/>
  <c r="M159" i="3" s="1"/>
  <c r="N159" i="3" s="1"/>
  <c r="K198" i="3"/>
  <c r="M198" i="3" s="1"/>
  <c r="N198" i="3" s="1"/>
  <c r="K261" i="3"/>
  <c r="M261" i="3" s="1"/>
  <c r="N261" i="3" s="1"/>
  <c r="K2860" i="3"/>
  <c r="M2860" i="3" s="1"/>
  <c r="N2860" i="3" s="1"/>
  <c r="K2588" i="3"/>
  <c r="K2036" i="3"/>
  <c r="M2036" i="3" s="1"/>
  <c r="N2036" i="3" s="1"/>
  <c r="K420" i="3"/>
  <c r="M420" i="3" s="1"/>
  <c r="N420" i="3" s="1"/>
  <c r="K60" i="3"/>
  <c r="M60" i="3" s="1"/>
  <c r="N60" i="3" s="1"/>
  <c r="K445" i="3"/>
  <c r="M445" i="3" s="1"/>
  <c r="N445" i="3" s="1"/>
  <c r="K2859" i="3"/>
  <c r="M2859" i="3" s="1"/>
  <c r="N2859" i="3" s="1"/>
  <c r="K2563" i="3"/>
  <c r="M2563" i="3" s="1"/>
  <c r="N2563" i="3" s="1"/>
  <c r="K2291" i="3"/>
  <c r="M2291" i="3" s="1"/>
  <c r="N2291" i="3" s="1"/>
  <c r="K2035" i="3"/>
  <c r="M2035" i="3" s="1"/>
  <c r="N2035" i="3" s="1"/>
  <c r="K787" i="3"/>
  <c r="M787" i="3" s="1"/>
  <c r="N787" i="3" s="1"/>
  <c r="K531" i="3"/>
  <c r="M531" i="3" s="1"/>
  <c r="N531" i="3" s="1"/>
  <c r="K2138" i="3"/>
  <c r="M2138" i="3" s="1"/>
  <c r="N2138" i="3" s="1"/>
  <c r="K2254" i="3"/>
  <c r="K2672" i="3"/>
  <c r="M2672" i="3" s="1"/>
  <c r="N2672" i="3" s="1"/>
  <c r="K2561" i="3"/>
  <c r="M2561" i="3" s="1"/>
  <c r="N2561" i="3" s="1"/>
  <c r="K201" i="3"/>
  <c r="M201" i="3" s="1"/>
  <c r="N201" i="3" s="1"/>
  <c r="K127" i="3"/>
  <c r="M127" i="3" s="1"/>
  <c r="N127" i="3" s="1"/>
  <c r="K37" i="3"/>
  <c r="M37" i="3" s="1"/>
  <c r="N37" i="3" s="1"/>
  <c r="K2908" i="3"/>
  <c r="M2908" i="3" s="1"/>
  <c r="N2908" i="3" s="1"/>
  <c r="K348" i="3"/>
  <c r="M348" i="3" s="1"/>
  <c r="N348" i="3" s="1"/>
  <c r="K2652" i="3"/>
  <c r="M2652" i="3" s="1"/>
  <c r="N2652" i="3" s="1"/>
  <c r="K579" i="3"/>
  <c r="M579" i="3" s="1"/>
  <c r="N579" i="3" s="1"/>
  <c r="K653" i="3"/>
  <c r="M653" i="3" s="1"/>
  <c r="N653" i="3" s="1"/>
  <c r="K418" i="3"/>
  <c r="M418" i="3" s="1"/>
  <c r="N418" i="3" s="1"/>
  <c r="K419" i="3"/>
  <c r="M419" i="3" s="1"/>
  <c r="N419" i="3" s="1"/>
  <c r="K163" i="3"/>
  <c r="M163" i="3" s="1"/>
  <c r="N163" i="3" s="1"/>
  <c r="K2981" i="3"/>
  <c r="M2981" i="3" s="1"/>
  <c r="N2981" i="3" s="1"/>
  <c r="K2584" i="3"/>
  <c r="M2584" i="3" s="1"/>
  <c r="N2584" i="3" s="1"/>
  <c r="K2785" i="3"/>
  <c r="M2785" i="3" s="1"/>
  <c r="N2785" i="3" s="1"/>
  <c r="K2225" i="3"/>
  <c r="M2225" i="3" s="1"/>
  <c r="N2225" i="3" s="1"/>
  <c r="K342" i="3"/>
  <c r="M342" i="3" s="1"/>
  <c r="N342" i="3" s="1"/>
  <c r="K165" i="3"/>
  <c r="M165" i="3" s="1"/>
  <c r="N165" i="3" s="1"/>
  <c r="K756" i="3"/>
  <c r="M756" i="3" s="1"/>
  <c r="N756" i="3" s="1"/>
  <c r="K396" i="3"/>
  <c r="M396" i="3" s="1"/>
  <c r="N396" i="3" s="1"/>
  <c r="K2475" i="3"/>
  <c r="M2475" i="3" s="1"/>
  <c r="N2475" i="3" s="1"/>
  <c r="K2827" i="3"/>
  <c r="M2827" i="3" s="1"/>
  <c r="N2827" i="3" s="1"/>
  <c r="K2786" i="3"/>
  <c r="M2786" i="3" s="1"/>
  <c r="N2786" i="3" s="1"/>
  <c r="K2530" i="3"/>
  <c r="M2530" i="3" s="1"/>
  <c r="N2530" i="3" s="1"/>
  <c r="K2266" i="3"/>
  <c r="M2266" i="3" s="1"/>
  <c r="N2266" i="3" s="1"/>
  <c r="K842" i="3"/>
  <c r="M842" i="3" s="1"/>
  <c r="N842" i="3" s="1"/>
  <c r="K586" i="3"/>
  <c r="M586" i="3" s="1"/>
  <c r="N586" i="3" s="1"/>
  <c r="K330" i="3"/>
  <c r="M330" i="3" s="1"/>
  <c r="N330" i="3" s="1"/>
  <c r="K331" i="3"/>
  <c r="M331" i="3" s="1"/>
  <c r="N331" i="3" s="1"/>
  <c r="K2168" i="3"/>
  <c r="M2168" i="3" s="1"/>
  <c r="N2168" i="3" s="1"/>
  <c r="K688" i="3"/>
  <c r="K205" i="3"/>
  <c r="M205" i="3" s="1"/>
  <c r="N205" i="3" s="1"/>
  <c r="K577" i="3"/>
  <c r="M577" i="3" s="1"/>
  <c r="N577" i="3" s="1"/>
  <c r="K39" i="3"/>
  <c r="K174" i="3"/>
  <c r="M174" i="3" s="1"/>
  <c r="N174" i="3" s="1"/>
  <c r="K989" i="3"/>
  <c r="M989" i="3" s="1"/>
  <c r="N989" i="3" s="1"/>
  <c r="K2828" i="3"/>
  <c r="M2828" i="3" s="1"/>
  <c r="N2828" i="3" s="1"/>
  <c r="K2556" i="3"/>
  <c r="M2556" i="3" s="1"/>
  <c r="N2556" i="3" s="1"/>
  <c r="K700" i="3"/>
  <c r="K36" i="3"/>
  <c r="M36" i="3" s="1"/>
  <c r="N36" i="3" s="1"/>
  <c r="K325" i="3"/>
  <c r="M325" i="3" s="1"/>
  <c r="N325" i="3" s="1"/>
  <c r="K2819" i="3"/>
  <c r="K2531" i="3"/>
  <c r="M2531" i="3" s="1"/>
  <c r="N2531" i="3" s="1"/>
  <c r="K2044" i="3"/>
  <c r="M2044" i="3" s="1"/>
  <c r="N2044" i="3" s="1"/>
  <c r="K2114" i="3"/>
  <c r="M2114" i="3" s="1"/>
  <c r="N2114" i="3" s="1"/>
  <c r="K882" i="3"/>
  <c r="M882" i="3" s="1"/>
  <c r="N882" i="3" s="1"/>
  <c r="K626" i="3"/>
  <c r="M626" i="3" s="1"/>
  <c r="N626" i="3" s="1"/>
  <c r="K370" i="3"/>
  <c r="M370" i="3" s="1"/>
  <c r="N370" i="3" s="1"/>
  <c r="K307" i="3"/>
  <c r="M307" i="3" s="1"/>
  <c r="N307" i="3" s="1"/>
  <c r="K51" i="3"/>
  <c r="M51" i="3" s="1"/>
  <c r="N51" i="3" s="1"/>
  <c r="K2757" i="3"/>
  <c r="M2757" i="3" s="1"/>
  <c r="N2757" i="3" s="1"/>
  <c r="K2608" i="3"/>
  <c r="M2608" i="3" s="1"/>
  <c r="N2608" i="3" s="1"/>
  <c r="K2985" i="3"/>
  <c r="M2985" i="3" s="1"/>
  <c r="N2985" i="3" s="1"/>
  <c r="K2481" i="3"/>
  <c r="K985" i="3"/>
  <c r="M985" i="3" s="1"/>
  <c r="N985" i="3" s="1"/>
  <c r="K649" i="3"/>
  <c r="M649" i="3" s="1"/>
  <c r="N649" i="3" s="1"/>
  <c r="K393" i="3"/>
  <c r="M393" i="3" s="1"/>
  <c r="N393" i="3" s="1"/>
  <c r="K153" i="3"/>
  <c r="M153" i="3" s="1"/>
  <c r="N153" i="3" s="1"/>
  <c r="K54" i="3"/>
  <c r="M54" i="3" s="1"/>
  <c r="N54" i="3" s="1"/>
  <c r="K2836" i="3"/>
  <c r="M2836" i="3" s="1"/>
  <c r="N2836" i="3" s="1"/>
  <c r="K2971" i="3"/>
  <c r="M2971" i="3" s="1"/>
  <c r="N2971" i="3" s="1"/>
  <c r="K2275" i="3"/>
  <c r="M2275" i="3" s="1"/>
  <c r="N2275" i="3" s="1"/>
  <c r="K2964" i="3"/>
  <c r="M2964" i="3" s="1"/>
  <c r="N2964" i="3" s="1"/>
  <c r="K2090" i="3"/>
  <c r="K2525" i="3"/>
  <c r="M2525" i="3" s="1"/>
  <c r="N2525" i="3" s="1"/>
  <c r="K2697" i="3"/>
  <c r="M2697" i="3" s="1"/>
  <c r="N2697" i="3" s="1"/>
  <c r="K793" i="3"/>
  <c r="K377" i="3"/>
  <c r="M377" i="3" s="1"/>
  <c r="N377" i="3" s="1"/>
  <c r="K49" i="3"/>
  <c r="M49" i="3" s="1"/>
  <c r="N49" i="3" s="1"/>
  <c r="K135" i="3"/>
  <c r="M135" i="3" s="1"/>
  <c r="N135" i="3" s="1"/>
  <c r="K957" i="3"/>
  <c r="K125" i="3"/>
  <c r="K2116" i="3"/>
  <c r="M2116" i="3" s="1"/>
  <c r="N2116" i="3" s="1"/>
  <c r="K372" i="3"/>
  <c r="K939" i="3"/>
  <c r="M939" i="3" s="1"/>
  <c r="N939" i="3" s="1"/>
  <c r="K683" i="3"/>
  <c r="M683" i="3" s="1"/>
  <c r="N683" i="3" s="1"/>
  <c r="K2691" i="3"/>
  <c r="M2691" i="3" s="1"/>
  <c r="N2691" i="3" s="1"/>
  <c r="K2754" i="3"/>
  <c r="M2754" i="3" s="1"/>
  <c r="N2754" i="3" s="1"/>
  <c r="K2498" i="3"/>
  <c r="M2498" i="3" s="1"/>
  <c r="N2498" i="3" s="1"/>
  <c r="K2242" i="3"/>
  <c r="M2242" i="3" s="1"/>
  <c r="N2242" i="3" s="1"/>
  <c r="K74" i="3"/>
  <c r="M74" i="3" s="1"/>
  <c r="N74" i="3" s="1"/>
  <c r="K2693" i="3"/>
  <c r="M2693" i="3" s="1"/>
  <c r="N2693" i="3" s="1"/>
  <c r="K2136" i="3"/>
  <c r="M2136" i="3" s="1"/>
  <c r="N2136" i="3" s="1"/>
  <c r="K624" i="3"/>
  <c r="M624" i="3" s="1"/>
  <c r="N624" i="3" s="1"/>
  <c r="K53" i="3"/>
  <c r="M53" i="3" s="1"/>
  <c r="N53" i="3" s="1"/>
  <c r="K961" i="3"/>
  <c r="K553" i="3"/>
  <c r="M553" i="3" s="1"/>
  <c r="N553" i="3" s="1"/>
  <c r="K296" i="3"/>
  <c r="K40" i="3"/>
  <c r="K13" i="3"/>
  <c r="M13" i="3" s="1"/>
  <c r="N13" i="3" s="1"/>
  <c r="K126" i="3"/>
  <c r="M126" i="3" s="1"/>
  <c r="N126" i="3" s="1"/>
  <c r="K805" i="3"/>
  <c r="M805" i="3" s="1"/>
  <c r="N805" i="3" s="1"/>
  <c r="K77" i="3"/>
  <c r="M77" i="3" s="1"/>
  <c r="N77" i="3" s="1"/>
  <c r="K2796" i="3"/>
  <c r="M2796" i="3" s="1"/>
  <c r="N2796" i="3" s="1"/>
  <c r="K2516" i="3"/>
  <c r="M2516" i="3" s="1"/>
  <c r="N2516" i="3" s="1"/>
  <c r="K676" i="3"/>
  <c r="M676" i="3" s="1"/>
  <c r="N676" i="3" s="1"/>
  <c r="K316" i="3"/>
  <c r="M316" i="3" s="1"/>
  <c r="N316" i="3" s="1"/>
  <c r="K2787" i="3"/>
  <c r="M2787" i="3" s="1"/>
  <c r="N2787" i="3" s="1"/>
  <c r="K2499" i="3"/>
  <c r="M2499" i="3" s="1"/>
  <c r="N2499" i="3" s="1"/>
  <c r="K2243" i="3"/>
  <c r="M2243" i="3" s="1"/>
  <c r="N2243" i="3" s="1"/>
  <c r="K979" i="3"/>
  <c r="M979" i="3" s="1"/>
  <c r="N979" i="3" s="1"/>
  <c r="K723" i="3"/>
  <c r="M723" i="3" s="1"/>
  <c r="N723" i="3" s="1"/>
  <c r="K2466" i="3"/>
  <c r="M2466" i="3" s="1"/>
  <c r="N2466" i="3" s="1"/>
  <c r="K2082" i="3"/>
  <c r="M2082" i="3" s="1"/>
  <c r="N2082" i="3" s="1"/>
  <c r="K2230" i="3"/>
  <c r="M2230" i="3" s="1"/>
  <c r="N2230" i="3" s="1"/>
  <c r="K2389" i="3"/>
  <c r="M2389" i="3" s="1"/>
  <c r="N2389" i="3" s="1"/>
  <c r="K2040" i="3"/>
  <c r="M2040" i="3" s="1"/>
  <c r="N2040" i="3" s="1"/>
  <c r="K2945" i="3"/>
  <c r="K625" i="3"/>
  <c r="M625" i="3" s="1"/>
  <c r="N625" i="3" s="1"/>
  <c r="K369" i="3"/>
  <c r="M369" i="3" s="1"/>
  <c r="N369" i="3" s="1"/>
  <c r="K30" i="3"/>
  <c r="M30" i="3" s="1"/>
  <c r="N30" i="3" s="1"/>
  <c r="K2628" i="3"/>
  <c r="M2628" i="3" s="1"/>
  <c r="N2628" i="3" s="1"/>
  <c r="K708" i="3"/>
  <c r="M708" i="3" s="1"/>
  <c r="N708" i="3" s="1"/>
  <c r="K2835" i="3"/>
  <c r="M2835" i="3" s="1"/>
  <c r="N2835" i="3" s="1"/>
  <c r="K835" i="3"/>
  <c r="M835" i="3" s="1"/>
  <c r="N835" i="3" s="1"/>
  <c r="K2372" i="3"/>
  <c r="M2372" i="3" s="1"/>
  <c r="N2372" i="3" s="1"/>
  <c r="K674" i="3"/>
  <c r="M674" i="3" s="1"/>
  <c r="N674" i="3" s="1"/>
  <c r="K354" i="3"/>
  <c r="M354" i="3" s="1"/>
  <c r="N354" i="3" s="1"/>
  <c r="K98" i="3"/>
  <c r="M98" i="3" s="1"/>
  <c r="N98" i="3" s="1"/>
  <c r="K355" i="3"/>
  <c r="M355" i="3" s="1"/>
  <c r="N355" i="3" s="1"/>
  <c r="K99" i="3"/>
  <c r="M99" i="3" s="1"/>
  <c r="N99" i="3" s="1"/>
  <c r="K2968" i="3"/>
  <c r="M2968" i="3" s="1"/>
  <c r="N2968" i="3" s="1"/>
  <c r="K2657" i="3"/>
  <c r="M2657" i="3" s="1"/>
  <c r="N2657" i="3" s="1"/>
  <c r="K2161" i="3"/>
  <c r="M2161" i="3" s="1"/>
  <c r="N2161" i="3" s="1"/>
  <c r="K273" i="3"/>
  <c r="M273" i="3" s="1"/>
  <c r="N273" i="3" s="1"/>
  <c r="K111" i="3"/>
  <c r="M111" i="3" s="1"/>
  <c r="N111" i="3" s="1"/>
  <c r="K262" i="3"/>
  <c r="M262" i="3" s="1"/>
  <c r="N262" i="3" s="1"/>
  <c r="K2084" i="3"/>
  <c r="M2084" i="3" s="1"/>
  <c r="N2084" i="3" s="1"/>
  <c r="K652" i="3"/>
  <c r="M652" i="3" s="1"/>
  <c r="N652" i="3" s="1"/>
  <c r="K2347" i="3"/>
  <c r="M2347" i="3" s="1"/>
  <c r="N2347" i="3" s="1"/>
  <c r="K2978" i="3"/>
  <c r="K2722" i="3"/>
  <c r="M2722" i="3" s="1"/>
  <c r="N2722" i="3" s="1"/>
  <c r="K778" i="3"/>
  <c r="M778" i="3" s="1"/>
  <c r="N778" i="3" s="1"/>
  <c r="K522" i="3"/>
  <c r="K266" i="3"/>
  <c r="M266" i="3" s="1"/>
  <c r="N266" i="3" s="1"/>
  <c r="K2077" i="3"/>
  <c r="M2077" i="3" s="1"/>
  <c r="N2077" i="3" s="1"/>
  <c r="K2552" i="3"/>
  <c r="M2552" i="3" s="1"/>
  <c r="N2552" i="3" s="1"/>
  <c r="K2072" i="3"/>
  <c r="M2072" i="3" s="1"/>
  <c r="N2072" i="3" s="1"/>
  <c r="K560" i="3"/>
  <c r="M560" i="3" s="1"/>
  <c r="N560" i="3" s="1"/>
  <c r="K2457" i="3"/>
  <c r="M2457" i="3" s="1"/>
  <c r="N2457" i="3" s="1"/>
  <c r="K473" i="3"/>
  <c r="M473" i="3" s="1"/>
  <c r="N473" i="3" s="1"/>
  <c r="K422" i="3"/>
  <c r="M422" i="3" s="1"/>
  <c r="N422" i="3" s="1"/>
  <c r="K102" i="3"/>
  <c r="M102" i="3" s="1"/>
  <c r="N102" i="3" s="1"/>
  <c r="K2764" i="3"/>
  <c r="M2764" i="3" s="1"/>
  <c r="N2764" i="3" s="1"/>
  <c r="K2460" i="3"/>
  <c r="K956" i="3"/>
  <c r="M956" i="3" s="1"/>
  <c r="N956" i="3" s="1"/>
  <c r="K292" i="3"/>
  <c r="M292" i="3" s="1"/>
  <c r="N292" i="3" s="1"/>
  <c r="K2508" i="3"/>
  <c r="M2508" i="3" s="1"/>
  <c r="N2508" i="3" s="1"/>
  <c r="K2739" i="3"/>
  <c r="M2739" i="3" s="1"/>
  <c r="N2739" i="3" s="1"/>
  <c r="K2451" i="3"/>
  <c r="M2451" i="3" s="1"/>
  <c r="N2451" i="3" s="1"/>
  <c r="K2195" i="3"/>
  <c r="M2195" i="3" s="1"/>
  <c r="N2195" i="3" s="1"/>
  <c r="K818" i="3"/>
  <c r="M818" i="3" s="1"/>
  <c r="N818" i="3" s="1"/>
  <c r="K562" i="3"/>
  <c r="M562" i="3" s="1"/>
  <c r="N562" i="3" s="1"/>
  <c r="K2564" i="3"/>
  <c r="M2564" i="3" s="1"/>
  <c r="N2564" i="3" s="1"/>
  <c r="K92" i="3"/>
  <c r="M92" i="3" s="1"/>
  <c r="N92" i="3" s="1"/>
  <c r="K2755" i="3"/>
  <c r="M2755" i="3" s="1"/>
  <c r="N2755" i="3" s="1"/>
  <c r="K2147" i="3"/>
  <c r="M2147" i="3" s="1"/>
  <c r="N2147" i="3" s="1"/>
  <c r="K2904" i="3"/>
  <c r="M2904" i="3" s="1"/>
  <c r="N2904" i="3" s="1"/>
  <c r="K485" i="3"/>
  <c r="M485" i="3" s="1"/>
  <c r="N485" i="3" s="1"/>
  <c r="K2569" i="3"/>
  <c r="M2569" i="3" s="1"/>
  <c r="N2569" i="3" s="1"/>
  <c r="K327" i="3"/>
  <c r="M327" i="3" s="1"/>
  <c r="N327" i="3" s="1"/>
  <c r="K2" i="3"/>
  <c r="M2" i="3" s="1"/>
  <c r="N2" i="3" s="1"/>
  <c r="K628" i="3"/>
  <c r="M628" i="3" s="1"/>
  <c r="N628" i="3" s="1"/>
  <c r="K268" i="3"/>
  <c r="M268" i="3" s="1"/>
  <c r="N268" i="3" s="1"/>
  <c r="K875" i="3"/>
  <c r="M875" i="3" s="1"/>
  <c r="N875" i="3" s="1"/>
  <c r="K619" i="3"/>
  <c r="M619" i="3" s="1"/>
  <c r="N619" i="3" s="1"/>
  <c r="K749" i="3"/>
  <c r="M749" i="3" s="1"/>
  <c r="N749" i="3" s="1"/>
  <c r="K2946" i="3"/>
  <c r="M2946" i="3" s="1"/>
  <c r="N2946" i="3" s="1"/>
  <c r="K2690" i="3"/>
  <c r="M2690" i="3" s="1"/>
  <c r="N2690" i="3" s="1"/>
  <c r="K2418" i="3"/>
  <c r="M2418" i="3" s="1"/>
  <c r="N2418" i="3" s="1"/>
  <c r="K2174" i="3"/>
  <c r="M2174" i="3" s="1"/>
  <c r="N2174" i="3" s="1"/>
  <c r="K2520" i="3"/>
  <c r="M2520" i="3" s="1"/>
  <c r="N2520" i="3" s="1"/>
  <c r="K496" i="3"/>
  <c r="M496" i="3" s="1"/>
  <c r="N496" i="3" s="1"/>
  <c r="K817" i="3"/>
  <c r="M817" i="3" s="1"/>
  <c r="N817" i="3" s="1"/>
  <c r="K449" i="3"/>
  <c r="M449" i="3" s="1"/>
  <c r="N449" i="3" s="1"/>
  <c r="K89" i="3"/>
  <c r="M89" i="3" s="1"/>
  <c r="N89" i="3" s="1"/>
  <c r="K375" i="3"/>
  <c r="M375" i="3" s="1"/>
  <c r="N375" i="3" s="1"/>
  <c r="K398" i="3"/>
  <c r="K78" i="3"/>
  <c r="M78" i="3" s="1"/>
  <c r="N78" i="3" s="1"/>
  <c r="K2732" i="3"/>
  <c r="M2732" i="3" s="1"/>
  <c r="N2732" i="3" s="1"/>
  <c r="K932" i="3"/>
  <c r="M932" i="3" s="1"/>
  <c r="N932" i="3" s="1"/>
  <c r="K572" i="3"/>
  <c r="K2308" i="3"/>
  <c r="K2699" i="3"/>
  <c r="M2699" i="3" s="1"/>
  <c r="N2699" i="3" s="1"/>
  <c r="K2419" i="3"/>
  <c r="M2419" i="3" s="1"/>
  <c r="N2419" i="3" s="1"/>
  <c r="K2163" i="3"/>
  <c r="M2163" i="3" s="1"/>
  <c r="N2163" i="3" s="1"/>
  <c r="K915" i="3"/>
  <c r="M915" i="3" s="1"/>
  <c r="N915" i="3" s="1"/>
  <c r="K659" i="3"/>
  <c r="M659" i="3" s="1"/>
  <c r="N659" i="3" s="1"/>
  <c r="K2338" i="3"/>
  <c r="M2338" i="3" s="1"/>
  <c r="N2338" i="3" s="1"/>
  <c r="K2034" i="3"/>
  <c r="M2034" i="3" s="1"/>
  <c r="N2034" i="3" s="1"/>
  <c r="K2405" i="3"/>
  <c r="M2405" i="3" s="1"/>
  <c r="N2405" i="3" s="1"/>
  <c r="K2101" i="3"/>
  <c r="K2661" i="3"/>
  <c r="M2661" i="3" s="1"/>
  <c r="N2661" i="3" s="1"/>
  <c r="K2928" i="3"/>
  <c r="M2928" i="3" s="1"/>
  <c r="N2928" i="3" s="1"/>
  <c r="K2817" i="3"/>
  <c r="M2817" i="3" s="1"/>
  <c r="N2817" i="3" s="1"/>
  <c r="K873" i="3"/>
  <c r="K65" i="3"/>
  <c r="M65" i="3" s="1"/>
  <c r="N65" i="3" s="1"/>
  <c r="K366" i="3"/>
  <c r="M366" i="3" s="1"/>
  <c r="N366" i="3" s="1"/>
  <c r="K341" i="3"/>
  <c r="M341" i="3" s="1"/>
  <c r="N341" i="3" s="1"/>
  <c r="K2517" i="3"/>
  <c r="K2160" i="3"/>
  <c r="M2160" i="3" s="1"/>
  <c r="N2160" i="3" s="1"/>
  <c r="K648" i="3"/>
  <c r="K103" i="3"/>
  <c r="M103" i="3" s="1"/>
  <c r="N103" i="3" s="1"/>
  <c r="K278" i="3"/>
  <c r="M278" i="3" s="1"/>
  <c r="N278" i="3" s="1"/>
  <c r="K2133" i="3"/>
  <c r="M2133" i="3" s="1"/>
  <c r="N2133" i="3" s="1"/>
  <c r="K2888" i="3"/>
  <c r="M2888" i="3" s="1"/>
  <c r="N2888" i="3" s="1"/>
  <c r="K928" i="3"/>
  <c r="M928" i="3" s="1"/>
  <c r="N928" i="3" s="1"/>
  <c r="K416" i="3"/>
  <c r="M416" i="3" s="1"/>
  <c r="N416" i="3" s="1"/>
  <c r="K2633" i="3"/>
  <c r="M2633" i="3" s="1"/>
  <c r="N2633" i="3" s="1"/>
  <c r="K288" i="3"/>
  <c r="M288" i="3" s="1"/>
  <c r="N288" i="3" s="1"/>
  <c r="K367" i="3"/>
  <c r="M367" i="3" s="1"/>
  <c r="N367" i="3" s="1"/>
  <c r="K414" i="3"/>
  <c r="M414" i="3" s="1"/>
  <c r="N414" i="3" s="1"/>
  <c r="K421" i="3"/>
  <c r="M421" i="3" s="1"/>
  <c r="N421" i="3" s="1"/>
  <c r="K61" i="3"/>
  <c r="M61" i="3" s="1"/>
  <c r="N61" i="3" s="1"/>
  <c r="K2621" i="3"/>
  <c r="M2621" i="3" s="1"/>
  <c r="N2621" i="3" s="1"/>
  <c r="K2784" i="3"/>
  <c r="M2784" i="3" s="1"/>
  <c r="N2784" i="3" s="1"/>
  <c r="K2208" i="3"/>
  <c r="M2208" i="3" s="1"/>
  <c r="N2208" i="3" s="1"/>
  <c r="K11" i="3"/>
  <c r="M11" i="3" s="1"/>
  <c r="N11" i="3" s="1"/>
  <c r="K2009" i="3"/>
  <c r="M2009" i="3" s="1"/>
  <c r="N2009" i="3" s="1"/>
  <c r="K537" i="3"/>
  <c r="M537" i="3" s="1"/>
  <c r="N537" i="3" s="1"/>
  <c r="K2857" i="3"/>
  <c r="M2857" i="3" s="1"/>
  <c r="N2857" i="3" s="1"/>
  <c r="K4" i="3"/>
  <c r="K840" i="3"/>
  <c r="M840" i="3" s="1"/>
  <c r="N840" i="3" s="1"/>
  <c r="K41" i="3"/>
  <c r="M41" i="3" s="1"/>
  <c r="N41" i="3" s="1"/>
  <c r="K608" i="3"/>
  <c r="M608" i="3" s="1"/>
  <c r="N608" i="3" s="1"/>
  <c r="K2721" i="3"/>
  <c r="M2721" i="3" s="1"/>
  <c r="N2721" i="3" s="1"/>
  <c r="K809" i="3"/>
  <c r="M809" i="3" s="1"/>
  <c r="N809" i="3" s="1"/>
  <c r="K312" i="3"/>
  <c r="M312" i="3" s="1"/>
  <c r="N312" i="3" s="1"/>
  <c r="K70" i="3"/>
  <c r="M70" i="3" s="1"/>
  <c r="N70" i="3" s="1"/>
  <c r="K2605" i="3"/>
  <c r="M2605" i="3" s="1"/>
  <c r="N2605" i="3" s="1"/>
  <c r="K2976" i="3"/>
  <c r="M2976" i="3" s="1"/>
  <c r="N2976" i="3" s="1"/>
  <c r="K2113" i="3"/>
  <c r="M2113" i="3" s="1"/>
  <c r="N2113" i="3" s="1"/>
  <c r="K281" i="3"/>
  <c r="K240" i="3"/>
  <c r="M240" i="3" s="1"/>
  <c r="N240" i="3" s="1"/>
  <c r="K143" i="3"/>
  <c r="M143" i="3" s="1"/>
  <c r="N143" i="3" s="1"/>
  <c r="K197" i="3"/>
  <c r="M197" i="3" s="1"/>
  <c r="N197" i="3" s="1"/>
  <c r="K2053" i="3"/>
  <c r="M2053" i="3" s="1"/>
  <c r="N2053" i="3" s="1"/>
  <c r="K2528" i="3"/>
  <c r="M2528" i="3" s="1"/>
  <c r="N2528" i="3" s="1"/>
  <c r="K2080" i="3"/>
  <c r="M2080" i="3" s="1"/>
  <c r="N2080" i="3" s="1"/>
  <c r="K2665" i="3"/>
  <c r="M2665" i="3" s="1"/>
  <c r="N2665" i="3" s="1"/>
  <c r="K2073" i="3"/>
  <c r="M2073" i="3" s="1"/>
  <c r="N2073" i="3" s="1"/>
  <c r="K713" i="3"/>
  <c r="M713" i="3" s="1"/>
  <c r="N713" i="3" s="1"/>
  <c r="K457" i="3"/>
  <c r="M457" i="3" s="1"/>
  <c r="N457" i="3" s="1"/>
  <c r="K247" i="3"/>
  <c r="M247" i="3" s="1"/>
  <c r="N247" i="3" s="1"/>
  <c r="K877" i="3"/>
  <c r="M877" i="3" s="1"/>
  <c r="N877" i="3" s="1"/>
  <c r="K2132" i="3"/>
  <c r="M2132" i="3" s="1"/>
  <c r="N2132" i="3" s="1"/>
  <c r="K684" i="3"/>
  <c r="M684" i="3" s="1"/>
  <c r="N684" i="3" s="1"/>
  <c r="K2188" i="3"/>
  <c r="M2188" i="3" s="1"/>
  <c r="N2188" i="3" s="1"/>
  <c r="K2075" i="3"/>
  <c r="M2075" i="3" s="1"/>
  <c r="N2075" i="3" s="1"/>
  <c r="K795" i="3"/>
  <c r="M795" i="3" s="1"/>
  <c r="N795" i="3" s="1"/>
  <c r="K539" i="3"/>
  <c r="M539" i="3" s="1"/>
  <c r="N539" i="3" s="1"/>
  <c r="K2858" i="3"/>
  <c r="M2858" i="3" s="1"/>
  <c r="N2858" i="3" s="1"/>
  <c r="K2602" i="3"/>
  <c r="M2602" i="3" s="1"/>
  <c r="N2602" i="3" s="1"/>
  <c r="K2346" i="3"/>
  <c r="M2346" i="3" s="1"/>
  <c r="N2346" i="3" s="1"/>
  <c r="K762" i="3"/>
  <c r="M762" i="3" s="1"/>
  <c r="N762" i="3" s="1"/>
  <c r="K506" i="3"/>
  <c r="M506" i="3" s="1"/>
  <c r="N506" i="3" s="1"/>
  <c r="K491" i="3"/>
  <c r="M491" i="3" s="1"/>
  <c r="N491" i="3" s="1"/>
  <c r="K883" i="3"/>
  <c r="M883" i="3" s="1"/>
  <c r="N883" i="3" s="1"/>
  <c r="K2467" i="3"/>
  <c r="M2467" i="3" s="1"/>
  <c r="N2467" i="3" s="1"/>
  <c r="K124" i="3"/>
  <c r="M124" i="3" s="1"/>
  <c r="N124" i="3" s="1"/>
  <c r="K820" i="3"/>
  <c r="M820" i="3" s="1"/>
  <c r="N820" i="3" s="1"/>
  <c r="K538" i="3"/>
  <c r="M538" i="3" s="1"/>
  <c r="N538" i="3" s="1"/>
  <c r="K2050" i="3"/>
  <c r="M2050" i="3" s="1"/>
  <c r="N2050" i="3" s="1"/>
  <c r="K2706" i="3"/>
  <c r="M2706" i="3" s="1"/>
  <c r="N2706" i="3" s="1"/>
  <c r="K2435" i="3"/>
  <c r="M2435" i="3" s="1"/>
  <c r="N2435" i="3" s="1"/>
  <c r="K716" i="3"/>
  <c r="M716" i="3" s="1"/>
  <c r="N716" i="3" s="1"/>
  <c r="K2948" i="3"/>
  <c r="M2948" i="3" s="1"/>
  <c r="N2948" i="3" s="1"/>
  <c r="K243" i="3"/>
  <c r="K776" i="3"/>
  <c r="M776" i="3" s="1"/>
  <c r="N776" i="3" s="1"/>
  <c r="K2637" i="3"/>
  <c r="M2637" i="3" s="1"/>
  <c r="N2637" i="3" s="1"/>
  <c r="K544" i="3"/>
  <c r="M544" i="3" s="1"/>
  <c r="N544" i="3" s="1"/>
  <c r="K777" i="3"/>
  <c r="M777" i="3" s="1"/>
  <c r="N777" i="3" s="1"/>
  <c r="K217" i="3"/>
  <c r="M217" i="3" s="1"/>
  <c r="N217" i="3" s="1"/>
  <c r="K2912" i="3"/>
  <c r="M2912" i="3" s="1"/>
  <c r="N2912" i="3" s="1"/>
  <c r="K533" i="3"/>
  <c r="M533" i="3" s="1"/>
  <c r="N533" i="3" s="1"/>
  <c r="K119" i="3"/>
  <c r="M119" i="3" s="1"/>
  <c r="N119" i="3" s="1"/>
  <c r="K2464" i="3"/>
  <c r="M2464" i="3" s="1"/>
  <c r="N2464" i="3" s="1"/>
  <c r="K2625" i="3"/>
  <c r="M2625" i="3" s="1"/>
  <c r="N2625" i="3" s="1"/>
  <c r="K2033" i="3"/>
  <c r="M2033" i="3" s="1"/>
  <c r="N2033" i="3" s="1"/>
  <c r="K689" i="3"/>
  <c r="M689" i="3" s="1"/>
  <c r="N689" i="3" s="1"/>
  <c r="K433" i="3"/>
  <c r="M433" i="3" s="1"/>
  <c r="N433" i="3" s="1"/>
  <c r="K169" i="3"/>
  <c r="M169" i="3" s="1"/>
  <c r="N169" i="3" s="1"/>
  <c r="K144" i="3"/>
  <c r="M144" i="3" s="1"/>
  <c r="N144" i="3" s="1"/>
  <c r="K167" i="3"/>
  <c r="K294" i="3"/>
  <c r="M294" i="3" s="1"/>
  <c r="N294" i="3" s="1"/>
  <c r="K660" i="3"/>
  <c r="M660" i="3" s="1"/>
  <c r="N660" i="3" s="1"/>
  <c r="K300" i="3"/>
  <c r="M300" i="3" s="1"/>
  <c r="N300" i="3" s="1"/>
  <c r="K2140" i="3"/>
  <c r="M2140" i="3" s="1"/>
  <c r="N2140" i="3" s="1"/>
  <c r="K2172" i="3"/>
  <c r="M2172" i="3" s="1"/>
  <c r="N2172" i="3" s="1"/>
  <c r="K2826" i="3"/>
  <c r="M2826" i="3" s="1"/>
  <c r="N2826" i="3" s="1"/>
  <c r="K2570" i="3"/>
  <c r="K2042" i="3"/>
  <c r="M2042" i="3" s="1"/>
  <c r="N2042" i="3" s="1"/>
  <c r="K186" i="3"/>
  <c r="M186" i="3" s="1"/>
  <c r="N186" i="3" s="1"/>
  <c r="K2154" i="3"/>
  <c r="M2154" i="3" s="1"/>
  <c r="N2154" i="3" s="1"/>
  <c r="K563" i="3"/>
  <c r="M563" i="3" s="1"/>
  <c r="N563" i="3" s="1"/>
  <c r="K947" i="3"/>
  <c r="M947" i="3" s="1"/>
  <c r="N947" i="3" s="1"/>
  <c r="K2547" i="3"/>
  <c r="M2547" i="3" s="1"/>
  <c r="N2547" i="3" s="1"/>
  <c r="K156" i="3"/>
  <c r="M156" i="3" s="1"/>
  <c r="N156" i="3" s="1"/>
  <c r="K892" i="3"/>
  <c r="K467" i="3"/>
  <c r="M467" i="3" s="1"/>
  <c r="N467" i="3" s="1"/>
  <c r="K602" i="3"/>
  <c r="M602" i="3" s="1"/>
  <c r="N602" i="3" s="1"/>
  <c r="K2746" i="3"/>
  <c r="K748" i="3"/>
  <c r="M748" i="3" s="1"/>
  <c r="N748" i="3" s="1"/>
  <c r="K2996" i="3"/>
  <c r="M2996" i="3" s="1"/>
  <c r="N2996" i="3" s="1"/>
  <c r="K2417" i="3"/>
  <c r="K2941" i="3"/>
  <c r="M2941" i="3" s="1"/>
  <c r="N2941" i="3" s="1"/>
  <c r="K2352" i="3"/>
  <c r="M2352" i="3" s="1"/>
  <c r="N2352" i="3" s="1"/>
  <c r="K712" i="3"/>
  <c r="M712" i="3" s="1"/>
  <c r="N712" i="3" s="1"/>
  <c r="K2185" i="3"/>
  <c r="M2185" i="3" s="1"/>
  <c r="N2185" i="3" s="1"/>
  <c r="K289" i="3"/>
  <c r="M289" i="3" s="1"/>
  <c r="N289" i="3" s="1"/>
  <c r="K390" i="3"/>
  <c r="M390" i="3" s="1"/>
  <c r="N390" i="3" s="1"/>
  <c r="K2342" i="3"/>
  <c r="M2342" i="3" s="1"/>
  <c r="N2342" i="3" s="1"/>
  <c r="K2005" i="3"/>
  <c r="M2005" i="3" s="1"/>
  <c r="N2005" i="3" s="1"/>
  <c r="K480" i="3"/>
  <c r="M480" i="3" s="1"/>
  <c r="N480" i="3" s="1"/>
  <c r="K2848" i="3"/>
  <c r="M2848" i="3" s="1"/>
  <c r="N2848" i="3" s="1"/>
  <c r="K397" i="3"/>
  <c r="M397" i="3" s="1"/>
  <c r="N397" i="3" s="1"/>
  <c r="K241" i="3"/>
  <c r="M241" i="3" s="1"/>
  <c r="N241" i="3" s="1"/>
  <c r="K2400" i="3"/>
  <c r="M2400" i="3" s="1"/>
  <c r="N2400" i="3" s="1"/>
  <c r="K2537" i="3"/>
  <c r="M2537" i="3" s="1"/>
  <c r="N2537" i="3" s="1"/>
  <c r="K96" i="3"/>
  <c r="M96" i="3" s="1"/>
  <c r="N96" i="3" s="1"/>
  <c r="K95" i="3"/>
  <c r="M95" i="3" s="1"/>
  <c r="N95" i="3" s="1"/>
  <c r="K270" i="3"/>
  <c r="K93" i="3"/>
  <c r="K276" i="3"/>
  <c r="M276" i="3" s="1"/>
  <c r="N276" i="3" s="1"/>
  <c r="K2459" i="3"/>
  <c r="M2459" i="3" s="1"/>
  <c r="N2459" i="3" s="1"/>
  <c r="K987" i="3"/>
  <c r="M987" i="3" s="1"/>
  <c r="N987" i="3" s="1"/>
  <c r="K731" i="3"/>
  <c r="M731" i="3" s="1"/>
  <c r="N731" i="3" s="1"/>
  <c r="K2899" i="3"/>
  <c r="M2899" i="3" s="1"/>
  <c r="N2899" i="3" s="1"/>
  <c r="K2794" i="3"/>
  <c r="K2538" i="3"/>
  <c r="K2274" i="3"/>
  <c r="M2274" i="3" s="1"/>
  <c r="N2274" i="3" s="1"/>
  <c r="K954" i="3"/>
  <c r="K698" i="3"/>
  <c r="M698" i="3" s="1"/>
  <c r="N698" i="3" s="1"/>
  <c r="K442" i="3"/>
  <c r="M442" i="3" s="1"/>
  <c r="N442" i="3" s="1"/>
  <c r="K194" i="3"/>
  <c r="K627" i="3"/>
  <c r="K2027" i="3"/>
  <c r="M2027" i="3" s="1"/>
  <c r="N2027" i="3" s="1"/>
  <c r="K2587" i="3"/>
  <c r="M2587" i="3" s="1"/>
  <c r="N2587" i="3" s="1"/>
  <c r="K2412" i="3"/>
  <c r="M2412" i="3" s="1"/>
  <c r="N2412" i="3" s="1"/>
  <c r="K308" i="3"/>
  <c r="M308" i="3" s="1"/>
  <c r="N308" i="3" s="1"/>
  <c r="K924" i="3"/>
  <c r="M924" i="3" s="1"/>
  <c r="N924" i="3" s="1"/>
  <c r="K2340" i="3"/>
  <c r="M2340" i="3" s="1"/>
  <c r="N2340" i="3" s="1"/>
  <c r="K666" i="3"/>
  <c r="M666" i="3" s="1"/>
  <c r="N666" i="3" s="1"/>
  <c r="K2234" i="3"/>
  <c r="M2234" i="3" s="1"/>
  <c r="N2234" i="3" s="1"/>
  <c r="K2834" i="3"/>
  <c r="M2834" i="3" s="1"/>
  <c r="N2834" i="3" s="1"/>
  <c r="K2139" i="3"/>
  <c r="M2139" i="3" s="1"/>
  <c r="N2139" i="3" s="1"/>
  <c r="K204" i="3"/>
  <c r="K2532" i="3"/>
  <c r="M2532" i="3" s="1"/>
  <c r="N2532" i="3" s="1"/>
  <c r="K113" i="3"/>
  <c r="M113" i="3" s="1"/>
  <c r="N113" i="3" s="1"/>
  <c r="K661" i="3"/>
  <c r="M661" i="3" s="1"/>
  <c r="N661" i="3" s="1"/>
  <c r="K2288" i="3"/>
  <c r="M2288" i="3" s="1"/>
  <c r="N2288" i="3" s="1"/>
  <c r="K392" i="3"/>
  <c r="M392" i="3" s="1"/>
  <c r="N392" i="3" s="1"/>
  <c r="K265" i="3"/>
  <c r="M265" i="3" s="1"/>
  <c r="N265" i="3" s="1"/>
  <c r="K319" i="3"/>
  <c r="M319" i="3" s="1"/>
  <c r="N319" i="3" s="1"/>
  <c r="K2893" i="3"/>
  <c r="M2893" i="3" s="1"/>
  <c r="N2893" i="3" s="1"/>
  <c r="K2241" i="3"/>
  <c r="M2241" i="3" s="1"/>
  <c r="N2241" i="3" s="1"/>
  <c r="K697" i="3"/>
  <c r="M697" i="3" s="1"/>
  <c r="N697" i="3" s="1"/>
  <c r="K31" i="3"/>
  <c r="M31" i="3" s="1"/>
  <c r="N31" i="3" s="1"/>
  <c r="K2504" i="3"/>
  <c r="M2504" i="3" s="1"/>
  <c r="N2504" i="3" s="1"/>
  <c r="K149" i="3"/>
  <c r="M149" i="3" s="1"/>
  <c r="N149" i="3" s="1"/>
  <c r="K665" i="3"/>
  <c r="M665" i="3" s="1"/>
  <c r="N665" i="3" s="1"/>
  <c r="K2461" i="3"/>
  <c r="M2461" i="3" s="1"/>
  <c r="N2461" i="3" s="1"/>
  <c r="K2336" i="3"/>
  <c r="K941" i="3"/>
  <c r="M941" i="3" s="1"/>
  <c r="N941" i="3" s="1"/>
  <c r="K2497" i="3"/>
  <c r="M2497" i="3" s="1"/>
  <c r="N2497" i="3" s="1"/>
  <c r="K71" i="3"/>
  <c r="M71" i="3" s="1"/>
  <c r="N71" i="3" s="1"/>
  <c r="K940" i="3"/>
  <c r="M940" i="3" s="1"/>
  <c r="N940" i="3" s="1"/>
  <c r="K556" i="3"/>
  <c r="M556" i="3" s="1"/>
  <c r="N556" i="3" s="1"/>
  <c r="K741" i="3"/>
  <c r="M741" i="3" s="1"/>
  <c r="N741" i="3" s="1"/>
  <c r="K2731" i="3"/>
  <c r="M2731" i="3" s="1"/>
  <c r="N2731" i="3" s="1"/>
  <c r="K2762" i="3"/>
  <c r="K2506" i="3"/>
  <c r="M2506" i="3" s="1"/>
  <c r="N2506" i="3" s="1"/>
  <c r="K2250" i="3"/>
  <c r="M2250" i="3" s="1"/>
  <c r="N2250" i="3" s="1"/>
  <c r="K218" i="3"/>
  <c r="M218" i="3" s="1"/>
  <c r="N218" i="3" s="1"/>
  <c r="K2099" i="3"/>
  <c r="K2675" i="3"/>
  <c r="M2675" i="3" s="1"/>
  <c r="N2675" i="3" s="1"/>
  <c r="K781" i="3"/>
  <c r="M781" i="3" s="1"/>
  <c r="N781" i="3" s="1"/>
  <c r="K380" i="3"/>
  <c r="M380" i="3" s="1"/>
  <c r="N380" i="3" s="1"/>
  <c r="K2444" i="3"/>
  <c r="M2444" i="3" s="1"/>
  <c r="N2444" i="3" s="1"/>
  <c r="K139" i="3"/>
  <c r="M139" i="3" s="1"/>
  <c r="N139" i="3" s="1"/>
  <c r="K42" i="3"/>
  <c r="M42" i="3" s="1"/>
  <c r="N42" i="3" s="1"/>
  <c r="K170" i="3"/>
  <c r="M170" i="3" s="1"/>
  <c r="N170" i="3" s="1"/>
  <c r="K730" i="3"/>
  <c r="M730" i="3" s="1"/>
  <c r="N730" i="3" s="1"/>
  <c r="K2306" i="3"/>
  <c r="K2874" i="3"/>
  <c r="M2874" i="3" s="1"/>
  <c r="N2874" i="3" s="1"/>
  <c r="K2179" i="3"/>
  <c r="M2179" i="3" s="1"/>
  <c r="N2179" i="3" s="1"/>
  <c r="K236" i="3"/>
  <c r="K2580" i="3"/>
  <c r="M2580" i="3" s="1"/>
  <c r="N2580" i="3" s="1"/>
  <c r="K306" i="3"/>
  <c r="M306" i="3" s="1"/>
  <c r="N306" i="3" s="1"/>
  <c r="K499" i="3"/>
  <c r="M499" i="3" s="1"/>
  <c r="N499" i="3" s="1"/>
  <c r="K2992" i="3"/>
  <c r="M2992" i="3" s="1"/>
  <c r="N2992" i="3" s="1"/>
  <c r="K2008" i="3"/>
  <c r="K429" i="3"/>
  <c r="M429" i="3" s="1"/>
  <c r="N429" i="3" s="1"/>
  <c r="K2049" i="3"/>
  <c r="M2049" i="3" s="1"/>
  <c r="N2049" i="3" s="1"/>
  <c r="K152" i="3"/>
  <c r="M152" i="3" s="1"/>
  <c r="N152" i="3" s="1"/>
  <c r="K2493" i="3"/>
  <c r="M2493" i="3" s="1"/>
  <c r="N2493" i="3" s="1"/>
  <c r="K2952" i="3"/>
  <c r="M2952" i="3" s="1"/>
  <c r="N2952" i="3" s="1"/>
  <c r="K80" i="3"/>
  <c r="M80" i="3" s="1"/>
  <c r="N80" i="3" s="1"/>
  <c r="K5" i="3"/>
  <c r="M5" i="3" s="1"/>
  <c r="N5" i="3" s="1"/>
  <c r="K885" i="3"/>
  <c r="K245" i="3"/>
  <c r="M245" i="3" s="1"/>
  <c r="N245" i="3" s="1"/>
  <c r="K2440" i="3"/>
  <c r="M2440" i="3" s="1"/>
  <c r="N2440" i="3" s="1"/>
  <c r="K641" i="3"/>
  <c r="M641" i="3" s="1"/>
  <c r="N641" i="3" s="1"/>
  <c r="K105" i="3"/>
  <c r="M105" i="3" s="1"/>
  <c r="N105" i="3" s="1"/>
  <c r="K613" i="3"/>
  <c r="M613" i="3" s="1"/>
  <c r="N613" i="3" s="1"/>
  <c r="K2245" i="3"/>
  <c r="M2245" i="3" s="1"/>
  <c r="N2245" i="3" s="1"/>
  <c r="K2272" i="3"/>
  <c r="K69" i="3"/>
  <c r="M69" i="3" s="1"/>
  <c r="N69" i="3" s="1"/>
  <c r="K857" i="3"/>
  <c r="M857" i="3" s="1"/>
  <c r="N857" i="3" s="1"/>
  <c r="K585" i="3"/>
  <c r="M585" i="3" s="1"/>
  <c r="N585" i="3" s="1"/>
  <c r="K329" i="3"/>
  <c r="M329" i="3" s="1"/>
  <c r="N329" i="3" s="1"/>
  <c r="K25" i="3"/>
  <c r="M25" i="3" s="1"/>
  <c r="N25" i="3" s="1"/>
  <c r="K47" i="3"/>
  <c r="M47" i="3" s="1"/>
  <c r="N47" i="3" s="1"/>
  <c r="K182" i="3"/>
  <c r="M182" i="3" s="1"/>
  <c r="N182" i="3" s="1"/>
  <c r="K2468" i="3"/>
  <c r="M2468" i="3" s="1"/>
  <c r="N2468" i="3" s="1"/>
  <c r="K916" i="3"/>
  <c r="M916" i="3" s="1"/>
  <c r="N916" i="3" s="1"/>
  <c r="K532" i="3"/>
  <c r="K172" i="3"/>
  <c r="M172" i="3" s="1"/>
  <c r="N172" i="3" s="1"/>
  <c r="K2331" i="3"/>
  <c r="M2331" i="3" s="1"/>
  <c r="N2331" i="3" s="1"/>
  <c r="K923" i="3"/>
  <c r="M923" i="3" s="1"/>
  <c r="N923" i="3" s="1"/>
  <c r="K667" i="3"/>
  <c r="M667" i="3" s="1"/>
  <c r="N667" i="3" s="1"/>
  <c r="K2986" i="3"/>
  <c r="M2986" i="3" s="1"/>
  <c r="N2986" i="3" s="1"/>
  <c r="K2730" i="3"/>
  <c r="M2730" i="3" s="1"/>
  <c r="N2730" i="3" s="1"/>
  <c r="K2474" i="3"/>
  <c r="M2474" i="3" s="1"/>
  <c r="N2474" i="3" s="1"/>
  <c r="K2218" i="3"/>
  <c r="M2218" i="3" s="1"/>
  <c r="N2218" i="3" s="1"/>
  <c r="K890" i="3"/>
  <c r="M890" i="3" s="1"/>
  <c r="N890" i="3" s="1"/>
  <c r="K634" i="3"/>
  <c r="M634" i="3" s="1"/>
  <c r="N634" i="3" s="1"/>
  <c r="K378" i="3"/>
  <c r="M378" i="3" s="1"/>
  <c r="N378" i="3" s="1"/>
  <c r="K19" i="3"/>
  <c r="M19" i="3" s="1"/>
  <c r="N19" i="3" s="1"/>
  <c r="K691" i="3"/>
  <c r="K2211" i="3"/>
  <c r="M2211" i="3" s="1"/>
  <c r="N2211" i="3" s="1"/>
  <c r="K2723" i="3"/>
  <c r="K949" i="3"/>
  <c r="M949" i="3" s="1"/>
  <c r="N949" i="3" s="1"/>
  <c r="K412" i="3"/>
  <c r="M412" i="3" s="1"/>
  <c r="N412" i="3" s="1"/>
  <c r="K66" i="3"/>
  <c r="M66" i="3" s="1"/>
  <c r="N66" i="3" s="1"/>
  <c r="K282" i="3"/>
  <c r="M282" i="3" s="1"/>
  <c r="N282" i="3" s="1"/>
  <c r="K794" i="3"/>
  <c r="M794" i="3" s="1"/>
  <c r="N794" i="3" s="1"/>
  <c r="K2410" i="3"/>
  <c r="M2410" i="3" s="1"/>
  <c r="N2410" i="3" s="1"/>
  <c r="K2962" i="3"/>
  <c r="M2962" i="3" s="1"/>
  <c r="N2962" i="3" s="1"/>
  <c r="K972" i="3"/>
  <c r="M972" i="3" s="1"/>
  <c r="N972" i="3" s="1"/>
  <c r="K2676" i="3"/>
  <c r="M2676" i="3" s="1"/>
  <c r="N2676" i="3" s="1"/>
  <c r="K2773" i="3"/>
  <c r="K437" i="3"/>
  <c r="M437" i="3" s="1"/>
  <c r="N437" i="3" s="1"/>
  <c r="K2949" i="3"/>
  <c r="M2949" i="3" s="1"/>
  <c r="N2949" i="3" s="1"/>
  <c r="K269" i="3"/>
  <c r="M269" i="3" s="1"/>
  <c r="N269" i="3" s="1"/>
  <c r="K231" i="3"/>
  <c r="M231" i="3" s="1"/>
  <c r="N231" i="3" s="1"/>
  <c r="K142" i="3"/>
  <c r="K2253" i="3"/>
  <c r="M2253" i="3" s="1"/>
  <c r="N2253" i="3" s="1"/>
  <c r="K2632" i="3"/>
  <c r="M2632" i="3" s="1"/>
  <c r="N2632" i="3" s="1"/>
  <c r="K2032" i="3"/>
  <c r="K2889" i="3"/>
  <c r="K56" i="3"/>
  <c r="K190" i="3"/>
  <c r="M190" i="3" s="1"/>
  <c r="N190" i="3" s="1"/>
  <c r="K789" i="3"/>
  <c r="M789" i="3" s="1"/>
  <c r="N789" i="3" s="1"/>
  <c r="K2376" i="3"/>
  <c r="M2376" i="3" s="1"/>
  <c r="N2376" i="3" s="1"/>
  <c r="K617" i="3"/>
  <c r="M617" i="3" s="1"/>
  <c r="N617" i="3" s="1"/>
  <c r="K33" i="3"/>
  <c r="M33" i="3" s="1"/>
  <c r="N33" i="3" s="1"/>
  <c r="K6" i="3"/>
  <c r="M6" i="3" s="1"/>
  <c r="N6" i="3" s="1"/>
  <c r="K493" i="3"/>
  <c r="M493" i="3" s="1"/>
  <c r="N493" i="3" s="1"/>
  <c r="K2950" i="3"/>
  <c r="M2950" i="3" s="1"/>
  <c r="N2950" i="3" s="1"/>
  <c r="K2881" i="3"/>
  <c r="M2881" i="3" s="1"/>
  <c r="N2881" i="3" s="1"/>
  <c r="K561" i="3"/>
  <c r="M561" i="3" s="1"/>
  <c r="N561" i="3" s="1"/>
  <c r="K305" i="3"/>
  <c r="K352" i="3"/>
  <c r="M352" i="3" s="1"/>
  <c r="N352" i="3" s="1"/>
  <c r="K158" i="3"/>
  <c r="M158" i="3" s="1"/>
  <c r="N158" i="3" s="1"/>
  <c r="K2364" i="3"/>
  <c r="M2364" i="3" s="1"/>
  <c r="N2364" i="3" s="1"/>
  <c r="K148" i="3"/>
  <c r="M148" i="3" s="1"/>
  <c r="N148" i="3" s="1"/>
  <c r="K2954" i="3"/>
  <c r="M2954" i="3" s="1"/>
  <c r="N2954" i="3" s="1"/>
  <c r="K2698" i="3"/>
  <c r="M2698" i="3" s="1"/>
  <c r="N2698" i="3" s="1"/>
  <c r="K35" i="3"/>
  <c r="M35" i="3" s="1"/>
  <c r="N35" i="3" s="1"/>
  <c r="K347" i="3"/>
  <c r="M347" i="3" s="1"/>
  <c r="N347" i="3" s="1"/>
  <c r="K2196" i="3"/>
  <c r="M2196" i="3" s="1"/>
  <c r="N2196" i="3" s="1"/>
  <c r="K755" i="3"/>
  <c r="M755" i="3" s="1"/>
  <c r="N755" i="3" s="1"/>
  <c r="K2283" i="3"/>
  <c r="M2283" i="3" s="1"/>
  <c r="N2283" i="3" s="1"/>
  <c r="K2843" i="3"/>
  <c r="M2843" i="3" s="1"/>
  <c r="N2843" i="3" s="1"/>
  <c r="K564" i="3"/>
  <c r="M564" i="3" s="1"/>
  <c r="N564" i="3" s="1"/>
  <c r="K267" i="3"/>
  <c r="M267" i="3" s="1"/>
  <c r="N267" i="3" s="1"/>
  <c r="K90" i="3"/>
  <c r="M90" i="3" s="1"/>
  <c r="N90" i="3" s="1"/>
  <c r="K346" i="3"/>
  <c r="M346" i="3" s="1"/>
  <c r="N346" i="3" s="1"/>
  <c r="K858" i="3"/>
  <c r="K2490" i="3"/>
  <c r="M2490" i="3" s="1"/>
  <c r="N2490" i="3" s="1"/>
  <c r="K2436" i="3"/>
  <c r="M2436" i="3" s="1"/>
  <c r="N2436" i="3" s="1"/>
  <c r="K460" i="3"/>
  <c r="M460" i="3" s="1"/>
  <c r="N460" i="3" s="1"/>
  <c r="K2724" i="3"/>
  <c r="M2724" i="3" s="1"/>
  <c r="N2724" i="3" s="1"/>
  <c r="K2221" i="3"/>
  <c r="M2221" i="3" s="1"/>
  <c r="N2221" i="3" s="1"/>
  <c r="K2261" i="3"/>
  <c r="M2261" i="3" s="1"/>
  <c r="N2261" i="3" s="1"/>
  <c r="K101" i="3"/>
  <c r="M101" i="3" s="1"/>
  <c r="N101" i="3" s="1"/>
  <c r="K104" i="3"/>
  <c r="M104" i="3" s="1"/>
  <c r="N104" i="3" s="1"/>
  <c r="K207" i="3"/>
  <c r="M207" i="3" s="1"/>
  <c r="N207" i="3" s="1"/>
  <c r="K2568" i="3"/>
  <c r="M2568" i="3" s="1"/>
  <c r="N2568" i="3" s="1"/>
  <c r="K992" i="3"/>
  <c r="M992" i="3" s="1"/>
  <c r="N992" i="3" s="1"/>
  <c r="K2849" i="3"/>
  <c r="M2849" i="3" s="1"/>
  <c r="N2849" i="3" s="1"/>
  <c r="K32" i="3"/>
  <c r="M32" i="3" s="1"/>
  <c r="N32" i="3" s="1"/>
  <c r="K118" i="3"/>
  <c r="M118" i="3" s="1"/>
  <c r="N118" i="3" s="1"/>
  <c r="K2312" i="3"/>
  <c r="K385" i="3"/>
  <c r="M385" i="3" s="1"/>
  <c r="N385" i="3" s="1"/>
  <c r="K405" i="3"/>
  <c r="M405" i="3" s="1"/>
  <c r="N405" i="3" s="1"/>
  <c r="K2694" i="3"/>
  <c r="M2694" i="3" s="1"/>
  <c r="N2694" i="3" s="1"/>
  <c r="K2813" i="3"/>
  <c r="K2793" i="3"/>
  <c r="M2793" i="3" s="1"/>
  <c r="N2793" i="3" s="1"/>
  <c r="K2201" i="3"/>
  <c r="M2201" i="3" s="1"/>
  <c r="N2201" i="3" s="1"/>
  <c r="K257" i="3"/>
  <c r="K359" i="3"/>
  <c r="M359" i="3" s="1"/>
  <c r="N359" i="3" s="1"/>
  <c r="K406" i="3"/>
  <c r="M406" i="3" s="1"/>
  <c r="N406" i="3" s="1"/>
  <c r="K134" i="3"/>
  <c r="M134" i="3" s="1"/>
  <c r="N134" i="3" s="1"/>
  <c r="K788" i="3"/>
  <c r="M788" i="3" s="1"/>
  <c r="N788" i="3" s="1"/>
  <c r="K428" i="3"/>
  <c r="M428" i="3" s="1"/>
  <c r="N428" i="3" s="1"/>
  <c r="K2356" i="3"/>
  <c r="K2203" i="3"/>
  <c r="M2203" i="3" s="1"/>
  <c r="N2203" i="3" s="1"/>
  <c r="K859" i="3"/>
  <c r="M859" i="3" s="1"/>
  <c r="N859" i="3" s="1"/>
  <c r="K603" i="3"/>
  <c r="K797" i="3"/>
  <c r="M797" i="3" s="1"/>
  <c r="N797" i="3" s="1"/>
  <c r="K2922" i="3"/>
  <c r="M2922" i="3" s="1"/>
  <c r="N2922" i="3" s="1"/>
  <c r="K2666" i="3"/>
  <c r="K2426" i="3"/>
  <c r="M2426" i="3" s="1"/>
  <c r="N2426" i="3" s="1"/>
  <c r="K2170" i="3"/>
  <c r="M2170" i="3" s="1"/>
  <c r="N2170" i="3" s="1"/>
  <c r="K826" i="3"/>
  <c r="M826" i="3" s="1"/>
  <c r="N826" i="3" s="1"/>
  <c r="K570" i="3"/>
  <c r="M570" i="3" s="1"/>
  <c r="N570" i="3" s="1"/>
  <c r="K314" i="3"/>
  <c r="M314" i="3" s="1"/>
  <c r="N314" i="3" s="1"/>
  <c r="K379" i="3"/>
  <c r="M379" i="3" s="1"/>
  <c r="N379" i="3" s="1"/>
  <c r="K2883" i="3"/>
  <c r="M2883" i="3" s="1"/>
  <c r="N2883" i="3" s="1"/>
  <c r="K10" i="3"/>
  <c r="M10" i="3" s="1"/>
  <c r="N10" i="3" s="1"/>
  <c r="K636" i="3"/>
  <c r="M636" i="3" s="1"/>
  <c r="N636" i="3" s="1"/>
  <c r="K323" i="3"/>
  <c r="M323" i="3" s="1"/>
  <c r="N323" i="3" s="1"/>
  <c r="K410" i="3"/>
  <c r="M410" i="3" s="1"/>
  <c r="N410" i="3" s="1"/>
  <c r="K922" i="3"/>
  <c r="M922" i="3" s="1"/>
  <c r="N922" i="3" s="1"/>
  <c r="K2578" i="3"/>
  <c r="M2578" i="3" s="1"/>
  <c r="N2578" i="3" s="1"/>
  <c r="K509" i="3"/>
  <c r="M509" i="3" s="1"/>
  <c r="N509" i="3" s="1"/>
  <c r="K492" i="3"/>
  <c r="M492" i="3" s="1"/>
  <c r="N492" i="3" s="1"/>
  <c r="K2012" i="3"/>
  <c r="M2012" i="3" s="1"/>
  <c r="N2012" i="3" s="1"/>
  <c r="K2812" i="3"/>
  <c r="M2812" i="3" s="1"/>
  <c r="N2812" i="3" s="1"/>
  <c r="K14" i="3"/>
  <c r="M14" i="3" s="1"/>
  <c r="N14" i="3" s="1"/>
  <c r="K904" i="3"/>
  <c r="M904" i="3" s="1"/>
  <c r="N904" i="3" s="1"/>
  <c r="K672" i="3"/>
  <c r="M672" i="3" s="1"/>
  <c r="N672" i="3" s="1"/>
  <c r="K2761" i="3"/>
  <c r="M2761" i="3" s="1"/>
  <c r="N2761" i="3" s="1"/>
  <c r="K313" i="3"/>
  <c r="M313" i="3" s="1"/>
  <c r="N313" i="3" s="1"/>
  <c r="K336" i="3"/>
  <c r="M336" i="3" s="1"/>
  <c r="N336" i="3" s="1"/>
  <c r="K94" i="3"/>
  <c r="M94" i="3" s="1"/>
  <c r="N94" i="3" s="1"/>
  <c r="K549" i="3"/>
  <c r="M549" i="3" s="1"/>
  <c r="N549" i="3" s="1"/>
  <c r="K361" i="3"/>
  <c r="M361" i="3" s="1"/>
  <c r="N361" i="3" s="1"/>
  <c r="K264" i="3"/>
  <c r="M264" i="3" s="1"/>
  <c r="N264" i="3" s="1"/>
  <c r="K214" i="3"/>
  <c r="M214" i="3" s="1"/>
  <c r="N214" i="3" s="1"/>
  <c r="K317" i="3"/>
  <c r="M317" i="3" s="1"/>
  <c r="N317" i="3" s="1"/>
  <c r="K2422" i="3"/>
  <c r="K2285" i="3"/>
  <c r="M2285" i="3" s="1"/>
  <c r="N2285" i="3" s="1"/>
  <c r="K2144" i="3"/>
  <c r="M2144" i="3" s="1"/>
  <c r="N2144" i="3" s="1"/>
  <c r="K2753" i="3"/>
  <c r="M2753" i="3" s="1"/>
  <c r="N2753" i="3" s="1"/>
  <c r="K2177" i="3"/>
  <c r="M2177" i="3" s="1"/>
  <c r="N2177" i="3" s="1"/>
  <c r="K745" i="3"/>
  <c r="M745" i="3" s="1"/>
  <c r="N745" i="3" s="1"/>
  <c r="K335" i="3"/>
  <c r="M335" i="3" s="1"/>
  <c r="N335" i="3" s="1"/>
  <c r="K350" i="3"/>
  <c r="M350" i="3" s="1"/>
  <c r="N350" i="3" s="1"/>
  <c r="K2212" i="3"/>
  <c r="M2212" i="3" s="1"/>
  <c r="N2212" i="3" s="1"/>
  <c r="K404" i="3"/>
  <c r="M404" i="3" s="1"/>
  <c r="N404" i="3" s="1"/>
  <c r="K44" i="3"/>
  <c r="M44" i="3" s="1"/>
  <c r="N44" i="3" s="1"/>
  <c r="K2260" i="3"/>
  <c r="M2260" i="3" s="1"/>
  <c r="N2260" i="3" s="1"/>
  <c r="K573" i="3"/>
  <c r="M573" i="3" s="1"/>
  <c r="N573" i="3" s="1"/>
  <c r="K2890" i="3"/>
  <c r="M2890" i="3" s="1"/>
  <c r="N2890" i="3" s="1"/>
  <c r="K2634" i="3"/>
  <c r="M2634" i="3" s="1"/>
  <c r="N2634" i="3" s="1"/>
  <c r="K2378" i="3"/>
  <c r="M2378" i="3" s="1"/>
  <c r="N2378" i="3" s="1"/>
  <c r="K2122" i="3"/>
  <c r="M2122" i="3" s="1"/>
  <c r="N2122" i="3" s="1"/>
  <c r="K819" i="3"/>
  <c r="M819" i="3" s="1"/>
  <c r="N819" i="3" s="1"/>
  <c r="K2355" i="3"/>
  <c r="M2355" i="3" s="1"/>
  <c r="N2355" i="3" s="1"/>
  <c r="K2979" i="3"/>
  <c r="M2979" i="3" s="1"/>
  <c r="N2979" i="3" s="1"/>
  <c r="K52" i="3"/>
  <c r="M52" i="3" s="1"/>
  <c r="N52" i="3" s="1"/>
  <c r="K668" i="3"/>
  <c r="M668" i="3" s="1"/>
  <c r="N668" i="3" s="1"/>
  <c r="K141" i="3"/>
  <c r="M141" i="3" s="1"/>
  <c r="N141" i="3" s="1"/>
  <c r="K474" i="3"/>
  <c r="M474" i="3" s="1"/>
  <c r="N474" i="3" s="1"/>
  <c r="K986" i="3"/>
  <c r="M986" i="3" s="1"/>
  <c r="N986" i="3" s="1"/>
  <c r="K2618" i="3"/>
  <c r="M2618" i="3" s="1"/>
  <c r="N2618" i="3" s="1"/>
  <c r="K845" i="3"/>
  <c r="M845" i="3" s="1"/>
  <c r="N845" i="3" s="1"/>
  <c r="K2395" i="3"/>
  <c r="M2395" i="3" s="1"/>
  <c r="N2395" i="3" s="1"/>
  <c r="K413" i="3"/>
  <c r="M413" i="3" s="1"/>
  <c r="N413" i="3" s="1"/>
  <c r="K2060" i="3"/>
  <c r="M2060" i="3" s="1"/>
  <c r="N2060" i="3" s="1"/>
  <c r="K2852" i="3"/>
  <c r="M2852" i="3" s="1"/>
  <c r="N2852" i="3" s="1"/>
  <c r="M810" i="3"/>
  <c r="N810" i="3" s="1"/>
  <c r="M891" i="3"/>
  <c r="N891" i="3" s="1"/>
  <c r="M2898" i="3"/>
  <c r="N2898" i="3" s="1"/>
  <c r="M362" i="3"/>
  <c r="N362" i="3" s="1"/>
  <c r="M651" i="3"/>
  <c r="N651" i="3" s="1"/>
  <c r="M258" i="3"/>
  <c r="N258" i="3" s="1"/>
  <c r="M426" i="3"/>
  <c r="N426" i="3" s="1"/>
  <c r="M682" i="3"/>
  <c r="N682" i="3" s="1"/>
  <c r="M195" i="3"/>
  <c r="N195" i="3" s="1"/>
  <c r="M571" i="3"/>
  <c r="N571" i="3" s="1"/>
  <c r="M2462" i="3"/>
  <c r="N2462" i="3" s="1"/>
  <c r="M2714" i="3"/>
  <c r="N2714" i="3" s="1"/>
  <c r="M850" i="3"/>
  <c r="N850" i="3" s="1"/>
  <c r="M2995" i="3"/>
  <c r="N2995" i="3" s="1"/>
  <c r="M358" i="3"/>
  <c r="N358" i="3" s="1"/>
  <c r="M914" i="3"/>
  <c r="N914" i="3" s="1"/>
  <c r="M2770" i="3"/>
  <c r="N2770" i="3" s="1"/>
  <c r="M2540" i="3"/>
  <c r="N2540" i="3" s="1"/>
  <c r="M2106" i="3"/>
  <c r="N2106" i="3" s="1"/>
  <c r="M82" i="3"/>
  <c r="N82" i="3" s="1"/>
  <c r="M2098" i="3"/>
  <c r="N2098" i="3" s="1"/>
  <c r="M2586" i="3"/>
  <c r="N2586" i="3" s="1"/>
  <c r="M2186" i="3"/>
  <c r="N2186" i="3" s="1"/>
  <c r="M2842" i="3"/>
  <c r="N2842" i="3" s="1"/>
  <c r="M2747" i="3"/>
  <c r="N2747" i="3" s="1"/>
  <c r="M775" i="3"/>
  <c r="N775" i="3" s="1"/>
  <c r="M2788" i="3"/>
  <c r="N2788" i="3" s="1"/>
  <c r="M917" i="3"/>
  <c r="N917" i="3" s="1"/>
  <c r="M2906" i="3"/>
  <c r="N2906" i="3" s="1"/>
  <c r="M2173" i="3"/>
  <c r="N2173" i="3" s="1"/>
  <c r="M2737" i="3"/>
  <c r="N2737" i="3" s="1"/>
  <c r="M2223" i="3"/>
  <c r="N2223" i="3" s="1"/>
  <c r="M2735" i="3"/>
  <c r="N2735" i="3" s="1"/>
  <c r="M2920" i="3"/>
  <c r="N2920" i="3" s="1"/>
  <c r="M154" i="3"/>
  <c r="N154" i="3" s="1"/>
  <c r="M2738" i="3"/>
  <c r="N2738" i="3" s="1"/>
  <c r="M669" i="3"/>
  <c r="N669" i="3" s="1"/>
  <c r="M2244" i="3"/>
  <c r="N2244" i="3" s="1"/>
  <c r="M403" i="3"/>
  <c r="N403" i="3" s="1"/>
  <c r="M2955" i="3"/>
  <c r="N2955" i="3" s="1"/>
  <c r="M2411" i="3"/>
  <c r="N2411" i="3" s="1"/>
  <c r="M3" i="3"/>
  <c r="N3" i="3" s="1"/>
  <c r="M2368" i="3"/>
  <c r="N2368" i="3" s="1"/>
  <c r="M2272" i="3"/>
  <c r="N2272" i="3" s="1"/>
  <c r="M964" i="3"/>
  <c r="N964" i="3" s="1"/>
  <c r="M399" i="3"/>
  <c r="N399" i="3" s="1"/>
  <c r="M655" i="3"/>
  <c r="N655" i="3" s="1"/>
  <c r="M2088" i="3"/>
  <c r="N2088" i="3" s="1"/>
  <c r="M2344" i="3"/>
  <c r="N2344" i="3" s="1"/>
  <c r="M24" i="3"/>
  <c r="N24" i="3" s="1"/>
  <c r="M2343" i="3"/>
  <c r="N2343" i="3" s="1"/>
  <c r="M417" i="3"/>
  <c r="N417" i="3" s="1"/>
  <c r="M2705" i="3"/>
  <c r="N2705" i="3" s="1"/>
  <c r="M724" i="3"/>
  <c r="N724" i="3" s="1"/>
  <c r="M2689" i="3"/>
  <c r="N2689" i="3" s="1"/>
  <c r="M2905" i="3"/>
  <c r="N2905" i="3" s="1"/>
  <c r="M591" i="3"/>
  <c r="N591" i="3" s="1"/>
  <c r="M471" i="3"/>
  <c r="N471" i="3" s="1"/>
  <c r="M2863" i="3"/>
  <c r="N2863" i="3" s="1"/>
  <c r="M903" i="3"/>
  <c r="N903" i="3" s="1"/>
  <c r="M2301" i="3"/>
  <c r="N2301" i="3" s="1"/>
  <c r="M2128" i="3"/>
  <c r="N2128" i="3" s="1"/>
  <c r="M185" i="3"/>
  <c r="N185" i="3" s="1"/>
  <c r="M2169" i="3"/>
  <c r="N2169" i="3" s="1"/>
  <c r="M588" i="3"/>
  <c r="N588" i="3" s="1"/>
  <c r="M898" i="3"/>
  <c r="N898" i="3" s="1"/>
  <c r="M592" i="3"/>
  <c r="N592" i="3" s="1"/>
  <c r="M2671" i="3"/>
  <c r="N2671" i="3" s="1"/>
  <c r="M2927" i="3"/>
  <c r="N2927" i="3" s="1"/>
  <c r="M508" i="3"/>
  <c r="N508" i="3" s="1"/>
  <c r="M28" i="3"/>
  <c r="N28" i="3" s="1"/>
  <c r="M2017" i="3"/>
  <c r="N2017" i="3" s="1"/>
  <c r="M639" i="3"/>
  <c r="N639" i="3" s="1"/>
  <c r="M2993" i="3"/>
  <c r="N2993" i="3" s="1"/>
  <c r="M2065" i="3"/>
  <c r="N2065" i="3" s="1"/>
  <c r="M519" i="3"/>
  <c r="N519" i="3" s="1"/>
  <c r="M356" i="3"/>
  <c r="N356" i="3" s="1"/>
  <c r="M234" i="3"/>
  <c r="N234" i="3" s="1"/>
  <c r="M232" i="3"/>
  <c r="N232" i="3" s="1"/>
  <c r="M688" i="3"/>
  <c r="N688" i="3" s="1"/>
  <c r="M546" i="3"/>
  <c r="N546" i="3" s="1"/>
  <c r="M2720" i="3"/>
  <c r="N2720" i="3" s="1"/>
  <c r="M2087" i="3"/>
  <c r="N2087" i="3" s="1"/>
  <c r="M751" i="3"/>
  <c r="N751" i="3" s="1"/>
  <c r="M2290" i="3"/>
  <c r="N2290" i="3" s="1"/>
  <c r="M959" i="3"/>
  <c r="N959" i="3" s="1"/>
  <c r="M2441" i="3"/>
  <c r="N2441" i="3" s="1"/>
  <c r="M2064" i="3"/>
  <c r="N2064" i="3" s="1"/>
  <c r="M407" i="3"/>
  <c r="N407" i="3" s="1"/>
  <c r="M2799" i="3"/>
  <c r="N2799" i="3" s="1"/>
  <c r="M401" i="3"/>
  <c r="N401" i="3" s="1"/>
  <c r="M2119" i="3"/>
  <c r="N2119" i="3" s="1"/>
  <c r="M2548" i="3"/>
  <c r="N2548" i="3" s="1"/>
  <c r="M476" i="3"/>
  <c r="N476" i="3" s="1"/>
  <c r="M423" i="3"/>
  <c r="N423" i="3" s="1"/>
  <c r="M2833" i="3"/>
  <c r="N2833" i="3" s="1"/>
  <c r="M2003" i="3"/>
  <c r="N2003" i="3" s="1"/>
  <c r="M934" i="3" l="1"/>
  <c r="N934" i="3" s="1"/>
  <c r="M2688" i="3"/>
  <c r="N2688" i="3" s="1"/>
  <c r="M790" i="3"/>
  <c r="N790" i="3" s="1"/>
  <c r="M2542" i="3"/>
  <c r="N2542" i="3" s="1"/>
  <c r="M2871" i="3"/>
  <c r="N2871" i="3" s="1"/>
  <c r="M2263" i="3"/>
  <c r="N2263" i="3" s="1"/>
  <c r="M542" i="3"/>
  <c r="N542" i="3" s="1"/>
  <c r="M552" i="3"/>
  <c r="N552" i="3" s="1"/>
  <c r="M598" i="3"/>
  <c r="N598" i="3" s="1"/>
  <c r="M824" i="3"/>
  <c r="N824" i="3" s="1"/>
  <c r="M630" i="3"/>
  <c r="N630" i="3" s="1"/>
  <c r="M2129" i="3"/>
  <c r="N2129" i="3" s="1"/>
  <c r="M2611" i="3"/>
  <c r="N2611" i="3" s="1"/>
  <c r="M813" i="3"/>
  <c r="N813" i="3" s="1"/>
  <c r="M2236" i="3"/>
  <c r="N2236" i="3" s="1"/>
  <c r="M846" i="3"/>
  <c r="N846" i="3" s="1"/>
  <c r="M2623" i="3"/>
  <c r="N2623" i="3" s="1"/>
  <c r="M2095" i="3"/>
  <c r="N2095" i="3" s="1"/>
  <c r="M2614" i="3"/>
  <c r="N2614" i="3" s="1"/>
  <c r="M2470" i="3"/>
  <c r="N2470" i="3" s="1"/>
  <c r="M2558" i="3"/>
  <c r="N2558" i="3" s="1"/>
  <c r="M2213" i="3"/>
  <c r="N2213" i="3" s="1"/>
  <c r="M606" i="3"/>
  <c r="N606" i="3" s="1"/>
  <c r="M2727" i="3"/>
  <c r="N2727" i="3" s="1"/>
  <c r="M2278" i="3"/>
  <c r="N2278" i="3" s="1"/>
  <c r="M2854" i="3"/>
  <c r="N2854" i="3" s="1"/>
  <c r="M43" i="3"/>
  <c r="N43" i="3" s="1"/>
  <c r="M494" i="3"/>
  <c r="N494" i="3" s="1"/>
  <c r="M920" i="3"/>
  <c r="N920" i="3" s="1"/>
  <c r="M2143" i="3"/>
  <c r="N2143" i="3" s="1"/>
  <c r="M2176" i="3"/>
  <c r="N2176" i="3" s="1"/>
  <c r="M2472" i="3"/>
  <c r="N2472" i="3" s="1"/>
  <c r="M600" i="3"/>
  <c r="N600" i="3" s="1"/>
  <c r="M843" i="3"/>
  <c r="N843" i="3" s="1"/>
  <c r="M739" i="3"/>
  <c r="N739" i="3" s="1"/>
  <c r="M466" i="3"/>
  <c r="N466" i="3" s="1"/>
  <c r="M799" i="3"/>
  <c r="N799" i="3" s="1"/>
  <c r="M2988" i="3"/>
  <c r="N2988" i="3" s="1"/>
  <c r="M2046" i="3"/>
  <c r="N2046" i="3" s="1"/>
  <c r="M2453" i="3"/>
  <c r="N2453" i="3" s="1"/>
  <c r="M711" i="3"/>
  <c r="N711" i="3" s="1"/>
  <c r="M114" i="3"/>
  <c r="N114" i="3" s="1"/>
  <c r="M100" i="3"/>
  <c r="N100" i="3" s="1"/>
  <c r="M680" i="3"/>
  <c r="N680" i="3" s="1"/>
  <c r="M931" i="3"/>
  <c r="N931" i="3" s="1"/>
  <c r="M2682" i="3"/>
  <c r="N2682" i="3" s="1"/>
  <c r="M475" i="3"/>
  <c r="N475" i="3" s="1"/>
  <c r="M2553" i="3"/>
  <c r="N2553" i="3" s="1"/>
  <c r="M2769" i="3"/>
  <c r="N2769" i="3" s="1"/>
  <c r="M839" i="3"/>
  <c r="N839" i="3" s="1"/>
  <c r="M2479" i="3"/>
  <c r="N2479" i="3" s="1"/>
  <c r="M2279" i="3"/>
  <c r="N2279" i="3" s="1"/>
  <c r="M2766" i="3"/>
  <c r="N2766" i="3" s="1"/>
  <c r="M2268" i="3"/>
  <c r="N2268" i="3" s="1"/>
  <c r="M2989" i="3"/>
  <c r="N2989" i="3" s="1"/>
  <c r="M2430" i="3"/>
  <c r="N2430" i="3" s="1"/>
  <c r="M2391" i="3"/>
  <c r="N2391" i="3" s="1"/>
  <c r="M2246" i="3"/>
  <c r="N2246" i="3" s="1"/>
  <c r="M157" i="3"/>
  <c r="N157" i="3" s="1"/>
  <c r="M2375" i="3"/>
  <c r="N2375" i="3" s="1"/>
  <c r="M242" i="3"/>
  <c r="N242" i="3" s="1"/>
  <c r="M2515" i="3"/>
  <c r="N2515" i="3" s="1"/>
  <c r="M2235" i="3"/>
  <c r="N2235" i="3" s="1"/>
  <c r="M2354" i="3"/>
  <c r="N2354" i="3" s="1"/>
  <c r="M2961" i="3"/>
  <c r="N2961" i="3" s="1"/>
  <c r="M547" i="3"/>
  <c r="N547" i="3" s="1"/>
  <c r="M822" i="3"/>
  <c r="N822" i="3" s="1"/>
  <c r="M2339" i="3"/>
  <c r="N2339" i="3" s="1"/>
  <c r="M17" i="3"/>
  <c r="N17" i="3" s="1"/>
  <c r="M758" i="3"/>
  <c r="N758" i="3" s="1"/>
  <c r="M75" i="3"/>
  <c r="N75" i="3" s="1"/>
  <c r="M849" i="3"/>
  <c r="N849" i="3" s="1"/>
  <c r="M2380" i="3"/>
  <c r="N2380" i="3" s="1"/>
  <c r="M2674" i="3"/>
  <c r="N2674" i="3" s="1"/>
  <c r="M518" i="3"/>
  <c r="N518" i="3" s="1"/>
  <c r="M427" i="3"/>
  <c r="N427" i="3" s="1"/>
  <c r="M2579" i="3"/>
  <c r="N2579" i="3" s="1"/>
  <c r="M2636" i="3"/>
  <c r="N2636" i="3" s="1"/>
  <c r="M2991" i="3"/>
  <c r="N2991" i="3" s="1"/>
  <c r="M2258" i="3"/>
  <c r="N2258" i="3" s="1"/>
  <c r="E24" i="3"/>
  <c r="E26" i="3" s="1"/>
  <c r="M2315" i="3"/>
  <c r="N2315" i="3" s="1"/>
  <c r="M2058" i="3"/>
  <c r="N2058" i="3" s="1"/>
  <c r="M2600" i="3"/>
  <c r="N2600" i="3" s="1"/>
  <c r="M2929" i="3"/>
  <c r="N2929" i="3" s="1"/>
  <c r="M825" i="3"/>
  <c r="N825" i="3" s="1"/>
  <c r="M2865" i="3"/>
  <c r="N2865" i="3" s="1"/>
  <c r="M2984" i="3"/>
  <c r="N2984" i="3" s="1"/>
  <c r="M2316" i="3"/>
  <c r="N2316" i="3" s="1"/>
  <c r="M424" i="3"/>
  <c r="N424" i="3" s="1"/>
  <c r="M943" i="3"/>
  <c r="N943" i="3" s="1"/>
  <c r="M2314" i="3"/>
  <c r="N2314" i="3" s="1"/>
  <c r="M687" i="3"/>
  <c r="N687" i="3" s="1"/>
  <c r="M2937" i="3"/>
  <c r="N2937" i="3" s="1"/>
  <c r="M737" i="3"/>
  <c r="N737" i="3" s="1"/>
  <c r="M2249" i="3"/>
  <c r="N2249" i="3" s="1"/>
  <c r="M29" i="3"/>
  <c r="N29" i="3" s="1"/>
  <c r="M2337" i="3"/>
  <c r="N2337" i="3" s="1"/>
  <c r="M73" i="3"/>
  <c r="N73" i="3" s="1"/>
  <c r="M76" i="3"/>
  <c r="N76" i="3" s="1"/>
  <c r="M2296" i="3"/>
  <c r="N2296" i="3" s="1"/>
  <c r="M132" i="3"/>
  <c r="N132" i="3" s="1"/>
  <c r="M988" i="3"/>
  <c r="N988" i="3" s="1"/>
  <c r="M219" i="3"/>
  <c r="N219" i="3" s="1"/>
  <c r="M2585" i="3"/>
  <c r="N2585" i="3" s="1"/>
  <c r="M2866" i="3"/>
  <c r="N2866" i="3" s="1"/>
  <c r="M516" i="3"/>
  <c r="N516" i="3" s="1"/>
  <c r="M2994" i="3"/>
  <c r="N2994" i="3" s="1"/>
  <c r="M332" i="3"/>
  <c r="N332" i="3" s="1"/>
  <c r="M578" i="3"/>
  <c r="N578" i="3" s="1"/>
  <c r="M125" i="3"/>
  <c r="N125" i="3" s="1"/>
  <c r="M16" i="3"/>
  <c r="N16" i="3" s="1"/>
  <c r="M387" i="3"/>
  <c r="N387" i="3" s="1"/>
  <c r="M296" i="3"/>
  <c r="N296" i="3" s="1"/>
  <c r="M770" i="3"/>
  <c r="N770" i="3" s="1"/>
  <c r="M2810" i="3"/>
  <c r="N2810" i="3" s="1"/>
  <c r="M872" i="3"/>
  <c r="N872" i="3" s="1"/>
  <c r="M2415" i="3"/>
  <c r="N2415" i="3" s="1"/>
  <c r="M993" i="3"/>
  <c r="N993" i="3" s="1"/>
  <c r="M2055" i="3"/>
  <c r="N2055" i="3" s="1"/>
  <c r="M710" i="3"/>
  <c r="N710" i="3" s="1"/>
  <c r="M2703" i="3"/>
  <c r="N2703" i="3" s="1"/>
  <c r="M252" i="3"/>
  <c r="N252" i="3" s="1"/>
  <c r="M180" i="3"/>
  <c r="N180" i="3" s="1"/>
  <c r="M867" i="3"/>
  <c r="N867" i="3" s="1"/>
  <c r="M821" i="3"/>
  <c r="N821" i="3" s="1"/>
  <c r="M2401" i="3"/>
  <c r="N2401" i="3" s="1"/>
  <c r="M2484" i="3"/>
  <c r="N2484" i="3" s="1"/>
  <c r="M2481" i="3"/>
  <c r="N2481" i="3" s="1"/>
  <c r="M873" i="3"/>
  <c r="N873" i="3" s="1"/>
  <c r="M2813" i="3"/>
  <c r="N2813" i="3" s="1"/>
  <c r="M2336" i="3"/>
  <c r="N2336" i="3" s="1"/>
  <c r="M2570" i="3"/>
  <c r="N2570" i="3" s="1"/>
  <c r="M2032" i="3"/>
  <c r="N2032" i="3" s="1"/>
  <c r="M2538" i="3"/>
  <c r="N2538" i="3" s="1"/>
  <c r="M2819" i="3"/>
  <c r="N2819" i="3" s="1"/>
  <c r="M257" i="3"/>
  <c r="N257" i="3" s="1"/>
  <c r="M691" i="3"/>
  <c r="N691" i="3" s="1"/>
  <c r="M2746" i="3"/>
  <c r="N2746" i="3" s="1"/>
  <c r="M4" i="3"/>
  <c r="N4" i="3" s="1"/>
  <c r="M572" i="3"/>
  <c r="N572" i="3" s="1"/>
  <c r="M522" i="3"/>
  <c r="N522" i="3" s="1"/>
  <c r="M961" i="3"/>
  <c r="N961" i="3" s="1"/>
  <c r="M233" i="3"/>
  <c r="N233" i="3" s="1"/>
  <c r="M357" i="3"/>
  <c r="N357" i="3" s="1"/>
  <c r="M2789" i="3"/>
  <c r="N2789" i="3" s="1"/>
  <c r="M2680" i="3"/>
  <c r="N2680" i="3" s="1"/>
  <c r="M679" i="3"/>
  <c r="N679" i="3" s="1"/>
  <c r="M2999" i="3"/>
  <c r="N2999" i="3" s="1"/>
  <c r="M2775" i="3"/>
  <c r="N2775" i="3" s="1"/>
  <c r="M2488" i="3"/>
  <c r="N2488" i="3" s="1"/>
  <c r="M2629" i="3"/>
  <c r="N2629" i="3" s="1"/>
  <c r="M534" i="3"/>
  <c r="N534" i="3" s="1"/>
  <c r="M318" i="3"/>
  <c r="N318" i="3" s="1"/>
  <c r="M181" i="3"/>
  <c r="N181" i="3" s="1"/>
  <c r="M2933" i="3"/>
  <c r="N2933" i="3" s="1"/>
  <c r="M402" i="3"/>
  <c r="N402" i="3" s="1"/>
  <c r="M2884" i="3"/>
  <c r="N2884" i="3" s="1"/>
  <c r="M167" i="3"/>
  <c r="N167" i="3" s="1"/>
  <c r="M2945" i="3"/>
  <c r="N2945" i="3" s="1"/>
  <c r="M140" i="3"/>
  <c r="N140" i="3" s="1"/>
  <c r="M2708" i="3"/>
  <c r="N2708" i="3" s="1"/>
  <c r="M2655" i="3"/>
  <c r="N2655" i="3" s="1"/>
  <c r="M2902" i="3"/>
  <c r="N2902" i="3" s="1"/>
  <c r="M2463" i="3"/>
  <c r="N2463" i="3" s="1"/>
  <c r="M2089" i="3"/>
  <c r="N2089" i="3" s="1"/>
  <c r="M732" i="3"/>
  <c r="N732" i="3" s="1"/>
  <c r="M283" i="3"/>
  <c r="N283" i="3" s="1"/>
  <c r="M236" i="3"/>
  <c r="N236" i="3" s="1"/>
  <c r="M2222" i="3"/>
  <c r="N2222" i="3" s="1"/>
  <c r="M574" i="3"/>
  <c r="N574" i="3" s="1"/>
  <c r="M2630" i="3"/>
  <c r="N2630" i="3" s="1"/>
  <c r="M2806" i="3"/>
  <c r="N2806" i="3" s="1"/>
  <c r="M806" i="3"/>
  <c r="N806" i="3" s="1"/>
  <c r="M2758" i="3"/>
  <c r="N2758" i="3" s="1"/>
  <c r="M2357" i="3"/>
  <c r="N2357" i="3" s="1"/>
  <c r="M900" i="3"/>
  <c r="N900" i="3" s="1"/>
  <c r="M566" i="3"/>
  <c r="N566" i="3" s="1"/>
  <c r="M555" i="3"/>
  <c r="N555" i="3" s="1"/>
  <c r="M999" i="3"/>
  <c r="N999" i="3" s="1"/>
  <c r="M2070" i="3"/>
  <c r="N2070" i="3" s="1"/>
  <c r="M2894" i="3"/>
  <c r="N2894" i="3" s="1"/>
  <c r="M919" i="3"/>
  <c r="N919" i="3" s="1"/>
  <c r="M2777" i="3"/>
  <c r="N2777" i="3" s="1"/>
  <c r="M622" i="3"/>
  <c r="N622" i="3" s="1"/>
  <c r="M2181" i="3"/>
  <c r="N2181" i="3" s="1"/>
  <c r="M2837" i="3"/>
  <c r="N2837" i="3" s="1"/>
  <c r="M2081" i="3"/>
  <c r="N2081" i="3" s="1"/>
  <c r="M2365" i="3"/>
  <c r="N2365" i="3" s="1"/>
  <c r="M515" i="3"/>
  <c r="N515" i="3" s="1"/>
  <c r="M2934" i="3"/>
  <c r="N2934" i="3" s="1"/>
  <c r="M2388" i="3"/>
  <c r="N2388" i="3" s="1"/>
  <c r="M2923" i="3"/>
  <c r="N2923" i="3" s="1"/>
  <c r="M2886" i="3"/>
  <c r="N2886" i="3" s="1"/>
  <c r="M2489" i="3"/>
  <c r="N2489" i="3" s="1"/>
  <c r="M2771" i="3"/>
  <c r="N2771" i="3" s="1"/>
  <c r="M130" i="3"/>
  <c r="N130" i="3" s="1"/>
  <c r="M451" i="3"/>
  <c r="N451" i="3" s="1"/>
  <c r="M954" i="3"/>
  <c r="N954" i="3" s="1"/>
  <c r="M2762" i="3"/>
  <c r="N2762" i="3" s="1"/>
  <c r="M204" i="3"/>
  <c r="N204" i="3" s="1"/>
  <c r="M93" i="3"/>
  <c r="N93" i="3" s="1"/>
  <c r="M892" i="3"/>
  <c r="N892" i="3" s="1"/>
  <c r="M793" i="3"/>
  <c r="N793" i="3" s="1"/>
  <c r="M372" i="3"/>
  <c r="N372" i="3" s="1"/>
  <c r="M2921" i="3"/>
  <c r="N2921" i="3" s="1"/>
  <c r="M532" i="3"/>
  <c r="N532" i="3" s="1"/>
  <c r="M2794" i="3"/>
  <c r="N2794" i="3" s="1"/>
  <c r="M2417" i="3"/>
  <c r="N2417" i="3" s="1"/>
  <c r="M281" i="3"/>
  <c r="N281" i="3" s="1"/>
  <c r="M2460" i="3"/>
  <c r="N2460" i="3" s="1"/>
  <c r="M40" i="3"/>
  <c r="N40" i="3" s="1"/>
  <c r="M752" i="3"/>
  <c r="N752" i="3" s="1"/>
  <c r="M2180" i="3"/>
  <c r="N2180" i="3" s="1"/>
  <c r="M565" i="3"/>
  <c r="N565" i="3" s="1"/>
  <c r="M2712" i="3"/>
  <c r="N2712" i="3" s="1"/>
  <c r="M2096" i="3"/>
  <c r="N2096" i="3" s="1"/>
  <c r="M63" i="3"/>
  <c r="N63" i="3" s="1"/>
  <c r="M2057" i="3"/>
  <c r="N2057" i="3" s="1"/>
  <c r="M2097" i="3"/>
  <c r="N2097" i="3" s="1"/>
  <c r="M2918" i="3"/>
  <c r="N2918" i="3" s="1"/>
  <c r="M122" i="3"/>
  <c r="N122" i="3" s="1"/>
  <c r="M675" i="3"/>
  <c r="N675" i="3" s="1"/>
  <c r="M2861" i="3"/>
  <c r="N2861" i="3" s="1"/>
  <c r="M525" i="3"/>
  <c r="N525" i="3" s="1"/>
  <c r="M178" i="3"/>
  <c r="N178" i="3" s="1"/>
  <c r="M2356" i="3"/>
  <c r="N2356" i="3" s="1"/>
  <c r="M56" i="3"/>
  <c r="N56" i="3" s="1"/>
  <c r="M243" i="3"/>
  <c r="N243" i="3" s="1"/>
  <c r="M2588" i="3"/>
  <c r="N2588" i="3" s="1"/>
  <c r="M2197" i="3"/>
  <c r="N2197" i="3" s="1"/>
  <c r="M270" i="3"/>
  <c r="N270" i="3" s="1"/>
  <c r="M39" i="3"/>
  <c r="N39" i="3" s="1"/>
  <c r="M57" i="3"/>
  <c r="N57" i="3" s="1"/>
  <c r="M2422" i="3"/>
  <c r="N2422" i="3" s="1"/>
  <c r="M858" i="3"/>
  <c r="N858" i="3" s="1"/>
  <c r="M2723" i="3"/>
  <c r="N2723" i="3" s="1"/>
  <c r="M885" i="3"/>
  <c r="N885" i="3" s="1"/>
  <c r="M2008" i="3"/>
  <c r="N2008" i="3" s="1"/>
  <c r="M2306" i="3"/>
  <c r="N2306" i="3" s="1"/>
  <c r="M627" i="3"/>
  <c r="N627" i="3" s="1"/>
  <c r="M2517" i="3"/>
  <c r="N2517" i="3" s="1"/>
  <c r="M2101" i="3"/>
  <c r="N2101" i="3" s="1"/>
  <c r="M2090" i="3"/>
  <c r="N2090" i="3" s="1"/>
  <c r="M629" i="3"/>
  <c r="N629" i="3" s="1"/>
  <c r="M557" i="3"/>
  <c r="N557" i="3" s="1"/>
  <c r="M526" i="3"/>
  <c r="N526" i="3" s="1"/>
  <c r="M640" i="3"/>
  <c r="N640" i="3" s="1"/>
  <c r="M2519" i="3"/>
  <c r="N2519" i="3" s="1"/>
  <c r="M2507" i="3"/>
  <c r="N2507" i="3" s="1"/>
  <c r="M2446" i="3"/>
  <c r="N2446" i="3" s="1"/>
  <c r="M443" i="3"/>
  <c r="N443" i="3" s="1"/>
  <c r="M2373" i="3"/>
  <c r="N2373" i="3" s="1"/>
  <c r="M2889" i="3"/>
  <c r="N2889" i="3" s="1"/>
  <c r="M2978" i="3"/>
  <c r="N2978" i="3" s="1"/>
  <c r="M2666" i="3"/>
  <c r="N2666" i="3" s="1"/>
  <c r="M2773" i="3"/>
  <c r="N2773" i="3" s="1"/>
  <c r="M648" i="3"/>
  <c r="N648" i="3" s="1"/>
  <c r="M398" i="3"/>
  <c r="N398" i="3" s="1"/>
  <c r="M584" i="3"/>
  <c r="N584" i="3" s="1"/>
  <c r="M603" i="3"/>
  <c r="N603" i="3" s="1"/>
  <c r="M2312" i="3"/>
  <c r="N2312" i="3" s="1"/>
  <c r="M305" i="3"/>
  <c r="N305" i="3" s="1"/>
  <c r="M142" i="3"/>
  <c r="N142" i="3" s="1"/>
  <c r="M2099" i="3"/>
  <c r="N2099" i="3" s="1"/>
  <c r="M194" i="3"/>
  <c r="N194" i="3" s="1"/>
  <c r="M2308" i="3"/>
  <c r="N2308" i="3" s="1"/>
  <c r="M957" i="3"/>
  <c r="N957" i="3" s="1"/>
  <c r="M700" i="3"/>
  <c r="N700" i="3" s="1"/>
  <c r="M2254" i="3"/>
  <c r="N2254" i="3" s="1"/>
  <c r="M2019" i="3"/>
  <c r="N2019" i="3" s="1"/>
  <c r="M227" i="3"/>
  <c r="N227" i="3" s="1"/>
  <c r="M2627" i="3"/>
  <c r="N2627" i="3" s="1"/>
  <c r="M2392" i="3"/>
  <c r="N2392" i="3" s="1"/>
  <c r="M524" i="3"/>
  <c r="N524" i="3" s="1"/>
  <c r="M2702" i="3"/>
  <c r="N2702" i="3" s="1"/>
  <c r="M836" i="3"/>
  <c r="N836" i="3" s="1"/>
  <c r="M925" i="3"/>
  <c r="N925" i="3" s="1"/>
  <c r="M3001" i="3"/>
  <c r="N3001" i="3" s="1"/>
  <c r="M960" i="3"/>
  <c r="N960" i="3" s="1"/>
  <c r="M2359" i="3"/>
  <c r="N2359" i="3" s="1"/>
  <c r="M2809" i="3"/>
  <c r="N2809" i="3" s="1"/>
  <c r="M2078" i="3"/>
  <c r="N2078" i="3" s="1"/>
  <c r="N1991" i="4"/>
  <c r="O1991" i="4" s="1"/>
  <c r="N1415" i="4"/>
  <c r="O1415" i="4" s="1"/>
  <c r="N1403" i="4"/>
  <c r="O1403" i="4" s="1"/>
  <c r="N1244" i="4"/>
  <c r="O1244" i="4" s="1"/>
  <c r="N1835" i="4"/>
  <c r="O1835" i="4" s="1"/>
  <c r="N1068" i="4"/>
  <c r="O1068" i="4" s="1"/>
  <c r="N1663" i="4"/>
  <c r="O1663" i="4" s="1"/>
  <c r="N1573" i="4"/>
  <c r="O1573" i="4" s="1"/>
  <c r="N2708" i="4"/>
  <c r="O2708" i="4" s="1"/>
  <c r="N2272" i="4"/>
  <c r="O2272" i="4" s="1"/>
  <c r="N1436" i="4"/>
  <c r="O1436" i="4" s="1"/>
  <c r="O2626" i="4"/>
  <c r="N2626" i="4"/>
  <c r="N2954" i="4"/>
  <c r="O2954" i="4" s="1"/>
  <c r="N1978" i="4"/>
  <c r="O1978" i="4" s="1"/>
  <c r="N1695" i="4"/>
  <c r="O1695" i="4" s="1"/>
  <c r="N1687" i="4"/>
  <c r="O1687" i="4" s="1"/>
  <c r="N1021" i="4"/>
  <c r="O1021" i="4" s="1"/>
  <c r="N1694" i="4"/>
  <c r="O1694" i="4" s="1"/>
  <c r="O1720" i="4"/>
  <c r="N1720" i="4"/>
  <c r="N1299" i="4"/>
  <c r="O1299" i="4" s="1"/>
  <c r="N1236" i="4"/>
  <c r="O1236" i="4" s="1"/>
  <c r="N1467" i="4"/>
  <c r="O1467" i="4" s="1"/>
  <c r="N1914" i="4"/>
  <c r="O1914" i="4" s="1"/>
  <c r="N1200" i="4"/>
  <c r="O1200" i="4" s="1"/>
  <c r="N1875" i="4"/>
  <c r="O1875" i="4" s="1"/>
  <c r="N1791" i="4"/>
  <c r="O1791" i="4" s="1"/>
  <c r="N1826" i="4"/>
  <c r="O1826" i="4" s="1"/>
  <c r="N1454" i="4"/>
  <c r="O1454" i="4" s="1"/>
  <c r="N1440" i="4"/>
  <c r="O1440" i="4" s="1"/>
  <c r="N1069" i="4"/>
  <c r="O1069" i="4" s="1"/>
  <c r="N1079" i="4"/>
  <c r="O1079" i="4" s="1"/>
  <c r="N2887" i="4"/>
  <c r="O2887" i="4" s="1"/>
  <c r="N2923" i="4"/>
  <c r="O2923" i="4" s="1"/>
  <c r="N2510" i="4"/>
  <c r="O2510" i="4" s="1"/>
  <c r="N2605" i="4"/>
  <c r="O2605" i="4" s="1"/>
  <c r="N2550" i="4"/>
  <c r="O2550" i="4" s="1"/>
  <c r="N1064" i="4"/>
  <c r="O1064" i="4" s="1"/>
  <c r="N1967" i="4"/>
  <c r="O1967" i="4" s="1"/>
  <c r="N1726" i="4"/>
  <c r="O1726" i="4" s="1"/>
  <c r="N1619" i="4"/>
  <c r="O1619" i="4" s="1"/>
  <c r="N1784" i="4"/>
  <c r="O1784" i="4" s="1"/>
  <c r="N1319" i="4"/>
  <c r="O1319" i="4" s="1"/>
  <c r="N1363" i="4"/>
  <c r="O1363" i="4" s="1"/>
  <c r="N1268" i="4"/>
  <c r="O1268" i="4" s="1"/>
  <c r="N1280" i="4"/>
  <c r="O1280" i="4" s="1"/>
  <c r="N2949" i="4"/>
  <c r="O2949" i="4" s="1"/>
  <c r="N2621" i="4"/>
  <c r="O2621" i="4" s="1"/>
  <c r="N2767" i="4"/>
  <c r="O2767" i="4" s="1"/>
  <c r="N2919" i="4"/>
  <c r="O2919" i="4" s="1"/>
  <c r="N2729" i="4"/>
  <c r="O2729" i="4" s="1"/>
  <c r="N2585" i="4"/>
  <c r="O2585" i="4" s="1"/>
  <c r="N2642" i="4"/>
  <c r="O2642" i="4" s="1"/>
  <c r="N2867" i="4"/>
  <c r="O2867" i="4" s="1"/>
  <c r="N2646" i="4"/>
  <c r="O2646" i="4" s="1"/>
  <c r="N2884" i="4"/>
  <c r="O2884" i="4" s="1"/>
  <c r="N2913" i="4"/>
  <c r="O2913" i="4" s="1"/>
  <c r="N2095" i="4"/>
  <c r="O2095" i="4" s="1"/>
  <c r="N2089" i="4"/>
  <c r="O2089" i="4" s="1"/>
  <c r="N1979" i="4"/>
  <c r="O1979" i="4" s="1"/>
  <c r="N1750" i="4"/>
  <c r="O1750" i="4" s="1"/>
  <c r="N1631" i="4"/>
  <c r="O1631" i="4" s="1"/>
  <c r="N1843" i="4"/>
  <c r="O1843" i="4" s="1"/>
  <c r="N1367" i="4"/>
  <c r="O1367" i="4" s="1"/>
  <c r="N1411" i="4"/>
  <c r="O1411" i="4" s="1"/>
  <c r="N1412" i="4"/>
  <c r="O1412" i="4" s="1"/>
  <c r="N1407" i="4"/>
  <c r="O1407" i="4" s="1"/>
  <c r="N2717" i="4"/>
  <c r="O2717" i="4" s="1"/>
  <c r="N2569" i="4"/>
  <c r="O2569" i="4" s="1"/>
  <c r="N2534" i="4"/>
  <c r="O2534" i="4" s="1"/>
  <c r="N1943" i="4"/>
  <c r="O1943" i="4" s="1"/>
  <c r="N1595" i="4"/>
  <c r="O1595" i="4" s="1"/>
  <c r="N1701" i="4"/>
  <c r="O1701" i="4" s="1"/>
  <c r="N1271" i="4"/>
  <c r="O1271" i="4" s="1"/>
  <c r="N1178" i="4"/>
  <c r="O1178" i="4" s="1"/>
  <c r="N1220" i="4"/>
  <c r="O1220" i="4" s="1"/>
  <c r="N1114" i="4"/>
  <c r="O1114" i="4" s="1"/>
  <c r="N2716" i="4"/>
  <c r="O2716" i="4" s="1"/>
  <c r="N1125" i="4"/>
  <c r="O1125" i="4" s="1"/>
  <c r="N2852" i="4"/>
  <c r="O2852" i="4" s="1"/>
  <c r="N2724" i="4"/>
  <c r="O2724" i="4" s="1"/>
  <c r="N2760" i="4"/>
  <c r="O2760" i="4" s="1"/>
  <c r="N476" i="4"/>
  <c r="O476" i="4" s="1"/>
  <c r="N224" i="4"/>
  <c r="O224" i="4" s="1"/>
  <c r="N474" i="4"/>
  <c r="O474" i="4" s="1"/>
  <c r="N2196" i="4"/>
  <c r="O2196" i="4" s="1"/>
  <c r="N2222" i="4"/>
  <c r="N369" i="4"/>
  <c r="O369" i="4" s="1"/>
  <c r="N2267" i="4"/>
  <c r="O2267" i="4" s="1"/>
  <c r="N2199" i="4"/>
  <c r="N2121" i="4"/>
  <c r="N2162" i="4"/>
  <c r="O2162" i="4" s="1"/>
  <c r="N2377" i="4"/>
  <c r="O2377" i="4" s="1"/>
  <c r="N2248" i="4"/>
  <c r="N2234" i="4"/>
  <c r="N2373" i="4"/>
  <c r="N2425" i="4"/>
  <c r="O2425" i="4" s="1"/>
  <c r="N2114" i="4"/>
  <c r="O2114" i="4" s="1"/>
  <c r="N2338" i="4"/>
  <c r="O2338" i="4" s="1"/>
  <c r="N2280" i="4"/>
  <c r="N2244" i="4"/>
  <c r="N2140" i="4"/>
  <c r="O2140" i="4" s="1"/>
  <c r="N254" i="4"/>
  <c r="O254" i="4" s="1"/>
  <c r="N437" i="4"/>
  <c r="O437" i="4" s="1"/>
  <c r="N335" i="4"/>
  <c r="O335" i="4" s="1"/>
  <c r="N161" i="4"/>
  <c r="O161" i="4" s="1"/>
  <c r="N2411" i="4"/>
  <c r="N2257" i="4"/>
  <c r="N472" i="4"/>
  <c r="O472" i="4" s="1"/>
  <c r="N2426" i="4"/>
  <c r="N2421" i="4"/>
  <c r="N2406" i="4"/>
  <c r="N2485" i="4"/>
  <c r="N2353" i="4"/>
  <c r="N2226" i="4"/>
  <c r="O2226" i="4" s="1"/>
  <c r="N2150" i="4"/>
  <c r="O2150" i="4" s="1"/>
  <c r="N215" i="4"/>
  <c r="O215" i="4" s="1"/>
  <c r="N371" i="4"/>
  <c r="O371" i="4" s="1"/>
  <c r="N177" i="4"/>
  <c r="O177" i="4" s="1"/>
  <c r="N385" i="4"/>
  <c r="O385" i="4" s="1"/>
  <c r="N245" i="4"/>
  <c r="O245" i="4" s="1"/>
  <c r="N2309" i="4"/>
  <c r="N2470" i="4"/>
  <c r="N2352" i="4"/>
  <c r="O2352" i="4" s="1"/>
  <c r="N179" i="4"/>
  <c r="O179" i="4" s="1"/>
  <c r="N213" i="4"/>
  <c r="O213" i="4" s="1"/>
  <c r="N2177" i="4"/>
  <c r="N2351" i="4"/>
  <c r="O2351" i="4" s="1"/>
  <c r="N171" i="4"/>
  <c r="O171" i="4" s="1"/>
  <c r="N480" i="4"/>
  <c r="O480" i="4" s="1"/>
  <c r="N300" i="4"/>
  <c r="O300" i="4" s="1"/>
  <c r="N322" i="4"/>
  <c r="O322" i="4" s="1"/>
  <c r="N145" i="4"/>
  <c r="O145" i="4" s="1"/>
  <c r="N367" i="4"/>
  <c r="O367" i="4" s="1"/>
  <c r="N164" i="4"/>
  <c r="O164" i="4" s="1"/>
  <c r="N2450" i="4"/>
  <c r="O2450" i="4" s="1"/>
  <c r="N271" i="4"/>
  <c r="O271" i="4" s="1"/>
  <c r="N396" i="4"/>
  <c r="O396" i="4" s="1"/>
  <c r="N2408" i="4"/>
  <c r="O2408" i="4" s="1"/>
  <c r="N2304" i="4"/>
  <c r="O2304" i="4" s="1"/>
  <c r="N1169" i="4"/>
  <c r="O1169" i="4" s="1"/>
  <c r="N1982" i="4"/>
  <c r="O1982" i="4" s="1"/>
  <c r="N1703" i="4"/>
  <c r="O1703" i="4" s="1"/>
  <c r="N1932" i="4"/>
  <c r="O1932" i="4" s="1"/>
  <c r="N1404" i="4"/>
  <c r="O1404" i="4" s="1"/>
  <c r="N1754" i="4"/>
  <c r="O1754" i="4" s="1"/>
  <c r="N1025" i="4"/>
  <c r="O1025" i="4" s="1"/>
  <c r="N1164" i="4"/>
  <c r="O1164" i="4" s="1"/>
  <c r="N2506" i="4"/>
  <c r="O2506" i="4" s="1"/>
  <c r="N2885" i="4"/>
  <c r="O2885" i="4" s="1"/>
  <c r="N1946" i="4"/>
  <c r="O1946" i="4" s="1"/>
  <c r="N1917" i="4"/>
  <c r="O1917" i="4" s="1"/>
  <c r="N1559" i="4"/>
  <c r="O1559" i="4" s="1"/>
  <c r="N1834" i="4"/>
  <c r="O1834" i="4" s="1"/>
  <c r="N1475" i="4"/>
  <c r="O1475" i="4" s="1"/>
  <c r="N1483" i="4"/>
  <c r="O1483" i="4" s="1"/>
  <c r="N1123" i="4"/>
  <c r="O1123" i="4" s="1"/>
  <c r="N1919" i="4"/>
  <c r="O1919" i="4" s="1"/>
  <c r="N1638" i="4"/>
  <c r="O1638" i="4" s="1"/>
  <c r="N1755" i="4"/>
  <c r="O1755" i="4" s="1"/>
  <c r="N1571" i="4"/>
  <c r="O1571" i="4" s="1"/>
  <c r="N1789" i="4"/>
  <c r="O1789" i="4" s="1"/>
  <c r="N1112" i="4"/>
  <c r="O1112" i="4" s="1"/>
  <c r="N1581" i="4"/>
  <c r="O1581" i="4" s="1"/>
  <c r="N1184" i="4"/>
  <c r="O1184" i="4" s="1"/>
  <c r="O2062" i="4"/>
  <c r="N1954" i="4"/>
  <c r="O1954" i="4" s="1"/>
  <c r="N1934" i="4"/>
  <c r="O1934" i="4" s="1"/>
  <c r="N1674" i="4"/>
  <c r="O1674" i="4" s="1"/>
  <c r="N1292" i="4"/>
  <c r="O1292" i="4" s="1"/>
  <c r="N1555" i="4"/>
  <c r="O1555" i="4" s="1"/>
  <c r="N1739" i="4"/>
  <c r="O1739" i="4" s="1"/>
  <c r="N1138" i="4"/>
  <c r="O1138" i="4" s="1"/>
  <c r="N2254" i="4"/>
  <c r="O2254" i="4" s="1"/>
  <c r="N1994" i="4"/>
  <c r="O1994" i="4" s="1"/>
  <c r="N1727" i="4"/>
  <c r="O1727" i="4" s="1"/>
  <c r="N1531" i="4"/>
  <c r="O1531" i="4" s="1"/>
  <c r="N1466" i="4"/>
  <c r="O1466" i="4" s="1"/>
  <c r="N1312" i="4"/>
  <c r="O1312" i="4" s="1"/>
  <c r="N1037" i="4"/>
  <c r="O1037" i="4" s="1"/>
  <c r="N1352" i="4"/>
  <c r="O1352" i="4" s="1"/>
  <c r="N2958" i="4"/>
  <c r="O2958" i="4" s="1"/>
  <c r="O2414" i="4"/>
  <c r="N2873" i="4"/>
  <c r="O2873" i="4" s="1"/>
  <c r="N2786" i="4"/>
  <c r="O2786" i="4" s="1"/>
  <c r="N2422" i="4"/>
  <c r="O2422" i="4" s="1"/>
  <c r="N1935" i="4"/>
  <c r="O1935" i="4" s="1"/>
  <c r="N1862" i="4"/>
  <c r="O1862" i="4" s="1"/>
  <c r="N1587" i="4"/>
  <c r="O1587" i="4" s="1"/>
  <c r="N1661" i="4"/>
  <c r="O1661" i="4" s="1"/>
  <c r="N1263" i="4"/>
  <c r="O1263" i="4" s="1"/>
  <c r="N1147" i="4"/>
  <c r="O1147" i="4" s="1"/>
  <c r="N1204" i="4"/>
  <c r="O1204" i="4" s="1"/>
  <c r="N1080" i="4"/>
  <c r="O1080" i="4" s="1"/>
  <c r="N2891" i="4"/>
  <c r="O2891" i="4" s="1"/>
  <c r="N1174" i="4"/>
  <c r="O1174" i="4" s="1"/>
  <c r="N2813" i="4"/>
  <c r="O2813" i="4" s="1"/>
  <c r="N2120" i="4"/>
  <c r="O2120" i="4" s="1"/>
  <c r="N2943" i="4"/>
  <c r="O2943" i="4" s="1"/>
  <c r="O2321" i="4"/>
  <c r="N2683" i="4"/>
  <c r="O2683" i="4" s="1"/>
  <c r="N2503" i="4"/>
  <c r="O2503" i="4" s="1"/>
  <c r="N2756" i="4"/>
  <c r="O2756" i="4" s="1"/>
  <c r="N2750" i="4"/>
  <c r="O2750" i="4" s="1"/>
  <c r="N2856" i="4"/>
  <c r="O2856" i="4" s="1"/>
  <c r="N2909" i="4"/>
  <c r="O2909" i="4" s="1"/>
  <c r="N2584" i="4"/>
  <c r="O2584" i="4" s="1"/>
  <c r="N1947" i="4"/>
  <c r="O1947" i="4" s="1"/>
  <c r="N1676" i="4"/>
  <c r="O1676" i="4" s="1"/>
  <c r="N1599" i="4"/>
  <c r="O1599" i="4" s="1"/>
  <c r="N1715" i="4"/>
  <c r="O1715" i="4" s="1"/>
  <c r="N1275" i="4"/>
  <c r="O1275" i="4" s="1"/>
  <c r="N1180" i="4"/>
  <c r="O1180" i="4" s="1"/>
  <c r="N1228" i="4"/>
  <c r="O1228" i="4" s="1"/>
  <c r="N1059" i="4"/>
  <c r="O1059" i="4" s="1"/>
  <c r="N2741" i="4"/>
  <c r="O2741" i="4" s="1"/>
  <c r="N2697" i="4"/>
  <c r="O2697" i="4" s="1"/>
  <c r="N1911" i="4"/>
  <c r="O1911" i="4" s="1"/>
  <c r="N1890" i="4"/>
  <c r="O1890" i="4" s="1"/>
  <c r="N1691" i="4"/>
  <c r="O1691" i="4" s="1"/>
  <c r="N1554" i="4"/>
  <c r="O1554" i="4" s="1"/>
  <c r="N1730" i="4"/>
  <c r="O1730" i="4" s="1"/>
  <c r="N1105" i="4"/>
  <c r="O1105" i="4" s="1"/>
  <c r="N1232" i="4"/>
  <c r="O1232" i="4" s="1"/>
  <c r="N2519" i="4"/>
  <c r="O2519" i="4" s="1"/>
  <c r="N2518" i="4"/>
  <c r="O2518" i="4" s="1"/>
  <c r="N2259" i="4"/>
  <c r="O2259" i="4" s="1"/>
  <c r="N488" i="4"/>
  <c r="O488" i="4" s="1"/>
  <c r="N147" i="4"/>
  <c r="O147" i="4" s="1"/>
  <c r="N130" i="4"/>
  <c r="O130" i="4" s="1"/>
  <c r="N148" i="4"/>
  <c r="O148" i="4" s="1"/>
  <c r="N465" i="4"/>
  <c r="O465" i="4" s="1"/>
  <c r="N341" i="4"/>
  <c r="O341" i="4" s="1"/>
  <c r="N2139" i="4"/>
  <c r="N2170" i="4"/>
  <c r="O2170" i="4" s="1"/>
  <c r="N339" i="4"/>
  <c r="O339" i="4" s="1"/>
  <c r="N129" i="4"/>
  <c r="O129" i="4" s="1"/>
  <c r="N393" i="4"/>
  <c r="O393" i="4" s="1"/>
  <c r="N170" i="4"/>
  <c r="O170" i="4" s="1"/>
  <c r="N136" i="4"/>
  <c r="O136" i="4" s="1"/>
  <c r="N2165" i="4"/>
  <c r="N2371" i="4"/>
  <c r="N2253" i="4"/>
  <c r="N2440" i="4"/>
  <c r="O2440" i="4" s="1"/>
  <c r="N392" i="4"/>
  <c r="O392" i="4" s="1"/>
  <c r="N2364" i="4"/>
  <c r="O2364" i="4" s="1"/>
  <c r="N2191" i="4"/>
  <c r="N209" i="4"/>
  <c r="O209" i="4" s="1"/>
  <c r="N325" i="4"/>
  <c r="O325" i="4" s="1"/>
  <c r="N2434" i="4"/>
  <c r="N466" i="4"/>
  <c r="O466" i="4" s="1"/>
  <c r="N2204" i="4"/>
  <c r="O2204" i="4" s="1"/>
  <c r="N2286" i="4"/>
  <c r="O2286" i="4" s="1"/>
  <c r="N2306" i="4"/>
  <c r="N2333" i="4"/>
  <c r="N183" i="4"/>
  <c r="O183" i="4" s="1"/>
  <c r="N193" i="4"/>
  <c r="O193" i="4" s="1"/>
  <c r="N2132" i="4"/>
  <c r="O2132" i="4" s="1"/>
  <c r="N2390" i="4"/>
  <c r="N2154" i="4"/>
  <c r="O2154" i="4" s="1"/>
  <c r="N323" i="4"/>
  <c r="O323" i="4" s="1"/>
  <c r="N2129" i="4"/>
  <c r="O2129" i="4" s="1"/>
  <c r="N2161" i="4"/>
  <c r="O2161" i="4" s="1"/>
  <c r="N2396" i="4"/>
  <c r="O2396" i="4" s="1"/>
  <c r="N442" i="4"/>
  <c r="O442" i="4" s="1"/>
  <c r="N113" i="4"/>
  <c r="O113" i="4" s="1"/>
  <c r="N2475" i="4"/>
  <c r="N2249" i="4"/>
  <c r="O2249" i="4" s="1"/>
  <c r="N294" i="4"/>
  <c r="O294" i="4" s="1"/>
  <c r="N2467" i="4"/>
  <c r="O2467" i="4" s="1"/>
  <c r="N2458" i="4"/>
  <c r="N2435" i="4"/>
  <c r="O2435" i="4" s="1"/>
  <c r="N2497" i="4"/>
  <c r="O2497" i="4" s="1"/>
  <c r="N2106" i="4"/>
  <c r="O2106" i="4" s="1"/>
  <c r="N2202" i="4"/>
  <c r="O2202" i="4" s="1"/>
  <c r="N402" i="4"/>
  <c r="O402" i="4" s="1"/>
  <c r="N2479" i="4"/>
  <c r="O2479" i="4" s="1"/>
  <c r="N2250" i="4"/>
  <c r="O2250" i="4" s="1"/>
  <c r="N2125" i="4"/>
  <c r="O2125" i="4" s="1"/>
  <c r="N2341" i="4"/>
  <c r="O2341" i="4" s="1"/>
  <c r="O2312" i="4"/>
  <c r="N1950" i="4"/>
  <c r="O1950" i="4" s="1"/>
  <c r="N1928" i="4"/>
  <c r="O1928" i="4" s="1"/>
  <c r="N1656" i="4"/>
  <c r="O1656" i="4" s="1"/>
  <c r="N1868" i="4"/>
  <c r="O1868" i="4" s="1"/>
  <c r="N1547" i="4"/>
  <c r="O1547" i="4" s="1"/>
  <c r="N1494" i="4"/>
  <c r="O1494" i="4" s="1"/>
  <c r="N1135" i="4"/>
  <c r="O1135" i="4" s="1"/>
  <c r="N2722" i="4"/>
  <c r="O2722" i="4" s="1"/>
  <c r="N2796" i="4"/>
  <c r="O2796" i="4" s="1"/>
  <c r="N1830" i="4"/>
  <c r="O1830" i="4" s="1"/>
  <c r="N1682" i="4"/>
  <c r="O1682" i="4" s="1"/>
  <c r="N1747" i="4"/>
  <c r="O1747" i="4" s="1"/>
  <c r="N1534" i="4"/>
  <c r="O1534" i="4" s="1"/>
  <c r="N1832" i="4"/>
  <c r="O1832" i="4" s="1"/>
  <c r="N1364" i="4"/>
  <c r="O1364" i="4" s="1"/>
  <c r="N1084" i="4"/>
  <c r="O1084" i="4" s="1"/>
  <c r="N2653" i="4"/>
  <c r="O2653" i="4" s="1"/>
  <c r="N1887" i="4"/>
  <c r="O1887" i="4" s="1"/>
  <c r="N1815" i="4"/>
  <c r="O1815" i="4" s="1"/>
  <c r="N1447" i="4"/>
  <c r="O1447" i="4" s="1"/>
  <c r="N1490" i="4"/>
  <c r="O1490" i="4" s="1"/>
  <c r="N1610" i="4"/>
  <c r="O1610" i="4" s="1"/>
  <c r="N1081" i="4"/>
  <c r="O1081" i="4" s="1"/>
  <c r="N1272" i="4"/>
  <c r="O1272" i="4" s="1"/>
  <c r="N2617" i="4"/>
  <c r="O2617" i="4" s="1"/>
  <c r="N1846" i="4"/>
  <c r="O1846" i="4" s="1"/>
  <c r="N1853" i="4"/>
  <c r="O1853" i="4" s="1"/>
  <c r="N1811" i="4"/>
  <c r="O1811" i="4" s="1"/>
  <c r="N1601" i="4"/>
  <c r="O1601" i="4" s="1"/>
  <c r="N1874" i="4"/>
  <c r="O1874" i="4" s="1"/>
  <c r="N1396" i="4"/>
  <c r="O1396" i="4" s="1"/>
  <c r="N1192" i="4"/>
  <c r="O1192" i="4" s="1"/>
  <c r="N1962" i="4"/>
  <c r="O1962" i="4" s="1"/>
  <c r="N1957" i="4"/>
  <c r="O1957" i="4" s="1"/>
  <c r="N1738" i="4"/>
  <c r="O1738" i="4" s="1"/>
  <c r="N1324" i="4"/>
  <c r="O1324" i="4" s="1"/>
  <c r="N1569" i="4"/>
  <c r="O1569" i="4" s="1"/>
  <c r="N1005" i="4"/>
  <c r="O1005" i="4" s="1"/>
  <c r="N1368" i="4"/>
  <c r="O1368" i="4" s="1"/>
  <c r="N2902" i="4"/>
  <c r="O2902" i="4" s="1"/>
  <c r="N2699" i="4"/>
  <c r="O2699" i="4" s="1"/>
  <c r="N2675" i="4"/>
  <c r="O2675" i="4" s="1"/>
  <c r="N2785" i="4"/>
  <c r="O2785" i="4" s="1"/>
  <c r="O2076" i="4"/>
  <c r="N1903" i="4"/>
  <c r="O1903" i="4" s="1"/>
  <c r="N1847" i="4"/>
  <c r="O1847" i="4" s="1"/>
  <c r="N1567" i="4"/>
  <c r="O1567" i="4" s="1"/>
  <c r="N1533" i="4"/>
  <c r="O1533" i="4" s="1"/>
  <c r="N1699" i="4"/>
  <c r="O1699" i="4" s="1"/>
  <c r="N1097" i="4"/>
  <c r="O1097" i="4" s="1"/>
  <c r="N1505" i="4"/>
  <c r="O1505" i="4" s="1"/>
  <c r="N1036" i="4"/>
  <c r="O1036" i="4" s="1"/>
  <c r="N2740" i="4"/>
  <c r="O2740" i="4" s="1"/>
  <c r="N2622" i="4"/>
  <c r="O2622" i="4" s="1"/>
  <c r="N2955" i="4"/>
  <c r="O2955" i="4" s="1"/>
  <c r="N2882" i="4"/>
  <c r="O2882" i="4" s="1"/>
  <c r="N2701" i="4"/>
  <c r="O2701" i="4" s="1"/>
  <c r="N2527" i="4"/>
  <c r="O2527" i="4" s="1"/>
  <c r="N2474" i="4"/>
  <c r="O2474" i="4" s="1"/>
  <c r="N1166" i="4"/>
  <c r="O1166" i="4" s="1"/>
  <c r="N2748" i="4"/>
  <c r="O2748" i="4" s="1"/>
  <c r="N2809" i="4"/>
  <c r="O2809" i="4" s="1"/>
  <c r="N2784" i="4"/>
  <c r="O2784" i="4" s="1"/>
  <c r="N2153" i="4"/>
  <c r="O2153" i="4" s="1"/>
  <c r="N2581" i="4"/>
  <c r="O2581" i="4" s="1"/>
  <c r="N2539" i="4"/>
  <c r="O2539" i="4" s="1"/>
  <c r="N1915" i="4"/>
  <c r="O1915" i="4" s="1"/>
  <c r="N1922" i="4"/>
  <c r="O1922" i="4" s="1"/>
  <c r="N1722" i="4"/>
  <c r="O1722" i="4" s="1"/>
  <c r="N1565" i="4"/>
  <c r="O1565" i="4" s="1"/>
  <c r="N1744" i="4"/>
  <c r="O1744" i="4" s="1"/>
  <c r="N1109" i="4"/>
  <c r="O1109" i="4" s="1"/>
  <c r="N1511" i="4"/>
  <c r="O1511" i="4" s="1"/>
  <c r="N1063" i="4"/>
  <c r="O1063" i="4" s="1"/>
  <c r="N2543" i="4"/>
  <c r="O2543" i="4" s="1"/>
  <c r="N2961" i="4"/>
  <c r="O2961" i="4" s="1"/>
  <c r="O2149" i="4"/>
  <c r="N2197" i="4"/>
  <c r="O2197" i="4" s="1"/>
  <c r="O2228" i="4"/>
  <c r="N1879" i="4"/>
  <c r="O1879" i="4" s="1"/>
  <c r="N1799" i="4"/>
  <c r="O1799" i="4" s="1"/>
  <c r="N1976" i="4"/>
  <c r="O1976" i="4" s="1"/>
  <c r="N1459" i="4"/>
  <c r="O1459" i="4" s="1"/>
  <c r="N1481" i="4"/>
  <c r="O1481" i="4" s="1"/>
  <c r="N1073" i="4"/>
  <c r="O1073" i="4" s="1"/>
  <c r="N1158" i="4"/>
  <c r="O1158" i="4" s="1"/>
  <c r="O2055" i="4"/>
  <c r="N2773" i="4"/>
  <c r="O2773" i="4" s="1"/>
  <c r="N2768" i="4"/>
  <c r="O2768" i="4" s="1"/>
  <c r="N2801" i="4"/>
  <c r="O2801" i="4" s="1"/>
  <c r="N1375" i="4"/>
  <c r="O1375" i="4" s="1"/>
  <c r="N2419" i="4"/>
  <c r="N231" i="4"/>
  <c r="O231" i="4" s="1"/>
  <c r="N235" i="4"/>
  <c r="O235" i="4" s="1"/>
  <c r="N2301" i="4"/>
  <c r="O2301" i="4" s="1"/>
  <c r="N2482" i="4"/>
  <c r="N2131" i="4"/>
  <c r="O2131" i="4" s="1"/>
  <c r="N122" i="4"/>
  <c r="O122" i="4" s="1"/>
  <c r="N463" i="4"/>
  <c r="O463" i="4" s="1"/>
  <c r="N2275" i="4"/>
  <c r="O2275" i="4" s="1"/>
  <c r="N2492" i="4"/>
  <c r="O2492" i="4" s="1"/>
  <c r="N2473" i="4"/>
  <c r="O2473" i="4" s="1"/>
  <c r="N2195" i="4"/>
  <c r="N2490" i="4"/>
  <c r="O2490" i="4" s="1"/>
  <c r="N102" i="4"/>
  <c r="O102" i="4" s="1"/>
  <c r="N2329" i="4"/>
  <c r="N2218" i="4"/>
  <c r="O2218" i="4" s="1"/>
  <c r="N332" i="4"/>
  <c r="O332" i="4" s="1"/>
  <c r="N115" i="4"/>
  <c r="O115" i="4" s="1"/>
  <c r="N2332" i="4"/>
  <c r="O2332" i="4" s="1"/>
  <c r="N2365" i="4"/>
  <c r="N185" i="4"/>
  <c r="O185" i="4" s="1"/>
  <c r="N2203" i="4"/>
  <c r="N217" i="4"/>
  <c r="O217" i="4" s="1"/>
  <c r="N286" i="4"/>
  <c r="O286" i="4" s="1"/>
  <c r="N351" i="4"/>
  <c r="O351" i="4" s="1"/>
  <c r="N436" i="4"/>
  <c r="O436" i="4" s="1"/>
  <c r="N144" i="4"/>
  <c r="O144" i="4" s="1"/>
  <c r="N2109" i="4"/>
  <c r="N406" i="4"/>
  <c r="O406" i="4" s="1"/>
  <c r="N368" i="4"/>
  <c r="O368" i="4" s="1"/>
  <c r="N400" i="4"/>
  <c r="O400" i="4" s="1"/>
  <c r="N309" i="4"/>
  <c r="O309" i="4" s="1"/>
  <c r="N398" i="4"/>
  <c r="O398" i="4" s="1"/>
  <c r="N159" i="4"/>
  <c r="O159" i="4" s="1"/>
  <c r="N2376" i="4"/>
  <c r="N410" i="4"/>
  <c r="O410" i="4" s="1"/>
  <c r="N204" i="4"/>
  <c r="O204" i="4" s="1"/>
  <c r="N230" i="4"/>
  <c r="O230" i="4" s="1"/>
  <c r="N114" i="4"/>
  <c r="O114" i="4" s="1"/>
  <c r="N2221" i="4"/>
  <c r="N2328" i="4"/>
  <c r="O2328" i="4" s="1"/>
  <c r="N162" i="4"/>
  <c r="O162" i="4" s="1"/>
  <c r="N273" i="4"/>
  <c r="O273" i="4" s="1"/>
  <c r="N2182" i="4"/>
  <c r="O2182" i="4" s="1"/>
  <c r="N331" i="4"/>
  <c r="O331" i="4" s="1"/>
  <c r="N379" i="4"/>
  <c r="O379" i="4" s="1"/>
  <c r="N330" i="4"/>
  <c r="O330" i="4" s="1"/>
  <c r="N2498" i="4"/>
  <c r="O2498" i="4" s="1"/>
  <c r="N498" i="4"/>
  <c r="O498" i="4" s="1"/>
  <c r="N2108" i="4"/>
  <c r="O2108" i="4" s="1"/>
  <c r="N2138" i="4"/>
  <c r="O2138" i="4" s="1"/>
  <c r="N2231" i="4"/>
  <c r="O2231" i="4" s="1"/>
  <c r="N2233" i="4"/>
  <c r="N366" i="4"/>
  <c r="O366" i="4" s="1"/>
  <c r="N2344" i="4"/>
  <c r="O2344" i="4" s="1"/>
  <c r="N2240" i="4"/>
  <c r="N117" i="4"/>
  <c r="O117" i="4" s="1"/>
  <c r="N2358" i="4"/>
  <c r="O2358" i="4" s="1"/>
  <c r="N425" i="4"/>
  <c r="O425" i="4" s="1"/>
  <c r="N2151" i="4"/>
  <c r="O2151" i="4" s="1"/>
  <c r="N2175" i="4"/>
  <c r="O2175" i="4" s="1"/>
  <c r="N2051" i="4"/>
  <c r="O2051" i="4" s="1"/>
  <c r="N2487" i="4"/>
  <c r="O2487" i="4" s="1"/>
  <c r="N2237" i="4"/>
  <c r="O2237" i="4" s="1"/>
  <c r="N2002" i="4"/>
  <c r="O2002" i="4" s="1"/>
  <c r="N2054" i="4"/>
  <c r="O2054" i="4" s="1"/>
  <c r="N1838" i="4"/>
  <c r="O1838" i="4" s="1"/>
  <c r="N1685" i="4"/>
  <c r="O1685" i="4" s="1"/>
  <c r="N1778" i="4"/>
  <c r="O1778" i="4" s="1"/>
  <c r="N1598" i="4"/>
  <c r="O1598" i="4" s="1"/>
  <c r="N1854" i="4"/>
  <c r="O1854" i="4" s="1"/>
  <c r="N1380" i="4"/>
  <c r="O1380" i="4" s="1"/>
  <c r="N1163" i="4"/>
  <c r="O1163" i="4" s="1"/>
  <c r="N2711" i="4"/>
  <c r="O2711" i="4" s="1"/>
  <c r="N2677" i="4"/>
  <c r="O2677" i="4" s="1"/>
  <c r="N1987" i="4"/>
  <c r="O1987" i="4" s="1"/>
  <c r="N1766" i="4"/>
  <c r="O1766" i="4" s="1"/>
  <c r="N1637" i="4"/>
  <c r="O1637" i="4" s="1"/>
  <c r="N1878" i="4"/>
  <c r="O1878" i="4" s="1"/>
  <c r="N1399" i="4"/>
  <c r="O1399" i="4" s="1"/>
  <c r="N1443" i="4"/>
  <c r="O1443" i="4" s="1"/>
  <c r="N1787" i="4"/>
  <c r="O1787" i="4" s="1"/>
  <c r="N1391" i="4"/>
  <c r="O1391" i="4" s="1"/>
  <c r="N2931" i="4"/>
  <c r="O2931" i="4" s="1"/>
  <c r="N2117" i="4"/>
  <c r="O2117" i="4" s="1"/>
  <c r="N1855" i="4"/>
  <c r="O1855" i="4" s="1"/>
  <c r="N1751" i="4"/>
  <c r="O1751" i="4" s="1"/>
  <c r="N1658" i="4"/>
  <c r="O1658" i="4" s="1"/>
  <c r="N1523" i="4"/>
  <c r="O1523" i="4" s="1"/>
  <c r="N1360" i="4"/>
  <c r="O1360" i="4" s="1"/>
  <c r="N1049" i="4"/>
  <c r="O1049" i="4" s="1"/>
  <c r="N1336" i="4"/>
  <c r="O1336" i="4" s="1"/>
  <c r="O2445" i="4"/>
  <c r="N1995" i="4"/>
  <c r="O1995" i="4" s="1"/>
  <c r="N1782" i="4"/>
  <c r="O1782" i="4" s="1"/>
  <c r="N1650" i="4"/>
  <c r="O1650" i="4" s="1"/>
  <c r="N1886" i="4"/>
  <c r="O1886" i="4" s="1"/>
  <c r="N1431" i="4"/>
  <c r="O1431" i="4" s="1"/>
  <c r="N1453" i="4"/>
  <c r="O1453" i="4" s="1"/>
  <c r="N1146" i="4"/>
  <c r="O1146" i="4" s="1"/>
  <c r="N1400" i="4"/>
  <c r="O1400" i="4" s="1"/>
  <c r="N1898" i="4"/>
  <c r="O1898" i="4" s="1"/>
  <c r="N1870" i="4"/>
  <c r="O1870" i="4" s="1"/>
  <c r="N1882" i="4"/>
  <c r="O1882" i="4" s="1"/>
  <c r="N1688" i="4"/>
  <c r="O1688" i="4" s="1"/>
  <c r="N1901" i="4"/>
  <c r="O1901" i="4" s="1"/>
  <c r="N1519" i="4"/>
  <c r="O1519" i="4" s="1"/>
  <c r="N1384" i="4"/>
  <c r="O1384" i="4" s="1"/>
  <c r="N2790" i="4"/>
  <c r="O2790" i="4" s="1"/>
  <c r="N2706" i="4"/>
  <c r="O2706" i="4" s="1"/>
  <c r="N2914" i="4"/>
  <c r="O2914" i="4" s="1"/>
  <c r="O2392" i="4"/>
  <c r="N2685" i="4"/>
  <c r="O2685" i="4" s="1"/>
  <c r="O2031" i="4"/>
  <c r="N1871" i="4"/>
  <c r="O1871" i="4" s="1"/>
  <c r="N1783" i="4"/>
  <c r="O1783" i="4" s="1"/>
  <c r="N1795" i="4"/>
  <c r="O1795" i="4" s="1"/>
  <c r="N1857" i="4"/>
  <c r="O1857" i="4" s="1"/>
  <c r="N1424" i="4"/>
  <c r="O1424" i="4" s="1"/>
  <c r="N1065" i="4"/>
  <c r="O1065" i="4" s="1"/>
  <c r="N1052" i="4"/>
  <c r="O1052" i="4" s="1"/>
  <c r="N2774" i="4"/>
  <c r="O2774" i="4" s="1"/>
  <c r="O2297" i="4"/>
  <c r="N2693" i="4"/>
  <c r="O2693" i="4" s="1"/>
  <c r="O2020" i="4"/>
  <c r="N2530" i="4"/>
  <c r="O2530" i="4" s="1"/>
  <c r="N2732" i="4"/>
  <c r="O2732" i="4" s="1"/>
  <c r="N2438" i="4"/>
  <c r="O2438" i="4" s="1"/>
  <c r="N2973" i="4"/>
  <c r="O2973" i="4" s="1"/>
  <c r="O2209" i="4"/>
  <c r="N2971" i="4"/>
  <c r="O2971" i="4" s="1"/>
  <c r="N2663" i="4"/>
  <c r="O2663" i="4" s="1"/>
  <c r="N2744" i="4"/>
  <c r="O2744" i="4" s="1"/>
  <c r="N2700" i="4"/>
  <c r="O2700" i="4" s="1"/>
  <c r="N2709" i="4"/>
  <c r="O2709" i="4" s="1"/>
  <c r="N2517" i="4"/>
  <c r="O2517" i="4" s="1"/>
  <c r="O2093" i="4"/>
  <c r="N2597" i="4"/>
  <c r="O2597" i="4" s="1"/>
  <c r="O2007" i="4"/>
  <c r="N1883" i="4"/>
  <c r="O1883" i="4" s="1"/>
  <c r="N1807" i="4"/>
  <c r="O1807" i="4" s="1"/>
  <c r="N1985" i="4"/>
  <c r="O1985" i="4" s="1"/>
  <c r="N1469" i="4"/>
  <c r="O1469" i="4" s="1"/>
  <c r="N1583" i="4"/>
  <c r="O1583" i="4" s="1"/>
  <c r="N1077" i="4"/>
  <c r="O1077" i="4" s="1"/>
  <c r="N1208" i="4"/>
  <c r="O1208" i="4" s="1"/>
  <c r="O2081" i="4"/>
  <c r="N2833" i="4"/>
  <c r="O2833" i="4" s="1"/>
  <c r="N2504" i="4"/>
  <c r="O2504" i="4" s="1"/>
  <c r="N2515" i="4"/>
  <c r="O2515" i="4" s="1"/>
  <c r="N2714" i="4"/>
  <c r="O2714" i="4" s="1"/>
  <c r="N2630" i="4"/>
  <c r="O2630" i="4" s="1"/>
  <c r="N1998" i="4"/>
  <c r="O1998" i="4" s="1"/>
  <c r="N1735" i="4"/>
  <c r="O1735" i="4" s="1"/>
  <c r="N1563" i="4"/>
  <c r="O1563" i="4" s="1"/>
  <c r="N1471" i="4"/>
  <c r="O1471" i="4" s="1"/>
  <c r="N1328" i="4"/>
  <c r="O1328" i="4" s="1"/>
  <c r="N1041" i="4"/>
  <c r="O1041" i="4" s="1"/>
  <c r="N1704" i="4"/>
  <c r="O1704" i="4" s="1"/>
  <c r="N2989" i="4"/>
  <c r="O2989" i="4" s="1"/>
  <c r="N2926" i="4"/>
  <c r="O2926" i="4" s="1"/>
  <c r="O2427" i="4"/>
  <c r="N2658" i="4"/>
  <c r="O2658" i="4" s="1"/>
  <c r="N2781" i="4"/>
  <c r="O2781" i="4" s="1"/>
  <c r="N2415" i="4"/>
  <c r="N2236" i="4"/>
  <c r="O2236" i="4" s="1"/>
  <c r="N2166" i="4"/>
  <c r="O2166" i="4" s="1"/>
  <c r="N157" i="4"/>
  <c r="O157" i="4" s="1"/>
  <c r="N2134" i="4"/>
  <c r="O2134" i="4" s="1"/>
  <c r="N304" i="4"/>
  <c r="O304" i="4" s="1"/>
  <c r="N337" i="4"/>
  <c r="O337" i="4" s="1"/>
  <c r="N2176" i="4"/>
  <c r="O2176" i="4" s="1"/>
  <c r="N2164" i="4"/>
  <c r="O2164" i="4" s="1"/>
  <c r="N344" i="4"/>
  <c r="O344" i="4" s="1"/>
  <c r="N2350" i="4"/>
  <c r="N2302" i="4"/>
  <c r="O2302" i="4" s="1"/>
  <c r="N2168" i="4"/>
  <c r="O2168" i="4" s="1"/>
  <c r="N2354" i="4"/>
  <c r="N2122" i="4"/>
  <c r="O2122" i="4" s="1"/>
  <c r="N2361" i="4"/>
  <c r="O2361" i="4" s="1"/>
  <c r="N196" i="4"/>
  <c r="O196" i="4" s="1"/>
  <c r="N2460" i="4"/>
  <c r="O2460" i="4" s="1"/>
  <c r="N221" i="4"/>
  <c r="O221" i="4" s="1"/>
  <c r="N352" i="4"/>
  <c r="O352" i="4" s="1"/>
  <c r="N2478" i="4"/>
  <c r="O2478" i="4" s="1"/>
  <c r="N2337" i="4"/>
  <c r="O2337" i="4" s="1"/>
  <c r="N2308" i="4"/>
  <c r="O2308" i="4" s="1"/>
  <c r="N2143" i="4"/>
  <c r="O2143" i="4" s="1"/>
  <c r="N247" i="4"/>
  <c r="O247" i="4" s="1"/>
  <c r="N431" i="4"/>
  <c r="O431" i="4" s="1"/>
  <c r="N405" i="4"/>
  <c r="O405" i="4" s="1"/>
  <c r="N2263" i="4"/>
  <c r="O2263" i="4" s="1"/>
  <c r="N168" i="4"/>
  <c r="O168" i="4" s="1"/>
  <c r="N120" i="4"/>
  <c r="O120" i="4" s="1"/>
  <c r="N2395" i="4"/>
  <c r="O2395" i="4" s="1"/>
  <c r="N2495" i="4"/>
  <c r="N2252" i="4"/>
  <c r="O2252" i="4" s="1"/>
  <c r="N456" i="4"/>
  <c r="O456" i="4" s="1"/>
  <c r="N492" i="4"/>
  <c r="O492" i="4" s="1"/>
  <c r="N412" i="4"/>
  <c r="O412" i="4" s="1"/>
  <c r="N469" i="4"/>
  <c r="O469" i="4" s="1"/>
  <c r="N460" i="4"/>
  <c r="O460" i="4" s="1"/>
  <c r="N314" i="4"/>
  <c r="O314" i="4" s="1"/>
  <c r="N2417" i="4"/>
  <c r="O2417" i="4" s="1"/>
  <c r="N2342" i="4"/>
  <c r="N2169" i="4"/>
  <c r="O2169" i="4" s="1"/>
  <c r="N267" i="4"/>
  <c r="O267" i="4" s="1"/>
  <c r="N2258" i="4"/>
  <c r="O2258" i="4" s="1"/>
  <c r="N2229" i="4"/>
  <c r="O2229" i="4" s="1"/>
  <c r="N287" i="4"/>
  <c r="O287" i="4" s="1"/>
  <c r="N153" i="4"/>
  <c r="O153" i="4" s="1"/>
  <c r="N301" i="4"/>
  <c r="O301" i="4" s="1"/>
  <c r="N2295" i="4"/>
  <c r="O2295" i="4" s="1"/>
  <c r="N265" i="4"/>
  <c r="O265" i="4" s="1"/>
  <c r="N191" i="4"/>
  <c r="O191" i="4" s="1"/>
  <c r="N212" i="4"/>
  <c r="O212" i="4" s="1"/>
  <c r="N149" i="4"/>
  <c r="O149" i="4" s="1"/>
  <c r="N2322" i="4"/>
  <c r="O2322" i="4" s="1"/>
  <c r="N240" i="4"/>
  <c r="O240" i="4" s="1"/>
  <c r="N256" i="4"/>
  <c r="O256" i="4" s="1"/>
  <c r="N2400" i="4"/>
  <c r="O2400" i="4" s="1"/>
  <c r="N409" i="4"/>
  <c r="O409" i="4" s="1"/>
  <c r="N200" i="4"/>
  <c r="O200" i="4" s="1"/>
  <c r="N2327" i="4"/>
  <c r="O2327" i="4" s="1"/>
  <c r="N2439" i="4"/>
  <c r="O2439" i="4" s="1"/>
  <c r="N2379" i="4"/>
  <c r="O2379" i="4" s="1"/>
  <c r="N2442" i="4"/>
  <c r="O2442" i="4" s="1"/>
  <c r="N2410" i="4"/>
  <c r="O2410" i="4" s="1"/>
  <c r="N2423" i="4"/>
  <c r="O2423" i="4" s="1"/>
  <c r="N2085" i="4"/>
  <c r="O2085" i="4" s="1"/>
  <c r="N2389" i="4"/>
  <c r="O2389" i="4" s="1"/>
  <c r="N2382" i="4"/>
  <c r="O2382" i="4" s="1"/>
  <c r="N2761" i="4"/>
  <c r="O2761" i="4" s="1"/>
  <c r="N1033" i="4"/>
  <c r="O1033" i="4" s="1"/>
  <c r="N2538" i="4"/>
  <c r="O2538" i="4" s="1"/>
  <c r="N2589" i="4"/>
  <c r="O2589" i="4" s="1"/>
  <c r="O2430" i="4"/>
  <c r="N2725" i="4"/>
  <c r="O2725" i="4" s="1"/>
  <c r="N2674" i="4"/>
  <c r="O2674" i="4" s="1"/>
  <c r="N2522" i="4"/>
  <c r="O2522" i="4" s="1"/>
  <c r="N2720" i="4"/>
  <c r="O2720" i="4" s="1"/>
  <c r="N2558" i="4"/>
  <c r="O2558" i="4" s="1"/>
  <c r="N2502" i="4"/>
  <c r="O2502" i="4" s="1"/>
  <c r="N2735" i="4"/>
  <c r="O2735" i="4" s="1"/>
  <c r="O2241" i="4"/>
  <c r="N2469" i="4"/>
  <c r="O2469" i="4" s="1"/>
  <c r="N2705" i="4"/>
  <c r="O2705" i="4" s="1"/>
  <c r="N2865" i="4"/>
  <c r="O2865" i="4" s="1"/>
  <c r="N2650" i="4"/>
  <c r="O2650" i="4" s="1"/>
  <c r="N1851" i="4"/>
  <c r="O1851" i="4" s="1"/>
  <c r="N1743" i="4"/>
  <c r="O1743" i="4" s="1"/>
  <c r="N1640" i="4"/>
  <c r="O1640" i="4" s="1"/>
  <c r="N1344" i="4"/>
  <c r="O1344" i="4" s="1"/>
  <c r="N1045" i="4"/>
  <c r="O1045" i="4" s="1"/>
  <c r="N2764" i="4"/>
  <c r="O2764" i="4" s="1"/>
  <c r="O2429" i="4"/>
  <c r="N2582" i="4"/>
  <c r="O2582" i="4" s="1"/>
  <c r="N2876" i="4"/>
  <c r="O2876" i="4" s="1"/>
  <c r="N1966" i="4"/>
  <c r="O1966" i="4" s="1"/>
  <c r="N1980" i="4"/>
  <c r="O1980" i="4" s="1"/>
  <c r="N1771" i="4"/>
  <c r="O1771" i="4" s="1"/>
  <c r="N1575" i="4"/>
  <c r="O1575" i="4" s="1"/>
  <c r="N1009" i="4"/>
  <c r="O1009" i="4" s="1"/>
  <c r="N1004" i="4"/>
  <c r="O1004" i="4" s="1"/>
  <c r="N2553" i="4"/>
  <c r="O2553" i="4" s="1"/>
  <c r="N2684" i="4"/>
  <c r="O2684" i="4" s="1"/>
  <c r="N1480" i="4"/>
  <c r="O1480" i="4" s="1"/>
  <c r="N375" i="4"/>
  <c r="O375" i="4" s="1"/>
  <c r="N364" i="4"/>
  <c r="O364" i="4" s="1"/>
  <c r="N2206" i="4"/>
  <c r="O2206" i="4" s="1"/>
  <c r="N2239" i="4"/>
  <c r="O2239" i="4" s="1"/>
  <c r="N2486" i="4"/>
  <c r="O2486" i="4" s="1"/>
  <c r="N2346" i="4"/>
  <c r="O2346" i="4" s="1"/>
  <c r="N2163" i="4"/>
  <c r="N2391" i="4"/>
  <c r="N370" i="4"/>
  <c r="O370" i="4" s="1"/>
  <c r="N2285" i="4"/>
  <c r="O2285" i="4" s="1"/>
  <c r="N327" i="4"/>
  <c r="O327" i="4" s="1"/>
  <c r="N342" i="4"/>
  <c r="O342" i="4" s="1"/>
  <c r="N228" i="4"/>
  <c r="O228" i="4" s="1"/>
  <c r="N2235" i="4"/>
  <c r="O2235" i="4" s="1"/>
  <c r="N2372" i="4"/>
  <c r="O2372" i="4" s="1"/>
  <c r="N2326" i="4"/>
  <c r="O2326" i="4" s="1"/>
  <c r="N2496" i="4"/>
  <c r="O2496" i="4" s="1"/>
  <c r="N2356" i="4"/>
  <c r="O2356" i="4" s="1"/>
  <c r="N2187" i="4"/>
  <c r="O2187" i="4" s="1"/>
  <c r="N2271" i="4"/>
  <c r="O2271" i="4" s="1"/>
  <c r="N2318" i="4"/>
  <c r="O2318" i="4" s="1"/>
  <c r="N234" i="4"/>
  <c r="O234" i="4" s="1"/>
  <c r="N2146" i="4"/>
  <c r="O2146" i="4" s="1"/>
  <c r="N2385" i="4"/>
  <c r="O2385" i="4" s="1"/>
  <c r="N167" i="4"/>
  <c r="O167" i="4" s="1"/>
  <c r="N225" i="4"/>
  <c r="O225" i="4" s="1"/>
  <c r="N2174" i="4"/>
  <c r="O2174" i="4" s="1"/>
  <c r="N2453" i="4"/>
  <c r="O2453" i="4" s="1"/>
  <c r="N2107" i="4"/>
  <c r="O2107" i="4" s="1"/>
  <c r="N399" i="4"/>
  <c r="O399" i="4" s="1"/>
  <c r="N2111" i="4"/>
  <c r="O2111" i="4" s="1"/>
  <c r="N2310" i="4"/>
  <c r="O2310" i="4" s="1"/>
  <c r="N2380" i="4"/>
  <c r="O2380" i="4" s="1"/>
  <c r="N470" i="4"/>
  <c r="O470" i="4" s="1"/>
  <c r="N2404" i="4"/>
  <c r="O2404" i="4" s="1"/>
  <c r="N2145" i="4"/>
  <c r="O2145" i="4" s="1"/>
  <c r="N2152" i="4"/>
  <c r="O2152" i="4" s="1"/>
  <c r="N155" i="4"/>
  <c r="O155" i="4" s="1"/>
  <c r="N282" i="4"/>
  <c r="O282" i="4" s="1"/>
  <c r="N293" i="4"/>
  <c r="O293" i="4" s="1"/>
  <c r="N356" i="4"/>
  <c r="O356" i="4" s="1"/>
  <c r="N464" i="4"/>
  <c r="O464" i="4" s="1"/>
  <c r="N2288" i="4"/>
  <c r="O2288" i="4" s="1"/>
  <c r="N428" i="4"/>
  <c r="O428" i="4" s="1"/>
  <c r="N391" i="4"/>
  <c r="O391" i="4" s="1"/>
  <c r="N188" i="4"/>
  <c r="O188" i="4" s="1"/>
  <c r="N307" i="4"/>
  <c r="O307" i="4" s="1"/>
  <c r="N121" i="4"/>
  <c r="O121" i="4" s="1"/>
  <c r="N2387" i="4"/>
  <c r="N182" i="4"/>
  <c r="O182" i="4" s="1"/>
  <c r="N199" i="4"/>
  <c r="O199" i="4" s="1"/>
  <c r="N2219" i="4"/>
  <c r="O2219" i="4" s="1"/>
  <c r="N2477" i="4"/>
  <c r="O2477" i="4" s="1"/>
  <c r="N2319" i="4"/>
  <c r="O2319" i="4" s="1"/>
  <c r="N190" i="4"/>
  <c r="O190" i="4" s="1"/>
  <c r="N347" i="4"/>
  <c r="O347" i="4" s="1"/>
  <c r="N2243" i="4"/>
  <c r="O2243" i="4" s="1"/>
  <c r="N2316" i="4"/>
  <c r="O2316" i="4" s="1"/>
  <c r="N2200" i="4"/>
  <c r="O2200" i="4" s="1"/>
  <c r="N2464" i="4"/>
  <c r="O2464" i="4" s="1"/>
  <c r="N2463" i="4"/>
  <c r="O2463" i="4" s="1"/>
  <c r="N2242" i="4"/>
  <c r="O2242" i="4" s="1"/>
  <c r="N2407" i="4"/>
  <c r="O2407" i="4" s="1"/>
  <c r="N2189" i="4"/>
  <c r="O2189" i="4" s="1"/>
  <c r="N2073" i="4"/>
  <c r="O2073" i="4" s="1"/>
  <c r="N2488" i="4"/>
  <c r="O2488" i="4" s="1"/>
  <c r="N2292" i="4"/>
  <c r="O2292" i="4" s="1"/>
  <c r="N1880" i="4"/>
  <c r="O1880" i="4" s="1"/>
  <c r="N1918" i="4"/>
  <c r="O1918" i="4" s="1"/>
  <c r="N1900" i="4"/>
  <c r="O1900" i="4" s="1"/>
  <c r="N1728" i="4"/>
  <c r="O1728" i="4" s="1"/>
  <c r="N2804" i="4"/>
  <c r="O2804" i="4" s="1"/>
  <c r="N1990" i="4"/>
  <c r="O1990" i="4" s="1"/>
  <c r="N1959" i="4"/>
  <c r="O1959" i="4" s="1"/>
  <c r="N1710" i="4"/>
  <c r="O1710" i="4" s="1"/>
  <c r="N1611" i="4"/>
  <c r="O1611" i="4" s="1"/>
  <c r="N1765" i="4"/>
  <c r="O1765" i="4" s="1"/>
  <c r="N1287" i="4"/>
  <c r="O1287" i="4" s="1"/>
  <c r="N1331" i="4"/>
  <c r="O1331" i="4" s="1"/>
  <c r="N1252" i="4"/>
  <c r="O1252" i="4" s="1"/>
  <c r="N1190" i="4"/>
  <c r="O1190" i="4" s="1"/>
  <c r="N2737" i="4"/>
  <c r="O2737" i="4" s="1"/>
  <c r="N2634" i="4"/>
  <c r="O2634" i="4" s="1"/>
  <c r="N2859" i="4"/>
  <c r="O2859" i="4" s="1"/>
  <c r="O2010" i="4"/>
  <c r="N1923" i="4"/>
  <c r="O1923" i="4" s="1"/>
  <c r="N1654" i="4"/>
  <c r="O1654" i="4" s="1"/>
  <c r="N1786" i="4"/>
  <c r="O1786" i="4" s="1"/>
  <c r="N1605" i="4"/>
  <c r="O1605" i="4" s="1"/>
  <c r="N1251" i="4"/>
  <c r="O1251" i="4" s="1"/>
  <c r="N1115" i="4"/>
  <c r="O1115" i="4" s="1"/>
  <c r="N1770" i="4"/>
  <c r="O1770" i="4" s="1"/>
  <c r="N1224" i="4"/>
  <c r="O1224" i="4" s="1"/>
  <c r="N2769" i="4"/>
  <c r="O2769" i="4" s="1"/>
  <c r="O2059" i="4"/>
  <c r="N1942" i="4"/>
  <c r="O1942" i="4" s="1"/>
  <c r="N1902" i="4"/>
  <c r="O1902" i="4" s="1"/>
  <c r="N1527" i="4"/>
  <c r="O1527" i="4" s="1"/>
  <c r="N1827" i="4"/>
  <c r="O1827" i="4" s="1"/>
  <c r="N1444" i="4"/>
  <c r="O1444" i="4" s="1"/>
  <c r="N1170" i="4"/>
  <c r="O1170" i="4" s="1"/>
  <c r="N1725" i="4"/>
  <c r="O1725" i="4" s="1"/>
  <c r="N2398" i="4"/>
  <c r="O2398" i="4" s="1"/>
  <c r="O2426" i="4"/>
  <c r="N1931" i="4"/>
  <c r="O1931" i="4" s="1"/>
  <c r="N1686" i="4"/>
  <c r="O1686" i="4" s="1"/>
  <c r="N1850" i="4"/>
  <c r="O1850" i="4" s="1"/>
  <c r="N1636" i="4"/>
  <c r="O1636" i="4" s="1"/>
  <c r="N1259" i="4"/>
  <c r="O1259" i="4" s="1"/>
  <c r="N1144" i="4"/>
  <c r="O1144" i="4" s="1"/>
  <c r="N1196" i="4"/>
  <c r="O1196" i="4" s="1"/>
  <c r="N1016" i="4"/>
  <c r="O1016" i="4" s="1"/>
  <c r="N1971" i="4"/>
  <c r="O1971" i="4" s="1"/>
  <c r="N1734" i="4"/>
  <c r="O1734" i="4" s="1"/>
  <c r="N1623" i="4"/>
  <c r="O1623" i="4" s="1"/>
  <c r="N1810" i="4"/>
  <c r="O1810" i="4" s="1"/>
  <c r="N1335" i="4"/>
  <c r="O1335" i="4" s="1"/>
  <c r="N1379" i="4"/>
  <c r="O1379" i="4" s="1"/>
  <c r="N1276" i="4"/>
  <c r="O1276" i="4" s="1"/>
  <c r="N1291" i="4"/>
  <c r="O1291" i="4" s="1"/>
  <c r="N2872" i="4"/>
  <c r="O2872" i="4" s="1"/>
  <c r="N2691" i="4"/>
  <c r="O2691" i="4" s="1"/>
  <c r="N2888" i="4"/>
  <c r="O2888" i="4" s="1"/>
  <c r="N2678" i="4"/>
  <c r="O2678" i="4" s="1"/>
  <c r="O2397" i="4"/>
  <c r="N2906" i="4"/>
  <c r="O2906" i="4" s="1"/>
  <c r="N2765" i="4"/>
  <c r="O2765" i="4" s="1"/>
  <c r="N2935" i="4"/>
  <c r="O2935" i="4" s="1"/>
  <c r="N1958" i="4"/>
  <c r="O1958" i="4" s="1"/>
  <c r="N1948" i="4"/>
  <c r="O1948" i="4" s="1"/>
  <c r="N1707" i="4"/>
  <c r="O1707" i="4" s="1"/>
  <c r="N1308" i="4"/>
  <c r="O1308" i="4" s="1"/>
  <c r="N1558" i="4"/>
  <c r="O1558" i="4" s="1"/>
  <c r="N1763" i="4"/>
  <c r="O1763" i="4" s="1"/>
  <c r="N1248" i="4"/>
  <c r="O1248" i="4" s="1"/>
  <c r="N2544" i="4"/>
  <c r="O2544" i="4" s="1"/>
  <c r="N2929" i="4"/>
  <c r="O2929" i="4" s="1"/>
  <c r="O2437" i="4"/>
  <c r="O2491" i="4"/>
  <c r="N2520" i="4"/>
  <c r="O2520" i="4" s="1"/>
  <c r="N2749" i="4"/>
  <c r="O2749" i="4" s="1"/>
  <c r="N2979" i="4"/>
  <c r="O2979" i="4" s="1"/>
  <c r="N2866" i="4"/>
  <c r="O2866" i="4" s="1"/>
  <c r="N2535" i="4"/>
  <c r="O2535" i="4" s="1"/>
  <c r="N2938" i="4"/>
  <c r="O2938" i="4" s="1"/>
  <c r="O2689" i="4"/>
  <c r="N2689" i="4"/>
  <c r="N2594" i="4"/>
  <c r="O2594" i="4" s="1"/>
  <c r="N2991" i="4"/>
  <c r="O2991" i="4" s="1"/>
  <c r="O2027" i="4"/>
  <c r="N2986" i="4"/>
  <c r="O2986" i="4" s="1"/>
  <c r="N2507" i="4"/>
  <c r="O2507" i="4" s="1"/>
  <c r="N2946" i="4"/>
  <c r="O2946" i="4" s="1"/>
  <c r="O2512" i="4"/>
  <c r="N2512" i="4"/>
  <c r="N2893" i="4"/>
  <c r="O2893" i="4" s="1"/>
  <c r="N1989" i="4"/>
  <c r="O1989" i="4" s="1"/>
  <c r="N1802" i="4"/>
  <c r="O1802" i="4" s="1"/>
  <c r="N1013" i="4"/>
  <c r="O1013" i="4" s="1"/>
  <c r="N1031" i="4"/>
  <c r="O1031" i="4" s="1"/>
  <c r="N2864" i="4"/>
  <c r="O2864" i="4" s="1"/>
  <c r="O2208" i="4"/>
  <c r="N2719" i="4"/>
  <c r="O2719" i="4" s="1"/>
  <c r="N2721" i="4"/>
  <c r="O2721" i="4" s="1"/>
  <c r="N1088" i="4"/>
  <c r="O1088" i="4" s="1"/>
  <c r="N2771" i="4"/>
  <c r="O2771" i="4" s="1"/>
  <c r="N1885" i="4"/>
  <c r="O1885" i="4" s="1"/>
  <c r="N1455" i="4"/>
  <c r="O1455" i="4" s="1"/>
  <c r="N1944" i="4"/>
  <c r="O1944" i="4" s="1"/>
  <c r="N1579" i="4"/>
  <c r="O1579" i="4" s="1"/>
  <c r="N1432" i="4"/>
  <c r="O1432" i="4" s="1"/>
  <c r="N2564" i="4"/>
  <c r="O2564" i="4" s="1"/>
  <c r="N2633" i="4"/>
  <c r="O2633" i="4" s="1"/>
  <c r="N2754" i="4"/>
  <c r="O2754" i="4" s="1"/>
  <c r="N2671" i="4"/>
  <c r="O2671" i="4" s="1"/>
  <c r="N2704" i="4"/>
  <c r="O2704" i="4" s="1"/>
  <c r="N104" i="4"/>
  <c r="O104" i="4" s="1"/>
  <c r="N338" i="4"/>
  <c r="O338" i="4" s="1"/>
  <c r="N2412" i="4"/>
  <c r="O2412" i="4" s="1"/>
  <c r="N2436" i="4"/>
  <c r="O2436" i="4" s="1"/>
  <c r="N2102" i="4"/>
  <c r="O2102" i="4" s="1"/>
  <c r="N2103" i="4"/>
  <c r="O2103" i="4" s="1"/>
  <c r="N2444" i="4"/>
  <c r="O2444" i="4" s="1"/>
  <c r="N2299" i="4"/>
  <c r="O2299" i="4" s="1"/>
  <c r="N2173" i="4"/>
  <c r="N2394" i="4"/>
  <c r="O2394" i="4" s="1"/>
  <c r="N2158" i="4"/>
  <c r="O2158" i="4" s="1"/>
  <c r="N2119" i="4"/>
  <c r="O2119" i="4" s="1"/>
  <c r="N2135" i="4"/>
  <c r="O2135" i="4" s="1"/>
  <c r="N2113" i="4"/>
  <c r="O2113" i="4" s="1"/>
  <c r="N2336" i="4"/>
  <c r="O2336" i="4" s="1"/>
  <c r="N2255" i="4"/>
  <c r="O2255" i="4" s="1"/>
  <c r="N2268" i="4"/>
  <c r="O2268" i="4" s="1"/>
  <c r="N253" i="4"/>
  <c r="O253" i="4" s="1"/>
  <c r="N203" i="4"/>
  <c r="O203" i="4" s="1"/>
  <c r="N150" i="4"/>
  <c r="O150" i="4" s="1"/>
  <c r="N448" i="4"/>
  <c r="O448" i="4" s="1"/>
  <c r="N229" i="4"/>
  <c r="O229" i="4" s="1"/>
  <c r="N219" i="4"/>
  <c r="O219" i="4" s="1"/>
  <c r="N249" i="4"/>
  <c r="O249" i="4" s="1"/>
  <c r="N2489" i="4"/>
  <c r="O2489" i="4" s="1"/>
  <c r="N374" i="4"/>
  <c r="O374" i="4" s="1"/>
  <c r="N108" i="4"/>
  <c r="O108" i="4" s="1"/>
  <c r="N299" i="4"/>
  <c r="O299" i="4" s="1"/>
  <c r="N284" i="4"/>
  <c r="O284" i="4" s="1"/>
  <c r="N2179" i="4"/>
  <c r="O2179" i="4" s="1"/>
  <c r="N2216" i="4"/>
  <c r="O2216" i="4" s="1"/>
  <c r="N222" i="4"/>
  <c r="O222" i="4" s="1"/>
  <c r="N361" i="4"/>
  <c r="O361" i="4" s="1"/>
  <c r="N2110" i="4"/>
  <c r="O2110" i="4" s="1"/>
  <c r="N451" i="4"/>
  <c r="O451" i="4" s="1"/>
  <c r="N340" i="4"/>
  <c r="O340" i="4" s="1"/>
  <c r="N2443" i="4"/>
  <c r="O2443" i="4" s="1"/>
  <c r="N2245" i="4"/>
  <c r="O2245" i="4" s="1"/>
  <c r="N485" i="4"/>
  <c r="O485" i="4" s="1"/>
  <c r="N2386" i="4"/>
  <c r="O2386" i="4" s="1"/>
  <c r="N2374" i="4"/>
  <c r="O2374" i="4" s="1"/>
  <c r="N2413" i="4"/>
  <c r="O2413" i="4" s="1"/>
  <c r="N2499" i="4"/>
  <c r="O2499" i="4" s="1"/>
  <c r="N2433" i="4"/>
  <c r="O2433" i="4" s="1"/>
  <c r="N2314" i="4"/>
  <c r="O2314" i="4" s="1"/>
  <c r="N2190" i="4"/>
  <c r="O2190" i="4" s="1"/>
  <c r="N186" i="4"/>
  <c r="O186" i="4" s="1"/>
  <c r="N2265" i="4"/>
  <c r="O2265" i="4" s="1"/>
  <c r="N2454" i="4"/>
  <c r="N2198" i="4"/>
  <c r="O2198" i="4" s="1"/>
  <c r="N2171" i="4"/>
  <c r="N2172" i="4"/>
  <c r="O2172" i="4" s="1"/>
  <c r="N2137" i="4"/>
  <c r="O2137" i="4" s="1"/>
  <c r="N176" i="4"/>
  <c r="O176" i="4" s="1"/>
  <c r="N262" i="4"/>
  <c r="O262" i="4" s="1"/>
  <c r="N105" i="4"/>
  <c r="O105" i="4" s="1"/>
  <c r="N2340" i="4"/>
  <c r="O2340" i="4" s="1"/>
  <c r="N197" i="4"/>
  <c r="O197" i="4" s="1"/>
  <c r="N2431" i="4"/>
  <c r="O2431" i="4" s="1"/>
  <c r="N2046" i="4"/>
  <c r="O2046" i="4" s="1"/>
  <c r="N2480" i="4"/>
  <c r="O2480" i="4" s="1"/>
  <c r="N2238" i="4"/>
  <c r="O2238" i="4" s="1"/>
  <c r="N2274" i="4"/>
  <c r="O2274" i="4" s="1"/>
  <c r="N2063" i="4"/>
  <c r="O2063" i="4" s="1"/>
  <c r="N2213" i="4"/>
  <c r="O2213" i="4" s="1"/>
  <c r="N2266" i="4"/>
  <c r="O2266" i="4" s="1"/>
  <c r="N2128" i="4"/>
  <c r="O2128" i="4" s="1"/>
  <c r="N2009" i="4"/>
  <c r="O2009" i="4" s="1"/>
  <c r="N2066" i="4"/>
  <c r="O2066" i="4" s="1"/>
  <c r="N2456" i="4"/>
  <c r="O2456" i="4" s="1"/>
  <c r="N2041" i="4"/>
  <c r="O2041" i="4" s="1"/>
  <c r="N1774" i="4"/>
  <c r="O1774" i="4" s="1"/>
  <c r="N1283" i="4"/>
  <c r="O1283" i="4" s="1"/>
  <c r="N2789" i="4"/>
  <c r="O2789" i="4" s="1"/>
  <c r="N1347" i="4"/>
  <c r="O1347" i="4" s="1"/>
  <c r="N1798" i="4"/>
  <c r="O1798" i="4" s="1"/>
  <c r="N1300" i="4"/>
  <c r="O1300" i="4" s="1"/>
  <c r="O2269" i="4"/>
  <c r="N2772" i="4"/>
  <c r="O2772" i="4" s="1"/>
  <c r="N1719" i="4"/>
  <c r="O1719" i="4" s="1"/>
  <c r="N1296" i="4"/>
  <c r="O1296" i="4" s="1"/>
  <c r="N2752" i="4"/>
  <c r="O2752" i="4" s="1"/>
  <c r="N2402" i="4"/>
  <c r="O2402" i="4" s="1"/>
  <c r="N1927" i="4"/>
  <c r="O1927" i="4" s="1"/>
  <c r="N1670" i="4"/>
  <c r="O1670" i="4" s="1"/>
  <c r="N1819" i="4"/>
  <c r="O1819" i="4" s="1"/>
  <c r="N1614" i="4"/>
  <c r="O1614" i="4" s="1"/>
  <c r="N1255" i="4"/>
  <c r="O1255" i="4" s="1"/>
  <c r="N1118" i="4"/>
  <c r="O1118" i="4" s="1"/>
  <c r="N1167" i="4"/>
  <c r="O1167" i="4" s="1"/>
  <c r="O2036" i="4"/>
  <c r="N2841" i="4"/>
  <c r="O2841" i="4" s="1"/>
  <c r="N2289" i="4"/>
  <c r="O2289" i="4" s="1"/>
  <c r="N1891" i="4"/>
  <c r="O1891" i="4" s="1"/>
  <c r="N1823" i="4"/>
  <c r="O1823" i="4" s="1"/>
  <c r="N1479" i="4"/>
  <c r="O1479" i="4" s="1"/>
  <c r="N1501" i="4"/>
  <c r="O1501" i="4" s="1"/>
  <c r="N1659" i="4"/>
  <c r="O1659" i="4" s="1"/>
  <c r="N1085" i="4"/>
  <c r="O1085" i="4" s="1"/>
  <c r="N1320" i="4"/>
  <c r="O1320" i="4" s="1"/>
  <c r="O2068" i="4"/>
  <c r="O2026" i="4"/>
  <c r="N1822" i="4"/>
  <c r="O1822" i="4" s="1"/>
  <c r="N1679" i="4"/>
  <c r="O1679" i="4" s="1"/>
  <c r="N1714" i="4"/>
  <c r="O1714" i="4" s="1"/>
  <c r="N1509" i="4"/>
  <c r="O1509" i="4" s="1"/>
  <c r="N1953" i="4"/>
  <c r="O1953" i="4" s="1"/>
  <c r="N1348" i="4"/>
  <c r="O1348" i="4" s="1"/>
  <c r="N1047" i="4"/>
  <c r="O1047" i="4" s="1"/>
  <c r="N2945" i="4"/>
  <c r="O2945" i="4" s="1"/>
  <c r="O2014" i="4"/>
  <c r="N1899" i="4"/>
  <c r="O1899" i="4" s="1"/>
  <c r="N1839" i="4"/>
  <c r="O1839" i="4" s="1"/>
  <c r="N1535" i="4"/>
  <c r="O1535" i="4" s="1"/>
  <c r="N1522" i="4"/>
  <c r="O1522" i="4" s="1"/>
  <c r="N1690" i="4"/>
  <c r="O1690" i="4" s="1"/>
  <c r="N1093" i="4"/>
  <c r="O1093" i="4" s="1"/>
  <c r="N1439" i="4"/>
  <c r="O1439" i="4" s="1"/>
  <c r="O2004" i="4"/>
  <c r="N1939" i="4"/>
  <c r="O1939" i="4" s="1"/>
  <c r="N1894" i="4"/>
  <c r="O1894" i="4" s="1"/>
  <c r="N1591" i="4"/>
  <c r="O1591" i="4" s="1"/>
  <c r="N1675" i="4"/>
  <c r="O1675" i="4" s="1"/>
  <c r="N1267" i="4"/>
  <c r="O1267" i="4" s="1"/>
  <c r="N1150" i="4"/>
  <c r="O1150" i="4" s="1"/>
  <c r="N1212" i="4"/>
  <c r="O1212" i="4" s="1"/>
  <c r="N1288" i="4"/>
  <c r="O1288" i="4" s="1"/>
  <c r="N2681" i="4"/>
  <c r="O2681" i="4" s="1"/>
  <c r="N2602" i="4"/>
  <c r="O2602" i="4" s="1"/>
  <c r="N2907" i="4"/>
  <c r="O2907" i="4" s="1"/>
  <c r="N3001" i="4"/>
  <c r="O3001" i="4" s="1"/>
  <c r="N2665" i="4"/>
  <c r="O2665" i="4" s="1"/>
  <c r="N2592" i="4"/>
  <c r="O2592" i="4" s="1"/>
  <c r="N1597" i="4"/>
  <c r="O1597" i="4" s="1"/>
  <c r="N2861" i="4"/>
  <c r="O2861" i="4" s="1"/>
  <c r="O2448" i="4"/>
  <c r="O2006" i="4"/>
  <c r="O2005" i="4"/>
  <c r="N1866" i="4"/>
  <c r="O1866" i="4" s="1"/>
  <c r="N1864" i="4"/>
  <c r="O1864" i="4" s="1"/>
  <c r="N1842" i="4"/>
  <c r="O1842" i="4" s="1"/>
  <c r="N1672" i="4"/>
  <c r="O1672" i="4" s="1"/>
  <c r="N1893" i="4"/>
  <c r="O1893" i="4" s="1"/>
  <c r="N1416" i="4"/>
  <c r="O1416" i="4" s="1"/>
  <c r="N1240" i="4"/>
  <c r="O1240" i="4" s="1"/>
  <c r="N2201" i="4"/>
  <c r="O2201" i="4" s="1"/>
  <c r="N2551" i="4"/>
  <c r="O2551" i="4" s="1"/>
  <c r="N2609" i="4"/>
  <c r="O2609" i="4" s="1"/>
  <c r="O2384" i="4"/>
  <c r="N2668" i="4"/>
  <c r="O2668" i="4" s="1"/>
  <c r="O2390" i="4"/>
  <c r="N2751" i="4"/>
  <c r="O2751" i="4" s="1"/>
  <c r="O2165" i="4"/>
  <c r="O2225" i="4"/>
  <c r="N2977" i="4"/>
  <c r="O2977" i="4" s="1"/>
  <c r="N1122" i="4"/>
  <c r="O1122" i="4" s="1"/>
  <c r="N2905" i="4"/>
  <c r="O2905" i="4" s="1"/>
  <c r="N2733" i="4"/>
  <c r="O2733" i="4" s="1"/>
  <c r="N2911" i="4"/>
  <c r="O2911" i="4" s="1"/>
  <c r="N2745" i="4"/>
  <c r="O2745" i="4" s="1"/>
  <c r="N2766" i="4"/>
  <c r="O2766" i="4" s="1"/>
  <c r="O2167" i="4"/>
  <c r="O2043" i="4"/>
  <c r="N2511" i="4"/>
  <c r="O2511" i="4" s="1"/>
  <c r="N2730" i="4"/>
  <c r="O2730" i="4" s="1"/>
  <c r="N2555" i="4"/>
  <c r="O2555" i="4" s="1"/>
  <c r="N2994" i="4"/>
  <c r="O2994" i="4" s="1"/>
  <c r="O2317" i="4"/>
  <c r="N1938" i="4"/>
  <c r="O1938" i="4" s="1"/>
  <c r="N1495" i="4"/>
  <c r="O1495" i="4" s="1"/>
  <c r="N1803" i="4"/>
  <c r="O1803" i="4" s="1"/>
  <c r="N1921" i="4"/>
  <c r="O1921" i="4" s="1"/>
  <c r="N1629" i="4"/>
  <c r="O1629" i="4" s="1"/>
  <c r="N2586" i="4"/>
  <c r="O2586" i="4" s="1"/>
  <c r="N2793" i="4"/>
  <c r="O2793" i="4" s="1"/>
  <c r="N2753" i="4"/>
  <c r="O2753" i="4" s="1"/>
  <c r="N2903" i="4"/>
  <c r="O2903" i="4" s="1"/>
  <c r="N1906" i="4"/>
  <c r="O1906" i="4" s="1"/>
  <c r="N1473" i="4"/>
  <c r="O1473" i="4" s="1"/>
  <c r="N1602" i="4"/>
  <c r="O1602" i="4" s="1"/>
  <c r="N1316" i="4"/>
  <c r="O1316" i="4" s="1"/>
  <c r="N1773" i="4"/>
  <c r="O1773" i="4" s="1"/>
  <c r="N2554" i="4"/>
  <c r="O2554" i="4" s="1"/>
  <c r="N2763" i="4"/>
  <c r="O2763" i="4" s="1"/>
  <c r="N2703" i="4"/>
  <c r="O2703" i="4" s="1"/>
  <c r="N2963" i="4"/>
  <c r="O2963" i="4" s="1"/>
  <c r="N2969" i="4"/>
  <c r="O2969" i="4" s="1"/>
  <c r="N2532" i="4"/>
  <c r="O2532" i="4" s="1"/>
  <c r="N187" i="4"/>
  <c r="O187" i="4" s="1"/>
  <c r="N413" i="4"/>
  <c r="O413" i="4" s="1"/>
  <c r="N216" i="4"/>
  <c r="O216" i="4" s="1"/>
  <c r="N317" i="4"/>
  <c r="O317" i="4" s="1"/>
  <c r="N461" i="4"/>
  <c r="O461" i="4" s="1"/>
  <c r="N2362" i="4"/>
  <c r="O2362" i="4" s="1"/>
  <c r="N2155" i="4"/>
  <c r="O2155" i="4" s="1"/>
  <c r="N295" i="4"/>
  <c r="O295" i="4" s="1"/>
  <c r="N404" i="4"/>
  <c r="O404" i="4" s="1"/>
  <c r="N2141" i="4"/>
  <c r="O2141" i="4" s="1"/>
  <c r="N163" i="4"/>
  <c r="O163" i="4" s="1"/>
  <c r="N126" i="4"/>
  <c r="O126" i="4" s="1"/>
  <c r="N146" i="4"/>
  <c r="O146" i="4" s="1"/>
  <c r="N2144" i="4"/>
  <c r="O2144" i="4" s="1"/>
  <c r="N143" i="4"/>
  <c r="O143" i="4" s="1"/>
  <c r="N2420" i="4"/>
  <c r="O2420" i="4" s="1"/>
  <c r="N2345" i="4"/>
  <c r="O2345" i="4" s="1"/>
  <c r="N255" i="4"/>
  <c r="O255" i="4" s="1"/>
  <c r="N2349" i="4"/>
  <c r="O2349" i="4" s="1"/>
  <c r="N2320" i="4"/>
  <c r="O2320" i="4" s="1"/>
  <c r="N2459" i="4"/>
  <c r="O2459" i="4" s="1"/>
  <c r="N112" i="4"/>
  <c r="O112" i="4" s="1"/>
  <c r="N2484" i="4"/>
  <c r="O2484" i="4" s="1"/>
  <c r="N297" i="4"/>
  <c r="O297" i="4" s="1"/>
  <c r="N259" i="4"/>
  <c r="O259" i="4" s="1"/>
  <c r="N494" i="4"/>
  <c r="O494" i="4" s="1"/>
  <c r="N377" i="4"/>
  <c r="O377" i="4" s="1"/>
  <c r="N132" i="4"/>
  <c r="O132" i="4" s="1"/>
  <c r="N429" i="4"/>
  <c r="O429" i="4" s="1"/>
  <c r="N2375" i="4"/>
  <c r="O2375" i="4" s="1"/>
  <c r="N2296" i="4"/>
  <c r="O2296" i="4" s="1"/>
  <c r="N2278" i="4"/>
  <c r="O2278" i="4" s="1"/>
  <c r="N443" i="4"/>
  <c r="O443" i="4" s="1"/>
  <c r="N2324" i="4"/>
  <c r="O2324" i="4" s="1"/>
  <c r="N2311" i="4"/>
  <c r="O2311" i="4" s="1"/>
  <c r="N2104" i="4"/>
  <c r="O2104" i="4" s="1"/>
  <c r="N109" i="4"/>
  <c r="O109" i="4" s="1"/>
  <c r="N2466" i="4"/>
  <c r="O2466" i="4" s="1"/>
  <c r="N482" i="4"/>
  <c r="O482" i="4" s="1"/>
  <c r="N2291" i="4"/>
  <c r="O2291" i="4" s="1"/>
  <c r="N2136" i="4"/>
  <c r="O2136" i="4" s="1"/>
  <c r="N2193" i="4"/>
  <c r="O2193" i="4" s="1"/>
  <c r="N2343" i="4"/>
  <c r="O2343" i="4" s="1"/>
  <c r="N449" i="4"/>
  <c r="O449" i="4" s="1"/>
  <c r="N2468" i="4"/>
  <c r="O2468" i="4" s="1"/>
  <c r="N2220" i="4"/>
  <c r="O2220" i="4" s="1"/>
  <c r="N397" i="4"/>
  <c r="O397" i="4" s="1"/>
  <c r="N320" i="4"/>
  <c r="O320" i="4" s="1"/>
  <c r="N471" i="4"/>
  <c r="O471" i="4" s="1"/>
  <c r="N277" i="4"/>
  <c r="O277" i="4" s="1"/>
  <c r="N2127" i="4"/>
  <c r="O2127" i="4" s="1"/>
  <c r="N2183" i="4"/>
  <c r="O2183" i="4" s="1"/>
  <c r="N2383" i="4"/>
  <c r="O2383" i="4" s="1"/>
  <c r="N296" i="4"/>
  <c r="O296" i="4" s="1"/>
  <c r="N2194" i="4"/>
  <c r="O2194" i="4" s="1"/>
  <c r="N447" i="4"/>
  <c r="O447" i="4" s="1"/>
  <c r="N2305" i="4"/>
  <c r="O2305" i="4" s="1"/>
  <c r="N2405" i="4"/>
  <c r="O2405" i="4" s="1"/>
  <c r="N2003" i="4"/>
  <c r="O2003" i="4" s="1"/>
  <c r="N2471" i="4"/>
  <c r="O2471" i="4" s="1"/>
  <c r="N2446" i="4"/>
  <c r="O2446" i="4" s="1"/>
  <c r="N2157" i="4"/>
  <c r="O2157" i="4" s="1"/>
  <c r="N2277" i="4"/>
  <c r="O2277" i="4" s="1"/>
  <c r="N2399" i="4"/>
  <c r="O2399" i="4" s="1"/>
  <c r="N2298" i="4"/>
  <c r="O2298" i="4" s="1"/>
  <c r="N2542" i="4"/>
  <c r="O2542" i="4" s="1"/>
  <c r="N1955" i="4"/>
  <c r="O1955" i="4" s="1"/>
  <c r="N1463" i="4"/>
  <c r="O1463" i="4" s="1"/>
  <c r="N2739" i="4"/>
  <c r="O2739" i="4" s="1"/>
  <c r="N2857" i="4"/>
  <c r="O2857" i="4" s="1"/>
  <c r="N2133" i="4"/>
  <c r="O2133" i="4" s="1"/>
  <c r="N1499" i="4"/>
  <c r="O1499" i="4" s="1"/>
  <c r="N1256" i="4"/>
  <c r="O1256" i="4" s="1"/>
  <c r="N2817" i="4"/>
  <c r="O2817" i="4" s="1"/>
  <c r="O2501" i="4"/>
  <c r="O2058" i="4"/>
  <c r="N1895" i="4"/>
  <c r="O1895" i="4" s="1"/>
  <c r="N1831" i="4"/>
  <c r="O1831" i="4" s="1"/>
  <c r="N1503" i="4"/>
  <c r="O1503" i="4" s="1"/>
  <c r="N1507" i="4"/>
  <c r="O1507" i="4" s="1"/>
  <c r="N1678" i="4"/>
  <c r="O1678" i="4" s="1"/>
  <c r="N1089" i="4"/>
  <c r="O1089" i="4" s="1"/>
  <c r="N1428" i="4"/>
  <c r="O1428" i="4" s="1"/>
  <c r="O2470" i="4"/>
  <c r="N2922" i="4"/>
  <c r="O2922" i="4" s="1"/>
  <c r="O2451" i="4"/>
  <c r="O2300" i="4"/>
  <c r="N1859" i="4"/>
  <c r="O1859" i="4" s="1"/>
  <c r="N1759" i="4"/>
  <c r="O1759" i="4" s="1"/>
  <c r="N1698" i="4"/>
  <c r="O1698" i="4" s="1"/>
  <c r="N1526" i="4"/>
  <c r="O1526" i="4" s="1"/>
  <c r="N1376" i="4"/>
  <c r="O1376" i="4" s="1"/>
  <c r="N1053" i="4"/>
  <c r="O1053" i="4" s="1"/>
  <c r="N1491" i="4"/>
  <c r="O1491" i="4" s="1"/>
  <c r="O2253" i="4"/>
  <c r="O2309" i="4"/>
  <c r="N1983" i="4"/>
  <c r="O1983" i="4" s="1"/>
  <c r="N1758" i="4"/>
  <c r="O1758" i="4" s="1"/>
  <c r="N1634" i="4"/>
  <c r="O1634" i="4" s="1"/>
  <c r="N1848" i="4"/>
  <c r="O1848" i="4" s="1"/>
  <c r="N1383" i="4"/>
  <c r="O1383" i="4" s="1"/>
  <c r="N1427" i="4"/>
  <c r="O1427" i="4" s="1"/>
  <c r="N1449" i="4"/>
  <c r="O1449" i="4" s="1"/>
  <c r="N1541" i="4"/>
  <c r="O1541" i="4" s="1"/>
  <c r="N2728" i="4"/>
  <c r="O2728" i="4" s="1"/>
  <c r="N1867" i="4"/>
  <c r="O1867" i="4" s="1"/>
  <c r="N1775" i="4"/>
  <c r="O1775" i="4" s="1"/>
  <c r="N1762" i="4"/>
  <c r="O1762" i="4" s="1"/>
  <c r="N1543" i="4"/>
  <c r="O1543" i="4" s="1"/>
  <c r="N1408" i="4"/>
  <c r="O1408" i="4" s="1"/>
  <c r="N1061" i="4"/>
  <c r="O1061" i="4" s="1"/>
  <c r="N1015" i="4"/>
  <c r="O1015" i="4" s="1"/>
  <c r="N1907" i="4"/>
  <c r="O1907" i="4" s="1"/>
  <c r="N1858" i="4"/>
  <c r="O1858" i="4" s="1"/>
  <c r="N1642" i="4"/>
  <c r="O1642" i="4" s="1"/>
  <c r="N1539" i="4"/>
  <c r="O1539" i="4" s="1"/>
  <c r="N1723" i="4"/>
  <c r="O1723" i="4" s="1"/>
  <c r="N1101" i="4"/>
  <c r="O1101" i="4" s="1"/>
  <c r="N1794" i="4"/>
  <c r="O1794" i="4" s="1"/>
  <c r="N1100" i="4"/>
  <c r="O1100" i="4" s="1"/>
  <c r="N2825" i="4"/>
  <c r="O2825" i="4" s="1"/>
  <c r="N2880" i="4"/>
  <c r="O2880" i="4" s="1"/>
  <c r="O2100" i="4"/>
  <c r="N2810" i="4"/>
  <c r="O2810" i="4" s="1"/>
  <c r="O2070" i="4"/>
  <c r="O2015" i="4"/>
  <c r="N2601" i="4"/>
  <c r="O2601" i="4" s="1"/>
  <c r="N1999" i="4"/>
  <c r="O1999" i="4" s="1"/>
  <c r="N1790" i="4"/>
  <c r="O1790" i="4" s="1"/>
  <c r="N1653" i="4"/>
  <c r="O1653" i="4" s="1"/>
  <c r="N1889" i="4"/>
  <c r="O1889" i="4" s="1"/>
  <c r="N1458" i="4"/>
  <c r="O1458" i="4" s="1"/>
  <c r="N1551" i="4"/>
  <c r="O1551" i="4" s="1"/>
  <c r="N1175" i="4"/>
  <c r="O1175" i="4" s="1"/>
  <c r="N1502" i="4"/>
  <c r="O1502" i="4" s="1"/>
  <c r="N2860" i="4"/>
  <c r="O2860" i="4" s="1"/>
  <c r="N2712" i="4"/>
  <c r="O2712" i="4" s="1"/>
  <c r="N2879" i="4"/>
  <c r="O2879" i="4" s="1"/>
  <c r="N2941" i="4"/>
  <c r="O2941" i="4" s="1"/>
  <c r="O2381" i="4"/>
  <c r="O2050" i="4"/>
  <c r="N2757" i="4"/>
  <c r="O2757" i="4" s="1"/>
  <c r="O2139" i="4"/>
  <c r="O2447" i="4"/>
  <c r="O2369" i="4"/>
  <c r="O2035" i="4"/>
  <c r="N2895" i="4"/>
  <c r="O2895" i="4" s="1"/>
  <c r="N2526" i="4"/>
  <c r="O2526" i="4" s="1"/>
  <c r="O2262" i="4"/>
  <c r="N2868" i="4"/>
  <c r="O2868" i="4" s="1"/>
  <c r="N2778" i="4"/>
  <c r="O2778" i="4" s="1"/>
  <c r="N2993" i="4"/>
  <c r="O2993" i="4" s="1"/>
  <c r="N2669" i="4"/>
  <c r="O2669" i="4" s="1"/>
  <c r="O2022" i="4"/>
  <c r="N1814" i="4"/>
  <c r="O1814" i="4" s="1"/>
  <c r="N1669" i="4"/>
  <c r="O1669" i="4" s="1"/>
  <c r="N1908" i="4"/>
  <c r="O1908" i="4" s="1"/>
  <c r="N1487" i="4"/>
  <c r="O1487" i="4" s="1"/>
  <c r="N1818" i="4"/>
  <c r="O1818" i="4" s="1"/>
  <c r="N1332" i="4"/>
  <c r="O1332" i="4" s="1"/>
  <c r="N1020" i="4"/>
  <c r="O1020" i="4" s="1"/>
  <c r="N2509" i="4"/>
  <c r="O2509" i="4" s="1"/>
  <c r="N2736" i="4"/>
  <c r="O2736" i="4" s="1"/>
  <c r="N2889" i="4"/>
  <c r="O2889" i="4" s="1"/>
  <c r="N2025" i="4"/>
  <c r="O2025" i="4" s="1"/>
  <c r="O2244" i="4"/>
  <c r="O2038" i="4"/>
  <c r="N1126" i="4"/>
  <c r="O1126" i="4" s="1"/>
  <c r="N1975" i="4"/>
  <c r="O1975" i="4" s="1"/>
  <c r="N1742" i="4"/>
  <c r="O1742" i="4" s="1"/>
  <c r="N1627" i="4"/>
  <c r="O1627" i="4" s="1"/>
  <c r="N1829" i="4"/>
  <c r="O1829" i="4" s="1"/>
  <c r="N1351" i="4"/>
  <c r="O1351" i="4" s="1"/>
  <c r="N1395" i="4"/>
  <c r="O1395" i="4" s="1"/>
  <c r="N1284" i="4"/>
  <c r="O1284" i="4" s="1"/>
  <c r="N1304" i="4"/>
  <c r="O1304" i="4" s="1"/>
  <c r="N2590" i="4"/>
  <c r="O2590" i="4" s="1"/>
  <c r="N2680" i="4"/>
  <c r="O2680" i="4" s="1"/>
  <c r="N2788" i="4"/>
  <c r="O2788" i="4" s="1"/>
  <c r="N2806" i="4"/>
  <c r="O2806" i="4" s="1"/>
  <c r="N2901" i="4"/>
  <c r="O2901" i="4" s="1"/>
  <c r="N2957" i="4"/>
  <c r="O2957" i="4" s="1"/>
  <c r="N2654" i="4"/>
  <c r="O2654" i="4" s="1"/>
  <c r="N358" i="4"/>
  <c r="O358" i="4" s="1"/>
  <c r="N2472" i="4"/>
  <c r="O2472" i="4" s="1"/>
  <c r="N2403" i="4"/>
  <c r="O2403" i="4" s="1"/>
  <c r="N2418" i="4"/>
  <c r="N2313" i="4"/>
  <c r="O2313" i="4" s="1"/>
  <c r="N2428" i="4"/>
  <c r="O2428" i="4" s="1"/>
  <c r="N2449" i="4"/>
  <c r="O2449" i="4" s="1"/>
  <c r="N2325" i="4"/>
  <c r="O2325" i="4" s="1"/>
  <c r="N2493" i="4"/>
  <c r="O2493" i="4" s="1"/>
  <c r="N487" i="4"/>
  <c r="O487" i="4" s="1"/>
  <c r="N2126" i="4"/>
  <c r="O2126" i="4" s="1"/>
  <c r="N2494" i="4"/>
  <c r="O2494" i="4" s="1"/>
  <c r="N348" i="4"/>
  <c r="O348" i="4" s="1"/>
  <c r="N2273" i="4"/>
  <c r="O2273" i="4" s="1"/>
  <c r="N422" i="4"/>
  <c r="O422" i="4" s="1"/>
  <c r="N329" i="4"/>
  <c r="O329" i="4" s="1"/>
  <c r="N2261" i="4"/>
  <c r="O2261" i="4" s="1"/>
  <c r="N426" i="4"/>
  <c r="O426" i="4" s="1"/>
  <c r="N490" i="4"/>
  <c r="O490" i="4" s="1"/>
  <c r="N2124" i="4"/>
  <c r="O2124" i="4" s="1"/>
  <c r="N2432" i="4"/>
  <c r="O2432" i="4" s="1"/>
  <c r="N2260" i="4"/>
  <c r="O2260" i="4" s="1"/>
  <c r="N2224" i="4"/>
  <c r="O2224" i="4" s="1"/>
  <c r="N2465" i="4"/>
  <c r="O2465" i="4" s="1"/>
  <c r="N2115" i="4"/>
  <c r="O2115" i="4" s="1"/>
  <c r="N139" i="4"/>
  <c r="O139" i="4" s="1"/>
  <c r="N276" i="4"/>
  <c r="O276" i="4" s="1"/>
  <c r="N349" i="4"/>
  <c r="O349" i="4" s="1"/>
  <c r="N181" i="4"/>
  <c r="O181" i="4" s="1"/>
  <c r="N169" i="4"/>
  <c r="O169" i="4" s="1"/>
  <c r="N2290" i="4"/>
  <c r="O2290" i="4" s="1"/>
  <c r="N227" i="4"/>
  <c r="O227" i="4" s="1"/>
  <c r="N360" i="4"/>
  <c r="O360" i="4" s="1"/>
  <c r="N319" i="4"/>
  <c r="O319" i="4" s="1"/>
  <c r="N242" i="4"/>
  <c r="O242" i="4" s="1"/>
  <c r="N308" i="4"/>
  <c r="O308" i="4" s="1"/>
  <c r="N2339" i="4"/>
  <c r="O2339" i="4" s="1"/>
  <c r="N305" i="4"/>
  <c r="O305" i="4" s="1"/>
  <c r="N220" i="4"/>
  <c r="O220" i="4" s="1"/>
  <c r="N244" i="4"/>
  <c r="O244" i="4" s="1"/>
  <c r="N477" i="4"/>
  <c r="O477" i="4" s="1"/>
  <c r="N395" i="4"/>
  <c r="O395" i="4" s="1"/>
  <c r="N124" i="4"/>
  <c r="O124" i="4" s="1"/>
  <c r="N160" i="4"/>
  <c r="O160" i="4" s="1"/>
  <c r="N2105" i="4"/>
  <c r="O2105" i="4" s="1"/>
  <c r="N205" i="4"/>
  <c r="O205" i="4" s="1"/>
  <c r="N138" i="4"/>
  <c r="O138" i="4" s="1"/>
  <c r="N333" i="4"/>
  <c r="O333" i="4" s="1"/>
  <c r="N2481" i="4"/>
  <c r="O2481" i="4" s="1"/>
  <c r="N2441" i="4"/>
  <c r="O2441" i="4" s="1"/>
  <c r="N2378" i="4"/>
  <c r="O2378" i="4" s="1"/>
  <c r="N2147" i="4"/>
  <c r="O2147" i="4" s="1"/>
  <c r="N2401" i="4"/>
  <c r="O2401" i="4" s="1"/>
  <c r="N2330" i="4"/>
  <c r="O2330" i="4" s="1"/>
  <c r="N2500" i="4"/>
  <c r="O2500" i="4" s="1"/>
  <c r="N2130" i="4"/>
  <c r="O2130" i="4" s="1"/>
  <c r="N2424" i="4"/>
  <c r="O2424" i="4" s="1"/>
  <c r="N2483" i="4"/>
  <c r="O2483" i="4" s="1"/>
  <c r="N2416" i="4"/>
  <c r="O2416" i="4" s="1"/>
  <c r="N2205" i="4"/>
  <c r="O2205" i="4" s="1"/>
  <c r="N2011" i="4"/>
  <c r="O2011" i="4" s="1"/>
  <c r="N2455" i="4"/>
  <c r="O2455" i="4" s="1"/>
  <c r="N2047" i="4"/>
  <c r="O2047" i="4" s="1"/>
  <c r="N2181" i="4"/>
  <c r="O2181" i="4" s="1"/>
  <c r="N2366" i="4"/>
  <c r="O2366" i="4" s="1"/>
  <c r="N2159" i="4"/>
  <c r="O2159" i="4" s="1"/>
  <c r="N2034" i="4"/>
  <c r="O2034" i="4" s="1"/>
  <c r="N2357" i="4"/>
  <c r="O2357" i="4" s="1"/>
  <c r="N2018" i="4"/>
  <c r="O2018" i="4" s="1"/>
  <c r="N2088" i="4"/>
  <c r="O2088" i="4" s="1"/>
  <c r="N2092" i="4"/>
  <c r="O2092" i="4" s="1"/>
  <c r="O2199" i="4"/>
  <c r="O2203" i="4"/>
  <c r="O2221" i="4"/>
  <c r="O2240" i="4"/>
  <c r="O2365" i="4"/>
  <c r="O2482" i="4"/>
  <c r="O2419" i="4"/>
  <c r="O2233" i="4"/>
  <c r="O2376" i="4"/>
  <c r="O2415" i="4"/>
  <c r="O2234" i="4"/>
  <c r="O2191" i="4"/>
  <c r="O2306" i="4"/>
  <c r="O2406" i="4"/>
  <c r="O2222" i="4"/>
  <c r="O2121" i="4"/>
  <c r="O2333" i="4"/>
  <c r="O2421" i="4"/>
  <c r="O2371" i="4"/>
  <c r="O2475" i="4"/>
  <c r="O2257" i="4"/>
  <c r="O2458" i="4"/>
  <c r="O2248" i="4"/>
  <c r="O2280" i="4"/>
  <c r="O2411" i="4"/>
  <c r="O2434" i="4"/>
  <c r="O2373" i="4"/>
  <c r="O2418" i="4"/>
  <c r="O2171" i="4"/>
  <c r="O2329" i="4"/>
  <c r="O2173" i="4"/>
  <c r="O2387" i="4"/>
  <c r="O2391" i="4"/>
  <c r="O2163" i="4"/>
  <c r="O2195" i="4"/>
  <c r="O2109" i="4"/>
  <c r="O2354" i="4"/>
  <c r="O2495" i="4"/>
  <c r="O2342" i="4"/>
  <c r="O2350" i="4"/>
  <c r="O1808" i="4"/>
  <c r="O1607" i="4"/>
  <c r="O2030" i="4"/>
  <c r="O1017" i="4"/>
  <c r="O2019" i="4"/>
  <c r="O2713" i="4"/>
  <c r="O2514" i="4"/>
  <c r="O1356" i="4"/>
  <c r="O1706" i="4"/>
  <c r="O1537" i="4"/>
  <c r="O1711" i="4"/>
  <c r="O1646" i="4"/>
  <c r="O2578" i="4"/>
  <c r="O2694" i="4"/>
  <c r="O2042" i="4"/>
  <c r="O1926" i="4"/>
  <c r="O2057" i="4"/>
  <c r="O1392" i="4"/>
  <c r="O1315" i="4"/>
  <c r="O1603" i="4"/>
  <c r="O2177" i="4"/>
  <c r="O2079" i="4"/>
  <c r="O1647" i="4"/>
  <c r="O2662" i="4"/>
  <c r="O1029" i="4"/>
  <c r="O1448" i="4"/>
  <c r="O2023" i="4"/>
  <c r="O1930" i="4"/>
  <c r="O2461" i="4"/>
  <c r="O1863" i="4"/>
  <c r="O2547" i="4"/>
  <c r="O1140" i="4"/>
  <c r="O1615" i="4"/>
  <c r="O2531" i="4"/>
  <c r="O2353" i="4"/>
  <c r="O1515" i="4"/>
  <c r="O2561" i="4"/>
  <c r="O1806" i="4"/>
  <c r="O1451" i="4"/>
  <c r="O1702" i="4"/>
  <c r="O1779" i="4"/>
  <c r="O2485" i="4"/>
  <c r="O2782" i="4"/>
  <c r="O2546" i="4"/>
  <c r="O2746" i="4"/>
  <c r="O1731" i="4"/>
  <c r="O1645" i="4"/>
  <c r="O1910" i="4"/>
  <c r="O1095" i="4"/>
  <c r="O1372" i="4"/>
  <c r="O2596" i="4"/>
  <c r="O2039" i="4"/>
  <c r="O1420" i="4"/>
  <c r="O1260" i="4"/>
  <c r="O2853" i="4"/>
  <c r="O2523" i="4"/>
  <c r="O2118" i="4"/>
  <c r="O2637" i="4"/>
  <c r="O2863" i="4"/>
  <c r="O2727" i="4"/>
  <c r="O1896" i="4"/>
  <c r="O1132" i="4"/>
  <c r="O1264" i="4"/>
  <c r="O2548" i="4"/>
  <c r="O2185" i="4"/>
  <c r="O2097" i="4"/>
  <c r="O2588" i="4"/>
  <c r="O1666" i="4"/>
  <c r="O2638" i="4"/>
  <c r="O1388" i="4"/>
  <c r="O1974" i="4"/>
  <c r="O1662" i="4"/>
  <c r="O1986" i="4"/>
  <c r="O1216" i="4"/>
  <c r="O2462" i="4"/>
  <c r="O2052" i="4"/>
  <c r="O2537" i="4"/>
  <c r="O1340" i="4"/>
  <c r="O1749" i="4"/>
  <c r="O2101" i="4"/>
  <c r="O1746" i="4"/>
  <c r="O1187" i="4"/>
  <c r="O1951" i="4"/>
  <c r="O1279" i="4"/>
  <c r="O2077" i="4"/>
  <c r="O1963" i="4"/>
  <c r="O1303" i="4"/>
  <c r="O2086" i="4"/>
  <c r="O2613" i="4"/>
  <c r="O1970" i="4"/>
  <c r="O1767" i="4"/>
  <c r="O1057" i="4"/>
  <c r="O2454" i="4"/>
  <c r="O2974" i="4"/>
  <c r="O2673" i="4"/>
  <c r="O1718" i="4"/>
  <c r="O2849" i="4"/>
</calcChain>
</file>

<file path=xl/sharedStrings.xml><?xml version="1.0" encoding="utf-8"?>
<sst xmlns="http://schemas.openxmlformats.org/spreadsheetml/2006/main" count="599" uniqueCount="185">
  <si>
    <t>項目</t>
    <rPh sb="0" eb="2">
      <t>コウモク</t>
    </rPh>
    <phoneticPr fontId="1"/>
  </si>
  <si>
    <t>高さ</t>
    <rPh sb="0" eb="1">
      <t>タカサ</t>
    </rPh>
    <phoneticPr fontId="1"/>
  </si>
  <si>
    <t>単位</t>
    <rPh sb="0" eb="2">
      <t>タンイ</t>
    </rPh>
    <phoneticPr fontId="1"/>
  </si>
  <si>
    <t>m</t>
    <phoneticPr fontId="1"/>
  </si>
  <si>
    <t>kg/m^3</t>
    <phoneticPr fontId="1"/>
  </si>
  <si>
    <t>kg</t>
    <phoneticPr fontId="1"/>
  </si>
  <si>
    <t>数値</t>
    <rPh sb="0" eb="2">
      <t>スウチ</t>
    </rPh>
    <phoneticPr fontId="1"/>
  </si>
  <si>
    <t>kg・m^2</t>
    <phoneticPr fontId="1"/>
  </si>
  <si>
    <t>高さh</t>
    <rPh sb="0" eb="1">
      <t>タカサ</t>
    </rPh>
    <phoneticPr fontId="1"/>
  </si>
  <si>
    <t>幅b</t>
    <rPh sb="0" eb="1">
      <t>ハバ</t>
    </rPh>
    <phoneticPr fontId="1"/>
  </si>
  <si>
    <t>厚さt</t>
    <rPh sb="0" eb="1">
      <t>アツサ</t>
    </rPh>
    <phoneticPr fontId="1"/>
  </si>
  <si>
    <t>密度ρ</t>
    <rPh sb="0" eb="2">
      <t>ミツド</t>
    </rPh>
    <phoneticPr fontId="1"/>
  </si>
  <si>
    <t>質量m</t>
    <rPh sb="0" eb="2">
      <t>シツリョウ</t>
    </rPh>
    <phoneticPr fontId="1"/>
  </si>
  <si>
    <t>オフセットd</t>
    <phoneticPr fontId="1"/>
  </si>
  <si>
    <t>x軸 前後に倒れる回転</t>
    <rPh sb="1" eb="2">
      <t>ジク</t>
    </rPh>
    <rPh sb="3" eb="5">
      <t>ゼンゴ</t>
    </rPh>
    <rPh sb="6" eb="7">
      <t>タオレ</t>
    </rPh>
    <rPh sb="9" eb="11">
      <t>カイテn</t>
    </rPh>
    <phoneticPr fontId="1"/>
  </si>
  <si>
    <t>y軸 横に倒れる回転</t>
    <rPh sb="1" eb="2">
      <t>ジク</t>
    </rPh>
    <rPh sb="3" eb="4">
      <t>ヨコ</t>
    </rPh>
    <rPh sb="5" eb="6">
      <t>タオレ</t>
    </rPh>
    <rPh sb="8" eb="10">
      <t>カイテn</t>
    </rPh>
    <phoneticPr fontId="1"/>
  </si>
  <si>
    <t>z軸 面内の回転</t>
    <rPh sb="1" eb="2">
      <t>ジク</t>
    </rPh>
    <rPh sb="3" eb="5">
      <t>メンナイ</t>
    </rPh>
    <rPh sb="6" eb="8">
      <t>カイテn</t>
    </rPh>
    <phoneticPr fontId="1"/>
  </si>
  <si>
    <t>md^2</t>
    <phoneticPr fontId="1"/>
  </si>
  <si>
    <t>Iy_center</t>
    <phoneticPr fontId="1"/>
  </si>
  <si>
    <t xml:space="preserve">Iy </t>
    <phoneticPr fontId="1"/>
  </si>
  <si>
    <t>アルミ=2700</t>
    <phoneticPr fontId="1"/>
  </si>
  <si>
    <t>ターンテーブルの回転モーメント</t>
    <phoneticPr fontId="1"/>
  </si>
  <si>
    <t>半径</t>
    <rPh sb="0" eb="2">
      <t>ハンケイ</t>
    </rPh>
    <phoneticPr fontId="1"/>
  </si>
  <si>
    <t>パラボラ</t>
    <phoneticPr fontId="1"/>
  </si>
  <si>
    <t>テーブル</t>
    <phoneticPr fontId="1"/>
  </si>
  <si>
    <t>合計(kg・m^2)</t>
    <rPh sb="0" eb="2">
      <t>ゴウケイ</t>
    </rPh>
    <phoneticPr fontId="1"/>
  </si>
  <si>
    <t>Ix_center</t>
    <phoneticPr fontId="1"/>
  </si>
  <si>
    <t>Ix</t>
    <phoneticPr fontId="1"/>
  </si>
  <si>
    <t>AZ駆動諸元</t>
    <rPh sb="2" eb="6">
      <t>クドウ</t>
    </rPh>
    <phoneticPr fontId="1"/>
  </si>
  <si>
    <t>No</t>
    <phoneticPr fontId="1"/>
  </si>
  <si>
    <t>駆動軸速度</t>
    <rPh sb="0" eb="3">
      <t>クドウ</t>
    </rPh>
    <rPh sb="3" eb="5">
      <t>ソクド</t>
    </rPh>
    <phoneticPr fontId="1"/>
  </si>
  <si>
    <t>駆動軸加速度</t>
    <rPh sb="0" eb="1">
      <t>クドウ</t>
    </rPh>
    <rPh sb="3" eb="6">
      <t>カソク</t>
    </rPh>
    <phoneticPr fontId="1"/>
  </si>
  <si>
    <t>rad/s</t>
    <phoneticPr fontId="1"/>
  </si>
  <si>
    <t>rad/s^2</t>
    <phoneticPr fontId="1"/>
  </si>
  <si>
    <t>ギヤ比</t>
    <rPh sb="2" eb="3">
      <t xml:space="preserve">ヒ </t>
    </rPh>
    <phoneticPr fontId="1"/>
  </si>
  <si>
    <t>モータ軸速度</t>
    <rPh sb="4" eb="6">
      <t>ソクド</t>
    </rPh>
    <phoneticPr fontId="1"/>
  </si>
  <si>
    <t>モータ軸加速度</t>
    <rPh sb="0" eb="3">
      <t>モータジク</t>
    </rPh>
    <rPh sb="4" eb="7">
      <t>カソク</t>
    </rPh>
    <phoneticPr fontId="1"/>
  </si>
  <si>
    <t>ー</t>
    <phoneticPr fontId="1"/>
  </si>
  <si>
    <t>s</t>
    <phoneticPr fontId="1"/>
  </si>
  <si>
    <t>説明</t>
    <rPh sb="0" eb="2">
      <t>セツメイ</t>
    </rPh>
    <phoneticPr fontId="1"/>
  </si>
  <si>
    <t>rpm</t>
    <phoneticPr fontId="1"/>
  </si>
  <si>
    <t>kgm^2</t>
    <phoneticPr fontId="1"/>
  </si>
  <si>
    <t>Nm</t>
    <phoneticPr fontId="1"/>
  </si>
  <si>
    <t>モータ軸換算定常トルク</t>
    <rPh sb="4" eb="6">
      <t>カンサ</t>
    </rPh>
    <rPh sb="6" eb="8">
      <t>テイジョウ</t>
    </rPh>
    <phoneticPr fontId="1"/>
  </si>
  <si>
    <t>モータ軸換算イナーシャ</t>
    <rPh sb="4" eb="6">
      <t>カンサn</t>
    </rPh>
    <phoneticPr fontId="1"/>
  </si>
  <si>
    <t>モータイナーシャ</t>
    <phoneticPr fontId="1"/>
  </si>
  <si>
    <t>モータ摩擦トルク</t>
    <rPh sb="3" eb="5">
      <t>マサテゥ</t>
    </rPh>
    <phoneticPr fontId="1"/>
  </si>
  <si>
    <t>ギヤ効率</t>
    <rPh sb="2" eb="4">
      <t>コウリテゥ</t>
    </rPh>
    <phoneticPr fontId="1"/>
  </si>
  <si>
    <t>Nms/rad</t>
    <phoneticPr fontId="1"/>
  </si>
  <si>
    <t>負荷静止摩擦トルク</t>
    <rPh sb="0" eb="2">
      <t>フカ</t>
    </rPh>
    <rPh sb="2" eb="4">
      <t>セイ</t>
    </rPh>
    <rPh sb="4" eb="6">
      <t>セイマサ</t>
    </rPh>
    <phoneticPr fontId="1"/>
  </si>
  <si>
    <t>加速期間終了</t>
    <rPh sb="0" eb="2">
      <t>カソク</t>
    </rPh>
    <rPh sb="2" eb="4">
      <t xml:space="preserve">キカン </t>
    </rPh>
    <rPh sb="4" eb="6">
      <t>シュウリョウ</t>
    </rPh>
    <phoneticPr fontId="1"/>
  </si>
  <si>
    <t>一定速度期間終了</t>
    <rPh sb="0" eb="4">
      <t>イッテ</t>
    </rPh>
    <rPh sb="4" eb="6">
      <t>キカn</t>
    </rPh>
    <rPh sb="6" eb="8">
      <t>シュウリョウ</t>
    </rPh>
    <phoneticPr fontId="1"/>
  </si>
  <si>
    <t>停止時間</t>
    <rPh sb="0" eb="2">
      <t>テイシ</t>
    </rPh>
    <rPh sb="2" eb="4">
      <t>ジカn</t>
    </rPh>
    <phoneticPr fontId="1"/>
  </si>
  <si>
    <t>時間(s)</t>
    <rPh sb="0" eb="2">
      <t>ジカn</t>
    </rPh>
    <phoneticPr fontId="1"/>
  </si>
  <si>
    <t>負荷静止摩擦トルク時間</t>
    <rPh sb="0" eb="2">
      <t>フカ</t>
    </rPh>
    <rPh sb="2" eb="4">
      <t>セイ</t>
    </rPh>
    <rPh sb="4" eb="6">
      <t>セイマサ</t>
    </rPh>
    <rPh sb="9" eb="11">
      <t>ジカn</t>
    </rPh>
    <phoneticPr fontId="1"/>
  </si>
  <si>
    <t>負荷軸粘性トルク</t>
    <rPh sb="0" eb="2">
      <t>フカ</t>
    </rPh>
    <rPh sb="3" eb="4">
      <t>ネンセイ</t>
    </rPh>
    <phoneticPr fontId="1"/>
  </si>
  <si>
    <t>負荷軸イナーシャ</t>
    <rPh sb="0" eb="2">
      <t>フカ</t>
    </rPh>
    <rPh sb="2" eb="3">
      <t>j</t>
    </rPh>
    <phoneticPr fontId="1"/>
  </si>
  <si>
    <t>負荷軸動摩擦トルク</t>
    <rPh sb="0" eb="1">
      <t xml:space="preserve">フカ </t>
    </rPh>
    <rPh sb="3" eb="6">
      <t>ドウマサテゥ</t>
    </rPh>
    <phoneticPr fontId="1"/>
  </si>
  <si>
    <t>負荷粘性抵抗係数</t>
    <rPh sb="0" eb="2">
      <t>フカ</t>
    </rPh>
    <rPh sb="2" eb="4">
      <t>ネンセイ</t>
    </rPh>
    <rPh sb="4" eb="8">
      <t>テイコウ</t>
    </rPh>
    <phoneticPr fontId="1"/>
  </si>
  <si>
    <t>モータ軸加速から
定常に切替る時のトルク</t>
    <rPh sb="4" eb="6">
      <t>カソク</t>
    </rPh>
    <rPh sb="8" eb="10">
      <t>テイジョウ</t>
    </rPh>
    <rPh sb="10" eb="13">
      <t xml:space="preserve">キリカワリ </t>
    </rPh>
    <phoneticPr fontId="1"/>
  </si>
  <si>
    <t>モータ軸定常から
減速に切替る時のトルク</t>
    <rPh sb="4" eb="6">
      <t>テイジョウ</t>
    </rPh>
    <rPh sb="8" eb="10">
      <t>ゲンソク</t>
    </rPh>
    <rPh sb="10" eb="13">
      <t xml:space="preserve">キリカワリ </t>
    </rPh>
    <phoneticPr fontId="1"/>
  </si>
  <si>
    <t>モータ軸換算加速トルク</t>
    <rPh sb="0" eb="3">
      <t>モータジク</t>
    </rPh>
    <rPh sb="4" eb="6">
      <t>カンサn</t>
    </rPh>
    <rPh sb="6" eb="7">
      <t>カソク</t>
    </rPh>
    <phoneticPr fontId="1"/>
  </si>
  <si>
    <t>モータ軸換算減速トルク</t>
    <rPh sb="4" eb="6">
      <t>カンサn</t>
    </rPh>
    <rPh sb="6" eb="8">
      <t>ゲンソク</t>
    </rPh>
    <phoneticPr fontId="1"/>
  </si>
  <si>
    <t>ギヤ諸元</t>
    <rPh sb="2" eb="4">
      <t>ショゲn</t>
    </rPh>
    <phoneticPr fontId="1"/>
  </si>
  <si>
    <t>機械定数</t>
    <rPh sb="0" eb="2">
      <t>キカイ</t>
    </rPh>
    <phoneticPr fontId="1"/>
  </si>
  <si>
    <t>計算結果</t>
    <rPh sb="0" eb="2">
      <t>ケイサn</t>
    </rPh>
    <rPh sb="2" eb="4">
      <t>ケッカ</t>
    </rPh>
    <phoneticPr fontId="1"/>
  </si>
  <si>
    <t>速度(rad/s)</t>
    <rPh sb="0" eb="2">
      <t>ソクド</t>
    </rPh>
    <phoneticPr fontId="1"/>
  </si>
  <si>
    <t>摩擦トルク(Nm)</t>
    <rPh sb="0" eb="2">
      <t>マサテゥ</t>
    </rPh>
    <phoneticPr fontId="1"/>
  </si>
  <si>
    <t>加速トルク(Nm)</t>
    <rPh sb="0" eb="2">
      <t>カソク</t>
    </rPh>
    <phoneticPr fontId="1"/>
  </si>
  <si>
    <t>粘性トルク(Nm)</t>
    <rPh sb="0" eb="2">
      <t>ネンセイ</t>
    </rPh>
    <phoneticPr fontId="1"/>
  </si>
  <si>
    <t>総合トルク(Nm)</t>
    <rPh sb="0" eb="2">
      <t>ソウゴ</t>
    </rPh>
    <phoneticPr fontId="1"/>
  </si>
  <si>
    <t>モータ
速度
加速度</t>
    <rPh sb="3" eb="5">
      <t>ソクド</t>
    </rPh>
    <rPh sb="5" eb="8">
      <t>カソク</t>
    </rPh>
    <phoneticPr fontId="1"/>
  </si>
  <si>
    <t>運転
パターン</t>
    <rPh sb="0" eb="2">
      <t>ウンテn</t>
    </rPh>
    <phoneticPr fontId="1"/>
  </si>
  <si>
    <t>EL駆動諸元</t>
    <rPh sb="2" eb="6">
      <t>クドウ</t>
    </rPh>
    <phoneticPr fontId="1"/>
  </si>
  <si>
    <t>パラボラアンテナ</t>
    <phoneticPr fontId="1"/>
  </si>
  <si>
    <t>1/12 x M x (b^2 + t^2)</t>
    <phoneticPr fontId="1"/>
  </si>
  <si>
    <t>1/2 x M x R^2</t>
    <phoneticPr fontId="1"/>
  </si>
  <si>
    <t>1/12 x M x (h^2 + t^2)</t>
    <phoneticPr fontId="1"/>
  </si>
  <si>
    <t>出力(W)</t>
    <rPh sb="0" eb="2">
      <t>シュテゥ</t>
    </rPh>
    <phoneticPr fontId="1"/>
  </si>
  <si>
    <t>Iz_center</t>
    <phoneticPr fontId="1"/>
  </si>
  <si>
    <t>Iz</t>
    <phoneticPr fontId="1"/>
  </si>
  <si>
    <t>半径r</t>
    <rPh sb="0" eb="2">
      <t>ハンケイ</t>
    </rPh>
    <phoneticPr fontId="1"/>
  </si>
  <si>
    <t>1/2 x m x  r^2</t>
    <phoneticPr fontId="1"/>
  </si>
  <si>
    <t>アルミ=2700、炭素鋼=7840</t>
    <rPh sb="9" eb="12">
      <t>タンソ</t>
    </rPh>
    <phoneticPr fontId="1"/>
  </si>
  <si>
    <t>円盤</t>
    <rPh sb="0" eb="2">
      <t>エンバn</t>
    </rPh>
    <phoneticPr fontId="1"/>
  </si>
  <si>
    <t>円柱</t>
    <rPh sb="0" eb="1">
      <t>エンバn</t>
    </rPh>
    <rPh sb="1" eb="2">
      <t>チュウ</t>
    </rPh>
    <phoneticPr fontId="1"/>
  </si>
  <si>
    <t>長さL</t>
    <rPh sb="0" eb="1">
      <t>ナガ</t>
    </rPh>
    <phoneticPr fontId="1"/>
  </si>
  <si>
    <t>L長さ</t>
    <rPh sb="1" eb="2">
      <t>ナガサ</t>
    </rPh>
    <phoneticPr fontId="1"/>
  </si>
  <si>
    <t>T厚さ</t>
    <rPh sb="1" eb="2">
      <t>アツサ</t>
    </rPh>
    <phoneticPr fontId="1"/>
  </si>
  <si>
    <t>W幅</t>
    <rPh sb="1" eb="2">
      <t>ハバ</t>
    </rPh>
    <phoneticPr fontId="1"/>
  </si>
  <si>
    <t>AのZ軸回転モーメント</t>
    <rPh sb="3" eb="4">
      <t>ジク</t>
    </rPh>
    <rPh sb="4" eb="6">
      <t>カイテ</t>
    </rPh>
    <phoneticPr fontId="1"/>
  </si>
  <si>
    <t>回転軸Z軸方向</t>
    <rPh sb="0" eb="2">
      <t>カイテ</t>
    </rPh>
    <rPh sb="2" eb="3">
      <t>ジク</t>
    </rPh>
    <rPh sb="4" eb="5">
      <t>ジク</t>
    </rPh>
    <rPh sb="5" eb="7">
      <t>ホウ</t>
    </rPh>
    <phoneticPr fontId="1"/>
  </si>
  <si>
    <t>Ma x (1/3 x L^2 +1/3 x T^2 +1/4 x W^2 + 1/2 x T x W)</t>
    <phoneticPr fontId="1"/>
  </si>
  <si>
    <t>Ma/12 x (L^2 +T^2) + Ma x ((L/2)^2 + (W/2 +T/2)^2)</t>
    <phoneticPr fontId="1"/>
  </si>
  <si>
    <t>BのZ軸回転モーメント</t>
    <rPh sb="3" eb="4">
      <t>ジク</t>
    </rPh>
    <rPh sb="4" eb="6">
      <t>カイテ</t>
    </rPh>
    <phoneticPr fontId="1"/>
  </si>
  <si>
    <t>Mb/12 x (L^2 +W^2) + Mb x(L/2)^2</t>
    <phoneticPr fontId="1"/>
  </si>
  <si>
    <t>Mb x (1/3 x L^2 +1/12 x W^2)</t>
    <phoneticPr fontId="1"/>
  </si>
  <si>
    <t>Aの質量Ma</t>
    <rPh sb="2" eb="4">
      <t>シツリョウ</t>
    </rPh>
    <phoneticPr fontId="1"/>
  </si>
  <si>
    <t>L x T x W x ρ(密度)</t>
    <rPh sb="14" eb="16">
      <t>ミツド</t>
    </rPh>
    <phoneticPr fontId="1"/>
  </si>
  <si>
    <t>Bの質量Mb(=Ma)</t>
    <rPh sb="2" eb="4">
      <t>シツリョウ</t>
    </rPh>
    <phoneticPr fontId="1"/>
  </si>
  <si>
    <t>Ia</t>
    <phoneticPr fontId="1"/>
  </si>
  <si>
    <t>Ib</t>
    <phoneticPr fontId="1"/>
  </si>
  <si>
    <t>ρ密度</t>
    <rPh sb="1" eb="3">
      <t>ミツド</t>
    </rPh>
    <phoneticPr fontId="1"/>
  </si>
  <si>
    <t xml:space="preserve">W幅		</t>
    <phoneticPr fontId="1"/>
  </si>
  <si>
    <t>Iz(=2(2 x Ia + Ib))</t>
    <phoneticPr fontId="1"/>
  </si>
  <si>
    <t>アルミ</t>
    <phoneticPr fontId="1"/>
  </si>
  <si>
    <t>kg・m^2</t>
  </si>
  <si>
    <t>(=2本(2枚 x Ia + Ib))</t>
    <phoneticPr fontId="1"/>
  </si>
  <si>
    <t>Ia=A部</t>
    <rPh sb="4" eb="5">
      <t xml:space="preserve">ブ </t>
    </rPh>
    <phoneticPr fontId="1"/>
  </si>
  <si>
    <t>Ib=B部</t>
    <rPh sb="4" eb="5">
      <t xml:space="preserve">ブ </t>
    </rPh>
    <phoneticPr fontId="1"/>
  </si>
  <si>
    <t>Ic=C部(=Ia=A部)</t>
    <rPh sb="4" eb="5">
      <t xml:space="preserve">ブ </t>
    </rPh>
    <rPh sb="11" eb="12">
      <t xml:space="preserve">ブ </t>
    </rPh>
    <phoneticPr fontId="1"/>
  </si>
  <si>
    <t>H型アーム左右２本</t>
    <rPh sb="5" eb="7">
      <t>↔️</t>
    </rPh>
    <rPh sb="8" eb="9">
      <t>ホn</t>
    </rPh>
    <phoneticPr fontId="1"/>
  </si>
  <si>
    <t>合計</t>
    <rPh sb="0" eb="2">
      <t>ゴウケイ</t>
    </rPh>
    <phoneticPr fontId="1"/>
  </si>
  <si>
    <t>負荷軸自重トルク</t>
    <rPh sb="0" eb="3">
      <t>フカ</t>
    </rPh>
    <rPh sb="3" eb="5">
      <t>ジジュウ</t>
    </rPh>
    <phoneticPr fontId="1"/>
  </si>
  <si>
    <t>自重トルク(Nm)</t>
    <rPh sb="0" eb="2">
      <t>ジジュウ</t>
    </rPh>
    <phoneticPr fontId="1"/>
  </si>
  <si>
    <t>H型アームの回転モーメント</t>
    <rPh sb="1" eb="2">
      <t>カタ</t>
    </rPh>
    <phoneticPr fontId="1"/>
  </si>
  <si>
    <t>ELギヤの回転モーメント</t>
    <phoneticPr fontId="1"/>
  </si>
  <si>
    <t>H型アーム</t>
    <rPh sb="1" eb="2">
      <t>ガタ</t>
    </rPh>
    <phoneticPr fontId="1"/>
  </si>
  <si>
    <t>自重トルク</t>
    <rPh sb="0" eb="2">
      <t>ジジュウ</t>
    </rPh>
    <phoneticPr fontId="1"/>
  </si>
  <si>
    <t>矩形板の回転モーメント</t>
    <rPh sb="0" eb="2">
      <t>クケイ</t>
    </rPh>
    <rPh sb="2" eb="3">
      <t>イタ</t>
    </rPh>
    <phoneticPr fontId="1"/>
  </si>
  <si>
    <t>ELギヤ軸芯の回転モーメント</t>
    <rPh sb="4" eb="5">
      <t>ジク</t>
    </rPh>
    <rPh sb="5" eb="6">
      <t xml:space="preserve">シン </t>
    </rPh>
    <rPh sb="7" eb="9">
      <t>カイテ</t>
    </rPh>
    <phoneticPr fontId="1"/>
  </si>
  <si>
    <t>矩形板の回転モーメント、自重トルク</t>
    <rPh sb="0" eb="2">
      <t>クケイ</t>
    </rPh>
    <rPh sb="2" eb="3">
      <t>イタ</t>
    </rPh>
    <rPh sb="12" eb="14">
      <t>ジジュウ</t>
    </rPh>
    <phoneticPr fontId="1"/>
  </si>
  <si>
    <t>H型アームの回転モーメント、自重トルク</t>
    <rPh sb="1" eb="2">
      <t>カタ</t>
    </rPh>
    <rPh sb="14" eb="16">
      <t>ジジュウ</t>
    </rPh>
    <phoneticPr fontId="1"/>
  </si>
  <si>
    <t>アーム長さL</t>
    <rPh sb="3" eb="4">
      <t>ナガサ</t>
    </rPh>
    <phoneticPr fontId="1"/>
  </si>
  <si>
    <t>幅w</t>
    <rPh sb="0" eb="1">
      <t>ハバ</t>
    </rPh>
    <phoneticPr fontId="1"/>
  </si>
  <si>
    <t>厚さd</t>
    <rPh sb="0" eb="1">
      <t>アツサ</t>
    </rPh>
    <phoneticPr fontId="1"/>
  </si>
  <si>
    <t>高さh x 幅w x 厚さd x 密度ρ</t>
    <rPh sb="0" eb="1">
      <t>タカサ</t>
    </rPh>
    <rPh sb="6" eb="7">
      <t>ハバ</t>
    </rPh>
    <rPh sb="11" eb="12">
      <t>アツサ</t>
    </rPh>
    <rPh sb="17" eb="19">
      <t>ミツド</t>
    </rPh>
    <phoneticPr fontId="1"/>
  </si>
  <si>
    <t>H型アームの長さ</t>
    <rPh sb="1" eb="2">
      <t>ガタ</t>
    </rPh>
    <rPh sb="6" eb="7">
      <t>ナガサ</t>
    </rPh>
    <phoneticPr fontId="1"/>
  </si>
  <si>
    <t xml:space="preserve">質量m x 重力加速度g x アーム長さL </t>
    <rPh sb="0" eb="2">
      <t>シツリョウ</t>
    </rPh>
    <rPh sb="6" eb="8">
      <t>ジュウリョク</t>
    </rPh>
    <rPh sb="8" eb="11">
      <t>カソクド</t>
    </rPh>
    <rPh sb="18" eb="19">
      <t>ナガサ</t>
    </rPh>
    <phoneticPr fontId="1"/>
  </si>
  <si>
    <t>長さL</t>
    <rPh sb="0" eb="1">
      <t>ナガサ</t>
    </rPh>
    <phoneticPr fontId="1"/>
  </si>
  <si>
    <t>厚さT</t>
    <rPh sb="0" eb="1">
      <t>アツサ</t>
    </rPh>
    <phoneticPr fontId="1"/>
  </si>
  <si>
    <t>幅W</t>
    <rPh sb="0" eb="1">
      <t>ハバ</t>
    </rPh>
    <phoneticPr fontId="1"/>
  </si>
  <si>
    <t>長さL x 厚さT x 幅W x 密度ρ</t>
    <rPh sb="0" eb="1">
      <t>ナガ</t>
    </rPh>
    <rPh sb="6" eb="7">
      <t>アツサ</t>
    </rPh>
    <rPh sb="12" eb="13">
      <t>ハバ</t>
    </rPh>
    <rPh sb="17" eb="19">
      <t>ミツド</t>
    </rPh>
    <phoneticPr fontId="1"/>
  </si>
  <si>
    <t>水平板</t>
    <rPh sb="0" eb="2">
      <t>スイヘイ</t>
    </rPh>
    <rPh sb="2" eb="3">
      <t>イタ</t>
    </rPh>
    <phoneticPr fontId="1"/>
  </si>
  <si>
    <t>垂直板</t>
    <rPh sb="0" eb="2">
      <t>スイチョク</t>
    </rPh>
    <rPh sb="2" eb="3">
      <t>イタ</t>
    </rPh>
    <phoneticPr fontId="1"/>
  </si>
  <si>
    <t xml:space="preserve">質量m x 重力加速度g x アーム長さL/2 x 6本 </t>
    <rPh sb="0" eb="2">
      <t>シツリョウ</t>
    </rPh>
    <rPh sb="6" eb="8">
      <t>ジュウリョク</t>
    </rPh>
    <rPh sb="8" eb="11">
      <t>カソクド</t>
    </rPh>
    <rPh sb="18" eb="19">
      <t>ナガサ</t>
    </rPh>
    <rPh sb="27" eb="28">
      <t>ホn</t>
    </rPh>
    <phoneticPr fontId="1"/>
  </si>
  <si>
    <t>矩形板の自重トルク</t>
    <rPh sb="0" eb="2">
      <t>クケイ</t>
    </rPh>
    <rPh sb="2" eb="3">
      <t>イタ</t>
    </rPh>
    <rPh sb="4" eb="6">
      <t>ジジュウ</t>
    </rPh>
    <phoneticPr fontId="1"/>
  </si>
  <si>
    <t>H型アームの自重トルク</t>
    <rPh sb="1" eb="2">
      <t>カタ</t>
    </rPh>
    <rPh sb="6" eb="8">
      <t>ジジュウ</t>
    </rPh>
    <phoneticPr fontId="1"/>
  </si>
  <si>
    <t>H型柱の回転モーメント</t>
    <rPh sb="1" eb="2">
      <t>カタ</t>
    </rPh>
    <phoneticPr fontId="1"/>
  </si>
  <si>
    <t>H型柱</t>
    <rPh sb="1" eb="2">
      <t>カタ</t>
    </rPh>
    <phoneticPr fontId="1"/>
  </si>
  <si>
    <t>H型アーム</t>
    <rPh sb="0" eb="1">
      <t>H</t>
    </rPh>
    <rPh sb="1" eb="2">
      <t>カタ</t>
    </rPh>
    <phoneticPr fontId="1"/>
  </si>
  <si>
    <t>H型柱の長さ</t>
    <rPh sb="1" eb="2">
      <t>ガタ</t>
    </rPh>
    <rPh sb="2" eb="3">
      <t>ハシラ</t>
    </rPh>
    <rPh sb="4" eb="5">
      <t>ナガサ</t>
    </rPh>
    <phoneticPr fontId="1"/>
  </si>
  <si>
    <t>H型柱の回転モーメント</t>
    <rPh sb="1" eb="2">
      <t>カタ</t>
    </rPh>
    <rPh sb="2" eb="3">
      <t>エンチュウ</t>
    </rPh>
    <phoneticPr fontId="1"/>
  </si>
  <si>
    <t>H型土台の回転モーメント</t>
    <rPh sb="1" eb="2">
      <t>カタ</t>
    </rPh>
    <rPh sb="2" eb="4">
      <t>ドダイ</t>
    </rPh>
    <rPh sb="5" eb="7">
      <t>カイテ</t>
    </rPh>
    <phoneticPr fontId="1"/>
  </si>
  <si>
    <t>H型アーム</t>
    <rPh sb="1" eb="2">
      <t>カタ</t>
    </rPh>
    <phoneticPr fontId="1"/>
  </si>
  <si>
    <t>H型柱</t>
    <rPh sb="0" eb="1">
      <t>H</t>
    </rPh>
    <rPh sb="1" eb="2">
      <t>カタ</t>
    </rPh>
    <rPh sb="2" eb="3">
      <t>ハシラ</t>
    </rPh>
    <phoneticPr fontId="1"/>
  </si>
  <si>
    <t>H型土台</t>
    <rPh sb="1" eb="2">
      <t>カタ</t>
    </rPh>
    <rPh sb="2" eb="4">
      <t>ドダイ</t>
    </rPh>
    <phoneticPr fontId="1"/>
  </si>
  <si>
    <t>H型土台の回転モーメント</t>
    <rPh sb="1" eb="2">
      <t>カタ</t>
    </rPh>
    <rPh sb="2" eb="4">
      <t>ドダイ</t>
    </rPh>
    <phoneticPr fontId="1"/>
  </si>
  <si>
    <t>H型土台の長さ</t>
    <rPh sb="1" eb="2">
      <t>ガタ</t>
    </rPh>
    <rPh sb="2" eb="4">
      <t>ドダイ</t>
    </rPh>
    <rPh sb="5" eb="6">
      <t>ナガサ</t>
    </rPh>
    <phoneticPr fontId="1"/>
  </si>
  <si>
    <t>1/12 x M x (L^2 + T^2)</t>
    <phoneticPr fontId="1"/>
  </si>
  <si>
    <t>1/12 x M x (T^2 + W^2)</t>
    <phoneticPr fontId="1"/>
  </si>
  <si>
    <t>ターンテーブル</t>
    <phoneticPr fontId="1"/>
  </si>
  <si>
    <t>EL</t>
    <phoneticPr fontId="1"/>
  </si>
  <si>
    <t>AZ</t>
    <phoneticPr fontId="1"/>
  </si>
  <si>
    <t>ELギヤ</t>
    <phoneticPr fontId="1"/>
  </si>
  <si>
    <t>ELギヤ軸</t>
    <rPh sb="4" eb="5">
      <t>ジク</t>
    </rPh>
    <phoneticPr fontId="1"/>
  </si>
  <si>
    <t>円盤 回転軸変更</t>
    <rPh sb="0" eb="2">
      <t>エンバn</t>
    </rPh>
    <rPh sb="3" eb="5">
      <t>カイテ</t>
    </rPh>
    <rPh sb="5" eb="6">
      <t>ジク</t>
    </rPh>
    <rPh sb="6" eb="8">
      <t>ヘンコウ</t>
    </rPh>
    <phoneticPr fontId="1"/>
  </si>
  <si>
    <t>円柱 回転軸変更</t>
    <rPh sb="0" eb="1">
      <t>エンバn</t>
    </rPh>
    <rPh sb="1" eb="2">
      <t>チュウ</t>
    </rPh>
    <rPh sb="3" eb="6">
      <t>カイテンジク</t>
    </rPh>
    <rPh sb="6" eb="8">
      <t>ヘンコウ</t>
    </rPh>
    <phoneticPr fontId="1"/>
  </si>
  <si>
    <t>1/4 x m x  r^2</t>
    <phoneticPr fontId="1"/>
  </si>
  <si>
    <t>1/4 x m x  r^2 + 1/12 x m x L^2</t>
    <phoneticPr fontId="1"/>
  </si>
  <si>
    <t>負荷軸角加速度</t>
    <rPh sb="0" eb="3">
      <t>フカジク</t>
    </rPh>
    <rPh sb="3" eb="7">
      <t>カクカ</t>
    </rPh>
    <phoneticPr fontId="1"/>
  </si>
  <si>
    <t>負荷軸角速度</t>
    <rPh sb="0" eb="3">
      <t>フカジク</t>
    </rPh>
    <phoneticPr fontId="1"/>
  </si>
  <si>
    <t>備考</t>
    <rPh sb="0" eb="2">
      <t>ビコウ</t>
    </rPh>
    <phoneticPr fontId="1"/>
  </si>
  <si>
    <t>モータ軸換算負荷イナーシャ</t>
    <rPh sb="3" eb="4">
      <t>ジク</t>
    </rPh>
    <rPh sb="4" eb="6">
      <t>カンサn</t>
    </rPh>
    <rPh sb="6" eb="8">
      <t xml:space="preserve">フカ </t>
    </rPh>
    <phoneticPr fontId="1"/>
  </si>
  <si>
    <t>負荷イナーシャ</t>
    <rPh sb="0" eb="2">
      <t>フカジク</t>
    </rPh>
    <phoneticPr fontId="1"/>
  </si>
  <si>
    <t>負荷粘性抵抗系数</t>
    <rPh sb="0" eb="1">
      <t>フカジク</t>
    </rPh>
    <rPh sb="2" eb="4">
      <t>ネンセイ</t>
    </rPh>
    <rPh sb="4" eb="6">
      <t>テイコウ</t>
    </rPh>
    <rPh sb="6" eb="8">
      <t>ケイスウ</t>
    </rPh>
    <phoneticPr fontId="1"/>
  </si>
  <si>
    <t>負荷軸加速時間</t>
    <rPh sb="0" eb="3">
      <t>フカジク</t>
    </rPh>
    <phoneticPr fontId="1"/>
  </si>
  <si>
    <t>モータ軸換算負荷粘性トルク</t>
    <rPh sb="3" eb="6">
      <t>ジク</t>
    </rPh>
    <rPh sb="6" eb="8">
      <t xml:space="preserve">フカ </t>
    </rPh>
    <rPh sb="8" eb="10">
      <t>ネn</t>
    </rPh>
    <phoneticPr fontId="1"/>
  </si>
  <si>
    <t>負荷軸粘性抵抗トルク</t>
    <rPh sb="0" eb="1">
      <t>フカジク</t>
    </rPh>
    <rPh sb="2" eb="3">
      <t>ジク</t>
    </rPh>
    <rPh sb="3" eb="5">
      <t>ネンセイ</t>
    </rPh>
    <rPh sb="5" eb="7">
      <t>テイコウ</t>
    </rPh>
    <phoneticPr fontId="1"/>
  </si>
  <si>
    <t>モータ粘性トルク</t>
    <phoneticPr fontId="1"/>
  </si>
  <si>
    <t>モータトルク</t>
    <phoneticPr fontId="1"/>
  </si>
  <si>
    <t>モータ出力</t>
    <rPh sb="3" eb="5">
      <t>シュツリョク</t>
    </rPh>
    <phoneticPr fontId="1"/>
  </si>
  <si>
    <t>W</t>
    <phoneticPr fontId="1"/>
  </si>
  <si>
    <t>モータ回転数</t>
    <rPh sb="3" eb="6">
      <t>カイテn</t>
    </rPh>
    <phoneticPr fontId="1"/>
  </si>
  <si>
    <t>モータ形名</t>
    <rPh sb="3" eb="4">
      <t>カタ</t>
    </rPh>
    <rPh sb="4" eb="5">
      <t>メイ</t>
    </rPh>
    <phoneticPr fontId="1"/>
  </si>
  <si>
    <t>TS4737</t>
    <phoneticPr fontId="1"/>
  </si>
  <si>
    <t>モータ軸角速度</t>
    <rPh sb="0" eb="3">
      <t>モータ</t>
    </rPh>
    <rPh sb="3" eb="4">
      <t>ジク</t>
    </rPh>
    <rPh sb="4" eb="7">
      <t>カク</t>
    </rPh>
    <phoneticPr fontId="1"/>
  </si>
  <si>
    <t>モータ軸角加速度</t>
    <rPh sb="3" eb="4">
      <t>ジク</t>
    </rPh>
    <rPh sb="4" eb="5">
      <t>カク</t>
    </rPh>
    <phoneticPr fontId="1"/>
  </si>
  <si>
    <t>モータ軸加速トルク</t>
    <rPh sb="3" eb="4">
      <t>ジク</t>
    </rPh>
    <rPh sb="4" eb="6">
      <t>カソク</t>
    </rPh>
    <phoneticPr fontId="1"/>
  </si>
  <si>
    <t>モータ軸粘性トルク</t>
    <rPh sb="3" eb="6">
      <t>ジク</t>
    </rPh>
    <phoneticPr fontId="1"/>
  </si>
  <si>
    <t>負荷軸自重トルク</t>
    <rPh sb="0" eb="3">
      <t>フカジク</t>
    </rPh>
    <rPh sb="3" eb="5">
      <t>ジジュウ</t>
    </rPh>
    <phoneticPr fontId="1"/>
  </si>
  <si>
    <t>モータ軸換算自重トルク</t>
    <rPh sb="3" eb="4">
      <t>ジク</t>
    </rPh>
    <rPh sb="4" eb="5">
      <t>カンサn</t>
    </rPh>
    <rPh sb="6" eb="8">
      <t>ジジュウ</t>
    </rPh>
    <phoneticPr fontId="1"/>
  </si>
  <si>
    <t>モータ軸自重トルク</t>
    <rPh sb="3" eb="4">
      <t>ジク</t>
    </rPh>
    <rPh sb="4" eb="6">
      <t>ジジュウ</t>
    </rPh>
    <phoneticPr fontId="1"/>
  </si>
  <si>
    <t>JL</t>
    <phoneticPr fontId="1"/>
  </si>
  <si>
    <t>JM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</si>
</sst>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2"/>
      <color theme="1"/>
      <name val="游ゴシック"/>
      <family val="3"/>
      <charset val="128"/>
      <scheme val="minor"/>
    </font>
    <font>
      <sz val="12"/>
      <color rgb="FF000000"/>
      <name val="游ゴシック"/>
      <family val="3"/>
      <charset val="128"/>
      <scheme val="minor"/>
    </font>
    <font>
      <sz val="12"/>
      <color theme="1"/>
      <name val="游ゴシック"/>
      <family val="2"/>
      <charset val="128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3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>
      <alignment vertical="center"/>
    </xf>
    <xf numFmtId="0" fontId="0" fillId="0" borderId="0" xfId="0" applyAlignment="1">
      <alignment vertical="center" wrapText="1"/>
    </xf>
    <xf numFmtId="0" fontId="0" fillId="3" borderId="0" xfId="0" applyFill="1">
      <alignment vertical="center"/>
    </xf>
    <xf numFmtId="0" fontId="2" fillId="2" borderId="0" xfId="0" applyFont="1" applyFill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0" xfId="0" applyAlignment="1">
      <alignment horizontal="left" vertical="center"/>
    </xf>
    <xf numFmtId="0" fontId="3" fillId="0" borderId="0" xfId="0" applyFont="1">
      <alignment vertical="center"/>
    </xf>
    <xf numFmtId="0" fontId="0" fillId="4" borderId="0" xfId="0" applyFill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3" xfId="0" applyBorder="1" applyAlignment="1">
      <alignment horizontal="center" vertical="center"/>
    </xf>
    <xf numFmtId="0" fontId="0" fillId="0" borderId="8" xfId="0" applyBorder="1">
      <alignment vertical="center"/>
    </xf>
    <xf numFmtId="0" fontId="4" fillId="0" borderId="8" xfId="0" applyFont="1" applyBorder="1">
      <alignment vertical="center"/>
    </xf>
    <xf numFmtId="0" fontId="0" fillId="2" borderId="8" xfId="0" applyFill="1" applyBorder="1">
      <alignment vertical="center"/>
    </xf>
    <xf numFmtId="0" fontId="0" fillId="5" borderId="8" xfId="0" applyFill="1" applyBorder="1">
      <alignment vertical="center"/>
    </xf>
    <xf numFmtId="0" fontId="0" fillId="6" borderId="8" xfId="0" applyFill="1" applyBorder="1">
      <alignment vertical="center"/>
    </xf>
    <xf numFmtId="0" fontId="0" fillId="0" borderId="0" xfId="0" applyBorder="1">
      <alignment vertical="center"/>
    </xf>
    <xf numFmtId="0" fontId="0" fillId="0" borderId="9" xfId="0" applyBorder="1">
      <alignment vertical="center"/>
    </xf>
    <xf numFmtId="0" fontId="0" fillId="5" borderId="10" xfId="0" applyFill="1" applyBorder="1">
      <alignment vertical="center"/>
    </xf>
    <xf numFmtId="0" fontId="0" fillId="3" borderId="8" xfId="0" applyFill="1" applyBorder="1">
      <alignment vertical="center"/>
    </xf>
    <xf numFmtId="0" fontId="0" fillId="0" borderId="10" xfId="0" applyBorder="1">
      <alignment vertical="center"/>
    </xf>
    <xf numFmtId="0" fontId="0" fillId="0" borderId="8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AZ駆動諸元!$M$1</c:f>
              <c:strCache>
                <c:ptCount val="1"/>
                <c:pt idx="0">
                  <c:v>総合トルク(Nm)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AZ駆動諸元!$H$2:$H$3007</c:f>
              <c:numCache>
                <c:formatCode>General</c:formatCode>
                <c:ptCount val="3006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9.0000000000000011E-3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1.3000000000000001E-2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1.8000000000000002E-2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2.6000000000000002E-2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3.6000000000000004E-2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4.3000000000000003E-2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5.1000000000000004E-2</c:v>
                </c:pt>
                <c:pt idx="52">
                  <c:v>5.2000000000000005E-2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5.9000000000000004E-2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7.1000000000000008E-2</c:v>
                </c:pt>
                <c:pt idx="72">
                  <c:v>7.2000000000000008E-2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8.6000000000000007E-2</c:v>
                </c:pt>
                <c:pt idx="87">
                  <c:v>8.7000000000000008E-2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0.10200000000000001</c:v>
                </c:pt>
                <c:pt idx="103">
                  <c:v>0.10300000000000001</c:v>
                </c:pt>
                <c:pt idx="104">
                  <c:v>0.10400000000000001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0.11800000000000001</c:v>
                </c:pt>
                <c:pt idx="119">
                  <c:v>0.11900000000000001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0.14100000000000001</c:v>
                </c:pt>
                <c:pt idx="142">
                  <c:v>0.14200000000000002</c:v>
                </c:pt>
                <c:pt idx="143">
                  <c:v>0.14300000000000002</c:v>
                </c:pt>
                <c:pt idx="144">
                  <c:v>0.14400000000000002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0.17200000000000001</c:v>
                </c:pt>
                <c:pt idx="173">
                  <c:v>0.17300000000000001</c:v>
                </c:pt>
                <c:pt idx="174">
                  <c:v>0.17400000000000002</c:v>
                </c:pt>
                <c:pt idx="175">
                  <c:v>0.17500000000000002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0.20400000000000001</c:v>
                </c:pt>
                <c:pt idx="205">
                  <c:v>0.20500000000000002</c:v>
                </c:pt>
                <c:pt idx="206">
                  <c:v>0.20600000000000002</c:v>
                </c:pt>
                <c:pt idx="207">
                  <c:v>0.20700000000000002</c:v>
                </c:pt>
                <c:pt idx="208">
                  <c:v>0.20800000000000002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0.23500000000000001</c:v>
                </c:pt>
                <c:pt idx="236">
                  <c:v>0.23600000000000002</c:v>
                </c:pt>
                <c:pt idx="237">
                  <c:v>0.23700000000000002</c:v>
                </c:pt>
                <c:pt idx="238">
                  <c:v>0.23800000000000002</c:v>
                </c:pt>
                <c:pt idx="239">
                  <c:v>0.23900000000000002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0.28200000000000003</c:v>
                </c:pt>
                <c:pt idx="283">
                  <c:v>0.28300000000000003</c:v>
                </c:pt>
                <c:pt idx="284">
                  <c:v>0.28400000000000003</c:v>
                </c:pt>
                <c:pt idx="285">
                  <c:v>0.28500000000000003</c:v>
                </c:pt>
                <c:pt idx="286">
                  <c:v>0.28600000000000003</c:v>
                </c:pt>
                <c:pt idx="287">
                  <c:v>0.28700000000000003</c:v>
                </c:pt>
                <c:pt idx="288">
                  <c:v>0.28800000000000003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0.34400000000000003</c:v>
                </c:pt>
                <c:pt idx="345">
                  <c:v>0.34500000000000003</c:v>
                </c:pt>
                <c:pt idx="346">
                  <c:v>0.34600000000000003</c:v>
                </c:pt>
                <c:pt idx="347">
                  <c:v>0.34700000000000003</c:v>
                </c:pt>
                <c:pt idx="348">
                  <c:v>0.34800000000000003</c:v>
                </c:pt>
                <c:pt idx="349">
                  <c:v>0.34900000000000003</c:v>
                </c:pt>
                <c:pt idx="350">
                  <c:v>0.35000000000000003</c:v>
                </c:pt>
                <c:pt idx="351">
                  <c:v>0.35100000000000003</c:v>
                </c:pt>
                <c:pt idx="352">
                  <c:v>0.35199999999999998</c:v>
                </c:pt>
                <c:pt idx="353">
                  <c:v>0.35299999999999998</c:v>
                </c:pt>
                <c:pt idx="354">
                  <c:v>0.35399999999999998</c:v>
                </c:pt>
                <c:pt idx="355">
                  <c:v>0.35499999999999998</c:v>
                </c:pt>
                <c:pt idx="356">
                  <c:v>0.35599999999999998</c:v>
                </c:pt>
                <c:pt idx="357">
                  <c:v>0.35699999999999998</c:v>
                </c:pt>
                <c:pt idx="358">
                  <c:v>0.35799999999999998</c:v>
                </c:pt>
                <c:pt idx="359">
                  <c:v>0.35899999999999999</c:v>
                </c:pt>
                <c:pt idx="360">
                  <c:v>0.36</c:v>
                </c:pt>
                <c:pt idx="361">
                  <c:v>0.36099999999999999</c:v>
                </c:pt>
                <c:pt idx="362">
                  <c:v>0.36199999999999999</c:v>
                </c:pt>
                <c:pt idx="363">
                  <c:v>0.36299999999999999</c:v>
                </c:pt>
                <c:pt idx="364">
                  <c:v>0.36399999999999999</c:v>
                </c:pt>
                <c:pt idx="365">
                  <c:v>0.36499999999999999</c:v>
                </c:pt>
                <c:pt idx="366">
                  <c:v>0.36599999999999999</c:v>
                </c:pt>
                <c:pt idx="367">
                  <c:v>0.36699999999999999</c:v>
                </c:pt>
                <c:pt idx="368">
                  <c:v>0.36799999999999999</c:v>
                </c:pt>
                <c:pt idx="369">
                  <c:v>0.36899999999999999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0.40100000000000002</c:v>
                </c:pt>
                <c:pt idx="402">
                  <c:v>0.40200000000000002</c:v>
                </c:pt>
                <c:pt idx="403">
                  <c:v>0.40300000000000002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0.40600000000000003</c:v>
                </c:pt>
                <c:pt idx="407">
                  <c:v>0.40700000000000003</c:v>
                </c:pt>
                <c:pt idx="408">
                  <c:v>0.40800000000000003</c:v>
                </c:pt>
                <c:pt idx="409">
                  <c:v>0.40900000000000003</c:v>
                </c:pt>
                <c:pt idx="410">
                  <c:v>0.41000000000000003</c:v>
                </c:pt>
                <c:pt idx="411">
                  <c:v>0.41100000000000003</c:v>
                </c:pt>
                <c:pt idx="412">
                  <c:v>0.41200000000000003</c:v>
                </c:pt>
                <c:pt idx="413">
                  <c:v>0.41300000000000003</c:v>
                </c:pt>
                <c:pt idx="414">
                  <c:v>0.41400000000000003</c:v>
                </c:pt>
                <c:pt idx="415">
                  <c:v>0.41500000000000004</c:v>
                </c:pt>
                <c:pt idx="416">
                  <c:v>0.41600000000000004</c:v>
                </c:pt>
                <c:pt idx="417">
                  <c:v>0.41699999999999998</c:v>
                </c:pt>
                <c:pt idx="418">
                  <c:v>0.41799999999999998</c:v>
                </c:pt>
                <c:pt idx="419">
                  <c:v>0.41899999999999998</c:v>
                </c:pt>
                <c:pt idx="420">
                  <c:v>0.42</c:v>
                </c:pt>
                <c:pt idx="421">
                  <c:v>0.42099999999999999</c:v>
                </c:pt>
                <c:pt idx="422">
                  <c:v>0.42199999999999999</c:v>
                </c:pt>
                <c:pt idx="423">
                  <c:v>0.42299999999999999</c:v>
                </c:pt>
                <c:pt idx="424">
                  <c:v>0.42399999999999999</c:v>
                </c:pt>
                <c:pt idx="425">
                  <c:v>0.42499999999999999</c:v>
                </c:pt>
                <c:pt idx="426">
                  <c:v>0.42599999999999999</c:v>
                </c:pt>
                <c:pt idx="427">
                  <c:v>0.42699999999999999</c:v>
                </c:pt>
                <c:pt idx="428">
                  <c:v>0.42799999999999999</c:v>
                </c:pt>
                <c:pt idx="429">
                  <c:v>0.42899999999999999</c:v>
                </c:pt>
                <c:pt idx="430">
                  <c:v>0.43</c:v>
                </c:pt>
                <c:pt idx="431">
                  <c:v>0.43099999999999999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0.44400000000000001</c:v>
                </c:pt>
                <c:pt idx="445">
                  <c:v>0.44500000000000001</c:v>
                </c:pt>
                <c:pt idx="446">
                  <c:v>0.44600000000000001</c:v>
                </c:pt>
                <c:pt idx="447">
                  <c:v>0.44700000000000001</c:v>
                </c:pt>
                <c:pt idx="448">
                  <c:v>0.44800000000000001</c:v>
                </c:pt>
                <c:pt idx="449">
                  <c:v>0.44900000000000001</c:v>
                </c:pt>
                <c:pt idx="450">
                  <c:v>0.45</c:v>
                </c:pt>
                <c:pt idx="451">
                  <c:v>0.45100000000000001</c:v>
                </c:pt>
                <c:pt idx="452">
                  <c:v>0.45200000000000001</c:v>
                </c:pt>
                <c:pt idx="453">
                  <c:v>0.45300000000000001</c:v>
                </c:pt>
                <c:pt idx="454">
                  <c:v>0.45400000000000001</c:v>
                </c:pt>
                <c:pt idx="455">
                  <c:v>0.45500000000000002</c:v>
                </c:pt>
                <c:pt idx="456">
                  <c:v>0.45600000000000002</c:v>
                </c:pt>
                <c:pt idx="457">
                  <c:v>0.45700000000000002</c:v>
                </c:pt>
                <c:pt idx="458">
                  <c:v>0.45800000000000002</c:v>
                </c:pt>
                <c:pt idx="459">
                  <c:v>0.45900000000000002</c:v>
                </c:pt>
                <c:pt idx="460">
                  <c:v>0.46</c:v>
                </c:pt>
                <c:pt idx="461">
                  <c:v>0.46100000000000002</c:v>
                </c:pt>
                <c:pt idx="462">
                  <c:v>0.46200000000000002</c:v>
                </c:pt>
                <c:pt idx="463">
                  <c:v>0.46300000000000002</c:v>
                </c:pt>
                <c:pt idx="464">
                  <c:v>0.46400000000000002</c:v>
                </c:pt>
                <c:pt idx="465">
                  <c:v>0.46500000000000002</c:v>
                </c:pt>
                <c:pt idx="466">
                  <c:v>0.46600000000000003</c:v>
                </c:pt>
                <c:pt idx="467">
                  <c:v>0.46700000000000003</c:v>
                </c:pt>
                <c:pt idx="468">
                  <c:v>0.46800000000000003</c:v>
                </c:pt>
                <c:pt idx="469">
                  <c:v>0.46900000000000003</c:v>
                </c:pt>
                <c:pt idx="470">
                  <c:v>0.47000000000000003</c:v>
                </c:pt>
                <c:pt idx="471">
                  <c:v>0.47100000000000003</c:v>
                </c:pt>
                <c:pt idx="472">
                  <c:v>0.47200000000000003</c:v>
                </c:pt>
                <c:pt idx="473">
                  <c:v>0.47300000000000003</c:v>
                </c:pt>
                <c:pt idx="474">
                  <c:v>0.47400000000000003</c:v>
                </c:pt>
                <c:pt idx="475">
                  <c:v>0.47500000000000003</c:v>
                </c:pt>
                <c:pt idx="476">
                  <c:v>0.47600000000000003</c:v>
                </c:pt>
                <c:pt idx="477">
                  <c:v>0.47700000000000004</c:v>
                </c:pt>
                <c:pt idx="478">
                  <c:v>0.47800000000000004</c:v>
                </c:pt>
                <c:pt idx="479">
                  <c:v>0.47900000000000004</c:v>
                </c:pt>
                <c:pt idx="480">
                  <c:v>0.48</c:v>
                </c:pt>
                <c:pt idx="481">
                  <c:v>0.48099999999999998</c:v>
                </c:pt>
                <c:pt idx="482">
                  <c:v>0.48199999999999998</c:v>
                </c:pt>
                <c:pt idx="483">
                  <c:v>0.48299999999999998</c:v>
                </c:pt>
                <c:pt idx="484">
                  <c:v>0.48399999999999999</c:v>
                </c:pt>
                <c:pt idx="485">
                  <c:v>0.48499999999999999</c:v>
                </c:pt>
                <c:pt idx="486">
                  <c:v>0.48599999999999999</c:v>
                </c:pt>
                <c:pt idx="487">
                  <c:v>0.48699999999999999</c:v>
                </c:pt>
                <c:pt idx="488">
                  <c:v>0.48799999999999999</c:v>
                </c:pt>
                <c:pt idx="489">
                  <c:v>0.48899999999999999</c:v>
                </c:pt>
                <c:pt idx="490">
                  <c:v>0.49</c:v>
                </c:pt>
                <c:pt idx="491">
                  <c:v>0.49099999999999999</c:v>
                </c:pt>
                <c:pt idx="492">
                  <c:v>0.49199999999999999</c:v>
                </c:pt>
                <c:pt idx="493">
                  <c:v>0.49299999999999999</c:v>
                </c:pt>
                <c:pt idx="494">
                  <c:v>0.49399999999999999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0.50600000000000001</c:v>
                </c:pt>
                <c:pt idx="507">
                  <c:v>0.50700000000000001</c:v>
                </c:pt>
                <c:pt idx="508">
                  <c:v>0.50800000000000001</c:v>
                </c:pt>
                <c:pt idx="509">
                  <c:v>0.50900000000000001</c:v>
                </c:pt>
                <c:pt idx="510">
                  <c:v>0.51</c:v>
                </c:pt>
                <c:pt idx="511">
                  <c:v>0.51100000000000001</c:v>
                </c:pt>
                <c:pt idx="512">
                  <c:v>0.51200000000000001</c:v>
                </c:pt>
                <c:pt idx="513">
                  <c:v>0.51300000000000001</c:v>
                </c:pt>
                <c:pt idx="514">
                  <c:v>0.51400000000000001</c:v>
                </c:pt>
                <c:pt idx="515">
                  <c:v>0.51500000000000001</c:v>
                </c:pt>
                <c:pt idx="516">
                  <c:v>0.51600000000000001</c:v>
                </c:pt>
                <c:pt idx="517">
                  <c:v>0.51700000000000002</c:v>
                </c:pt>
                <c:pt idx="518">
                  <c:v>0.51800000000000002</c:v>
                </c:pt>
                <c:pt idx="519">
                  <c:v>0.51900000000000002</c:v>
                </c:pt>
                <c:pt idx="520">
                  <c:v>0.52</c:v>
                </c:pt>
                <c:pt idx="521">
                  <c:v>0.52100000000000002</c:v>
                </c:pt>
                <c:pt idx="522">
                  <c:v>0.52200000000000002</c:v>
                </c:pt>
                <c:pt idx="523">
                  <c:v>0.52300000000000002</c:v>
                </c:pt>
                <c:pt idx="524">
                  <c:v>0.52400000000000002</c:v>
                </c:pt>
                <c:pt idx="525">
                  <c:v>0.52500000000000002</c:v>
                </c:pt>
                <c:pt idx="526">
                  <c:v>0.52600000000000002</c:v>
                </c:pt>
                <c:pt idx="527">
                  <c:v>0.52700000000000002</c:v>
                </c:pt>
                <c:pt idx="528">
                  <c:v>0.52800000000000002</c:v>
                </c:pt>
                <c:pt idx="529">
                  <c:v>0.52900000000000003</c:v>
                </c:pt>
                <c:pt idx="530">
                  <c:v>0.53</c:v>
                </c:pt>
                <c:pt idx="531">
                  <c:v>0.53100000000000003</c:v>
                </c:pt>
                <c:pt idx="532">
                  <c:v>0.53200000000000003</c:v>
                </c:pt>
                <c:pt idx="533">
                  <c:v>0.53300000000000003</c:v>
                </c:pt>
                <c:pt idx="534">
                  <c:v>0.53400000000000003</c:v>
                </c:pt>
                <c:pt idx="535">
                  <c:v>0.53500000000000003</c:v>
                </c:pt>
                <c:pt idx="536">
                  <c:v>0.53600000000000003</c:v>
                </c:pt>
                <c:pt idx="537">
                  <c:v>0.53700000000000003</c:v>
                </c:pt>
                <c:pt idx="538">
                  <c:v>0.53800000000000003</c:v>
                </c:pt>
                <c:pt idx="539">
                  <c:v>0.53900000000000003</c:v>
                </c:pt>
                <c:pt idx="540">
                  <c:v>0.54</c:v>
                </c:pt>
                <c:pt idx="541">
                  <c:v>0.54100000000000004</c:v>
                </c:pt>
                <c:pt idx="542">
                  <c:v>0.54200000000000004</c:v>
                </c:pt>
                <c:pt idx="543">
                  <c:v>0.54300000000000004</c:v>
                </c:pt>
                <c:pt idx="544">
                  <c:v>0.54400000000000004</c:v>
                </c:pt>
                <c:pt idx="545">
                  <c:v>0.54500000000000004</c:v>
                </c:pt>
                <c:pt idx="546">
                  <c:v>0.54600000000000004</c:v>
                </c:pt>
                <c:pt idx="547">
                  <c:v>0.54700000000000004</c:v>
                </c:pt>
                <c:pt idx="548">
                  <c:v>0.54800000000000004</c:v>
                </c:pt>
                <c:pt idx="549">
                  <c:v>0.54900000000000004</c:v>
                </c:pt>
                <c:pt idx="550">
                  <c:v>0.55000000000000004</c:v>
                </c:pt>
                <c:pt idx="551">
                  <c:v>0.55100000000000005</c:v>
                </c:pt>
                <c:pt idx="552">
                  <c:v>0.55200000000000005</c:v>
                </c:pt>
                <c:pt idx="553">
                  <c:v>0.55300000000000005</c:v>
                </c:pt>
                <c:pt idx="554">
                  <c:v>0.55400000000000005</c:v>
                </c:pt>
                <c:pt idx="555">
                  <c:v>0.55500000000000005</c:v>
                </c:pt>
                <c:pt idx="556">
                  <c:v>0.55600000000000005</c:v>
                </c:pt>
                <c:pt idx="557">
                  <c:v>0.55700000000000005</c:v>
                </c:pt>
                <c:pt idx="558">
                  <c:v>0.55800000000000005</c:v>
                </c:pt>
                <c:pt idx="559">
                  <c:v>0.55900000000000005</c:v>
                </c:pt>
                <c:pt idx="560">
                  <c:v>0.56000000000000005</c:v>
                </c:pt>
                <c:pt idx="561">
                  <c:v>0.56100000000000005</c:v>
                </c:pt>
                <c:pt idx="562">
                  <c:v>0.56200000000000006</c:v>
                </c:pt>
                <c:pt idx="563">
                  <c:v>0.56300000000000006</c:v>
                </c:pt>
                <c:pt idx="564">
                  <c:v>0.56400000000000006</c:v>
                </c:pt>
                <c:pt idx="565">
                  <c:v>0.56500000000000006</c:v>
                </c:pt>
                <c:pt idx="566">
                  <c:v>0.56600000000000006</c:v>
                </c:pt>
                <c:pt idx="567">
                  <c:v>0.56700000000000006</c:v>
                </c:pt>
                <c:pt idx="568">
                  <c:v>0.56800000000000006</c:v>
                </c:pt>
                <c:pt idx="569">
                  <c:v>0.56900000000000006</c:v>
                </c:pt>
                <c:pt idx="570">
                  <c:v>0.57000000000000006</c:v>
                </c:pt>
                <c:pt idx="571">
                  <c:v>0.57100000000000006</c:v>
                </c:pt>
                <c:pt idx="572">
                  <c:v>0.57200000000000006</c:v>
                </c:pt>
                <c:pt idx="573">
                  <c:v>0.57300000000000006</c:v>
                </c:pt>
                <c:pt idx="574">
                  <c:v>0.57400000000000007</c:v>
                </c:pt>
                <c:pt idx="575">
                  <c:v>0.57500000000000007</c:v>
                </c:pt>
                <c:pt idx="576">
                  <c:v>0.57600000000000007</c:v>
                </c:pt>
                <c:pt idx="577">
                  <c:v>0.57699999999999996</c:v>
                </c:pt>
                <c:pt idx="578">
                  <c:v>0.57799999999999996</c:v>
                </c:pt>
                <c:pt idx="579">
                  <c:v>0.57899999999999996</c:v>
                </c:pt>
                <c:pt idx="580">
                  <c:v>0.57999999999999996</c:v>
                </c:pt>
                <c:pt idx="581">
                  <c:v>0.58099999999999996</c:v>
                </c:pt>
                <c:pt idx="582">
                  <c:v>0.58199999999999996</c:v>
                </c:pt>
                <c:pt idx="583">
                  <c:v>0.58299999999999996</c:v>
                </c:pt>
                <c:pt idx="584">
                  <c:v>0.58399999999999996</c:v>
                </c:pt>
                <c:pt idx="585">
                  <c:v>0.58499999999999996</c:v>
                </c:pt>
                <c:pt idx="586">
                  <c:v>0.58599999999999997</c:v>
                </c:pt>
                <c:pt idx="587">
                  <c:v>0.58699999999999997</c:v>
                </c:pt>
                <c:pt idx="588">
                  <c:v>0.58799999999999997</c:v>
                </c:pt>
                <c:pt idx="589">
                  <c:v>0.58899999999999997</c:v>
                </c:pt>
                <c:pt idx="590">
                  <c:v>0.59</c:v>
                </c:pt>
                <c:pt idx="591">
                  <c:v>0.59099999999999997</c:v>
                </c:pt>
                <c:pt idx="592">
                  <c:v>0.59199999999999997</c:v>
                </c:pt>
                <c:pt idx="593">
                  <c:v>0.59299999999999997</c:v>
                </c:pt>
                <c:pt idx="594">
                  <c:v>0.59399999999999997</c:v>
                </c:pt>
                <c:pt idx="595">
                  <c:v>0.59499999999999997</c:v>
                </c:pt>
                <c:pt idx="596">
                  <c:v>0.59599999999999997</c:v>
                </c:pt>
                <c:pt idx="597">
                  <c:v>0.59699999999999998</c:v>
                </c:pt>
                <c:pt idx="598">
                  <c:v>0.59799999999999998</c:v>
                </c:pt>
                <c:pt idx="599">
                  <c:v>0.59899999999999998</c:v>
                </c:pt>
                <c:pt idx="600">
                  <c:v>0.6</c:v>
                </c:pt>
                <c:pt idx="601">
                  <c:v>0.60099999999999998</c:v>
                </c:pt>
                <c:pt idx="602">
                  <c:v>0.60199999999999998</c:v>
                </c:pt>
                <c:pt idx="603">
                  <c:v>0.60299999999999998</c:v>
                </c:pt>
                <c:pt idx="604">
                  <c:v>0.60399999999999998</c:v>
                </c:pt>
                <c:pt idx="605">
                  <c:v>0.60499999999999998</c:v>
                </c:pt>
                <c:pt idx="606">
                  <c:v>0.60599999999999998</c:v>
                </c:pt>
                <c:pt idx="607">
                  <c:v>0.60699999999999998</c:v>
                </c:pt>
                <c:pt idx="608">
                  <c:v>0.60799999999999998</c:v>
                </c:pt>
                <c:pt idx="609">
                  <c:v>0.60899999999999999</c:v>
                </c:pt>
                <c:pt idx="610">
                  <c:v>0.61</c:v>
                </c:pt>
                <c:pt idx="611">
                  <c:v>0.61099999999999999</c:v>
                </c:pt>
                <c:pt idx="612">
                  <c:v>0.61199999999999999</c:v>
                </c:pt>
                <c:pt idx="613">
                  <c:v>0.61299999999999999</c:v>
                </c:pt>
                <c:pt idx="614">
                  <c:v>0.61399999999999999</c:v>
                </c:pt>
                <c:pt idx="615">
                  <c:v>0.61499999999999999</c:v>
                </c:pt>
                <c:pt idx="616">
                  <c:v>0.61599999999999999</c:v>
                </c:pt>
                <c:pt idx="617">
                  <c:v>0.61699999999999999</c:v>
                </c:pt>
                <c:pt idx="618">
                  <c:v>0.61799999999999999</c:v>
                </c:pt>
                <c:pt idx="619">
                  <c:v>0.61899999999999999</c:v>
                </c:pt>
                <c:pt idx="620">
                  <c:v>0.62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</c:v>
                </c:pt>
                <c:pt idx="631">
                  <c:v>0.63100000000000001</c:v>
                </c:pt>
                <c:pt idx="632">
                  <c:v>0.63200000000000001</c:v>
                </c:pt>
                <c:pt idx="633">
                  <c:v>0.63300000000000001</c:v>
                </c:pt>
                <c:pt idx="634">
                  <c:v>0.63400000000000001</c:v>
                </c:pt>
                <c:pt idx="635">
                  <c:v>0.63500000000000001</c:v>
                </c:pt>
                <c:pt idx="636">
                  <c:v>0.63600000000000001</c:v>
                </c:pt>
                <c:pt idx="637">
                  <c:v>0.63700000000000001</c:v>
                </c:pt>
                <c:pt idx="638">
                  <c:v>0.63800000000000001</c:v>
                </c:pt>
                <c:pt idx="639">
                  <c:v>0.63900000000000001</c:v>
                </c:pt>
                <c:pt idx="640">
                  <c:v>0.64</c:v>
                </c:pt>
                <c:pt idx="641">
                  <c:v>0.64100000000000001</c:v>
                </c:pt>
                <c:pt idx="642">
                  <c:v>0.64200000000000002</c:v>
                </c:pt>
                <c:pt idx="643">
                  <c:v>0.64300000000000002</c:v>
                </c:pt>
                <c:pt idx="644">
                  <c:v>0.64400000000000002</c:v>
                </c:pt>
                <c:pt idx="645">
                  <c:v>0.64500000000000002</c:v>
                </c:pt>
                <c:pt idx="646">
                  <c:v>0.64600000000000002</c:v>
                </c:pt>
                <c:pt idx="647">
                  <c:v>0.64700000000000002</c:v>
                </c:pt>
                <c:pt idx="648">
                  <c:v>0.64800000000000002</c:v>
                </c:pt>
                <c:pt idx="649">
                  <c:v>0.64900000000000002</c:v>
                </c:pt>
                <c:pt idx="650">
                  <c:v>0.65</c:v>
                </c:pt>
                <c:pt idx="651">
                  <c:v>0.65100000000000002</c:v>
                </c:pt>
                <c:pt idx="652">
                  <c:v>0.65200000000000002</c:v>
                </c:pt>
                <c:pt idx="653">
                  <c:v>0.65300000000000002</c:v>
                </c:pt>
                <c:pt idx="654">
                  <c:v>0.65400000000000003</c:v>
                </c:pt>
                <c:pt idx="655">
                  <c:v>0.65500000000000003</c:v>
                </c:pt>
                <c:pt idx="656">
                  <c:v>0.65600000000000003</c:v>
                </c:pt>
                <c:pt idx="657">
                  <c:v>0.65700000000000003</c:v>
                </c:pt>
                <c:pt idx="658">
                  <c:v>0.65800000000000003</c:v>
                </c:pt>
                <c:pt idx="659">
                  <c:v>0.65900000000000003</c:v>
                </c:pt>
                <c:pt idx="660">
                  <c:v>0.66</c:v>
                </c:pt>
                <c:pt idx="661">
                  <c:v>0.66100000000000003</c:v>
                </c:pt>
                <c:pt idx="662">
                  <c:v>0.66200000000000003</c:v>
                </c:pt>
                <c:pt idx="663">
                  <c:v>0.66300000000000003</c:v>
                </c:pt>
                <c:pt idx="664">
                  <c:v>0.66400000000000003</c:v>
                </c:pt>
                <c:pt idx="665">
                  <c:v>0.66500000000000004</c:v>
                </c:pt>
                <c:pt idx="666">
                  <c:v>0.66600000000000004</c:v>
                </c:pt>
                <c:pt idx="667">
                  <c:v>0.66700000000000004</c:v>
                </c:pt>
                <c:pt idx="668">
                  <c:v>0.66800000000000004</c:v>
                </c:pt>
                <c:pt idx="669">
                  <c:v>0.66900000000000004</c:v>
                </c:pt>
                <c:pt idx="670">
                  <c:v>0.67</c:v>
                </c:pt>
                <c:pt idx="671">
                  <c:v>0.67100000000000004</c:v>
                </c:pt>
                <c:pt idx="672">
                  <c:v>0.67200000000000004</c:v>
                </c:pt>
                <c:pt idx="673">
                  <c:v>0.67300000000000004</c:v>
                </c:pt>
                <c:pt idx="674">
                  <c:v>0.67400000000000004</c:v>
                </c:pt>
                <c:pt idx="675">
                  <c:v>0.67500000000000004</c:v>
                </c:pt>
                <c:pt idx="676">
                  <c:v>0.67600000000000005</c:v>
                </c:pt>
                <c:pt idx="677">
                  <c:v>0.67700000000000005</c:v>
                </c:pt>
                <c:pt idx="678">
                  <c:v>0.67800000000000005</c:v>
                </c:pt>
                <c:pt idx="679">
                  <c:v>0.67900000000000005</c:v>
                </c:pt>
                <c:pt idx="680">
                  <c:v>0.68</c:v>
                </c:pt>
                <c:pt idx="681">
                  <c:v>0.68100000000000005</c:v>
                </c:pt>
                <c:pt idx="682">
                  <c:v>0.68200000000000005</c:v>
                </c:pt>
                <c:pt idx="683">
                  <c:v>0.68300000000000005</c:v>
                </c:pt>
                <c:pt idx="684">
                  <c:v>0.68400000000000005</c:v>
                </c:pt>
                <c:pt idx="685">
                  <c:v>0.68500000000000005</c:v>
                </c:pt>
                <c:pt idx="686">
                  <c:v>0.68600000000000005</c:v>
                </c:pt>
                <c:pt idx="687">
                  <c:v>0.68700000000000006</c:v>
                </c:pt>
                <c:pt idx="688">
                  <c:v>0.68800000000000006</c:v>
                </c:pt>
                <c:pt idx="689">
                  <c:v>0.68900000000000006</c:v>
                </c:pt>
                <c:pt idx="690">
                  <c:v>0.69000000000000006</c:v>
                </c:pt>
                <c:pt idx="691">
                  <c:v>0.69100000000000006</c:v>
                </c:pt>
                <c:pt idx="692">
                  <c:v>0.69200000000000006</c:v>
                </c:pt>
                <c:pt idx="693">
                  <c:v>0.69300000000000006</c:v>
                </c:pt>
                <c:pt idx="694">
                  <c:v>0.69400000000000006</c:v>
                </c:pt>
                <c:pt idx="695">
                  <c:v>0.69500000000000006</c:v>
                </c:pt>
                <c:pt idx="696">
                  <c:v>0.69600000000000006</c:v>
                </c:pt>
                <c:pt idx="697">
                  <c:v>0.69700000000000006</c:v>
                </c:pt>
                <c:pt idx="698">
                  <c:v>0.69800000000000006</c:v>
                </c:pt>
                <c:pt idx="699">
                  <c:v>0.69900000000000007</c:v>
                </c:pt>
                <c:pt idx="700">
                  <c:v>0.70000000000000007</c:v>
                </c:pt>
                <c:pt idx="701">
                  <c:v>0.70100000000000007</c:v>
                </c:pt>
                <c:pt idx="702">
                  <c:v>0.70200000000000007</c:v>
                </c:pt>
                <c:pt idx="703">
                  <c:v>0.70300000000000007</c:v>
                </c:pt>
                <c:pt idx="704">
                  <c:v>0.70399999999999996</c:v>
                </c:pt>
                <c:pt idx="705">
                  <c:v>0.70499999999999996</c:v>
                </c:pt>
                <c:pt idx="706">
                  <c:v>0.70599999999999996</c:v>
                </c:pt>
                <c:pt idx="707">
                  <c:v>0.70699999999999996</c:v>
                </c:pt>
                <c:pt idx="708">
                  <c:v>0.70799999999999996</c:v>
                </c:pt>
                <c:pt idx="709">
                  <c:v>0.70899999999999996</c:v>
                </c:pt>
                <c:pt idx="710">
                  <c:v>0.71</c:v>
                </c:pt>
                <c:pt idx="711">
                  <c:v>0.71099999999999997</c:v>
                </c:pt>
                <c:pt idx="712">
                  <c:v>0.71199999999999997</c:v>
                </c:pt>
                <c:pt idx="713">
                  <c:v>0.71299999999999997</c:v>
                </c:pt>
                <c:pt idx="714">
                  <c:v>0.71399999999999997</c:v>
                </c:pt>
                <c:pt idx="715">
                  <c:v>0.71499999999999997</c:v>
                </c:pt>
                <c:pt idx="716">
                  <c:v>0.71599999999999997</c:v>
                </c:pt>
                <c:pt idx="717">
                  <c:v>0.71699999999999997</c:v>
                </c:pt>
                <c:pt idx="718">
                  <c:v>0.71799999999999997</c:v>
                </c:pt>
                <c:pt idx="719">
                  <c:v>0.71899999999999997</c:v>
                </c:pt>
                <c:pt idx="720">
                  <c:v>0.72</c:v>
                </c:pt>
                <c:pt idx="721">
                  <c:v>0.72099999999999997</c:v>
                </c:pt>
                <c:pt idx="722">
                  <c:v>0.72199999999999998</c:v>
                </c:pt>
                <c:pt idx="723">
                  <c:v>0.72299999999999998</c:v>
                </c:pt>
                <c:pt idx="724">
                  <c:v>0.72399999999999998</c:v>
                </c:pt>
                <c:pt idx="725">
                  <c:v>0.72499999999999998</c:v>
                </c:pt>
                <c:pt idx="726">
                  <c:v>0.72599999999999998</c:v>
                </c:pt>
                <c:pt idx="727">
                  <c:v>0.72699999999999998</c:v>
                </c:pt>
                <c:pt idx="728">
                  <c:v>0.72799999999999998</c:v>
                </c:pt>
                <c:pt idx="729">
                  <c:v>0.72899999999999998</c:v>
                </c:pt>
                <c:pt idx="730">
                  <c:v>0.73</c:v>
                </c:pt>
                <c:pt idx="731">
                  <c:v>0.73099999999999998</c:v>
                </c:pt>
                <c:pt idx="732">
                  <c:v>0.73199999999999998</c:v>
                </c:pt>
                <c:pt idx="733">
                  <c:v>0.73299999999999998</c:v>
                </c:pt>
                <c:pt idx="734">
                  <c:v>0.73399999999999999</c:v>
                </c:pt>
                <c:pt idx="735">
                  <c:v>0.73499999999999999</c:v>
                </c:pt>
                <c:pt idx="736">
                  <c:v>0.73599999999999999</c:v>
                </c:pt>
                <c:pt idx="737">
                  <c:v>0.73699999999999999</c:v>
                </c:pt>
                <c:pt idx="738">
                  <c:v>0.73799999999999999</c:v>
                </c:pt>
                <c:pt idx="739">
                  <c:v>0.73899999999999999</c:v>
                </c:pt>
                <c:pt idx="740">
                  <c:v>0.74</c:v>
                </c:pt>
                <c:pt idx="741">
                  <c:v>0.74099999999999999</c:v>
                </c:pt>
                <c:pt idx="742">
                  <c:v>0.74199999999999999</c:v>
                </c:pt>
                <c:pt idx="743">
                  <c:v>0.74299999999999999</c:v>
                </c:pt>
                <c:pt idx="744">
                  <c:v>0.74399999999999999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0.75600000000000001</c:v>
                </c:pt>
                <c:pt idx="757">
                  <c:v>0.75700000000000001</c:v>
                </c:pt>
                <c:pt idx="758">
                  <c:v>0.75800000000000001</c:v>
                </c:pt>
                <c:pt idx="759">
                  <c:v>0.75900000000000001</c:v>
                </c:pt>
                <c:pt idx="760">
                  <c:v>0.76</c:v>
                </c:pt>
                <c:pt idx="761">
                  <c:v>0.76100000000000001</c:v>
                </c:pt>
                <c:pt idx="762">
                  <c:v>0.76200000000000001</c:v>
                </c:pt>
                <c:pt idx="763">
                  <c:v>0.76300000000000001</c:v>
                </c:pt>
                <c:pt idx="764">
                  <c:v>0.76400000000000001</c:v>
                </c:pt>
                <c:pt idx="765">
                  <c:v>0.76500000000000001</c:v>
                </c:pt>
                <c:pt idx="766">
                  <c:v>0.76600000000000001</c:v>
                </c:pt>
                <c:pt idx="767">
                  <c:v>0.76700000000000002</c:v>
                </c:pt>
                <c:pt idx="768">
                  <c:v>0.76800000000000002</c:v>
                </c:pt>
                <c:pt idx="769">
                  <c:v>0.76900000000000002</c:v>
                </c:pt>
                <c:pt idx="770">
                  <c:v>0.77</c:v>
                </c:pt>
                <c:pt idx="771">
                  <c:v>0.77100000000000002</c:v>
                </c:pt>
                <c:pt idx="772">
                  <c:v>0.77200000000000002</c:v>
                </c:pt>
                <c:pt idx="773">
                  <c:v>0.77300000000000002</c:v>
                </c:pt>
                <c:pt idx="774">
                  <c:v>0.77400000000000002</c:v>
                </c:pt>
                <c:pt idx="775">
                  <c:v>0.77500000000000002</c:v>
                </c:pt>
                <c:pt idx="776">
                  <c:v>0.77600000000000002</c:v>
                </c:pt>
                <c:pt idx="777">
                  <c:v>0.77700000000000002</c:v>
                </c:pt>
                <c:pt idx="778">
                  <c:v>0.77800000000000002</c:v>
                </c:pt>
                <c:pt idx="779">
                  <c:v>0.77900000000000003</c:v>
                </c:pt>
                <c:pt idx="780">
                  <c:v>0.78</c:v>
                </c:pt>
                <c:pt idx="781">
                  <c:v>0.78100000000000003</c:v>
                </c:pt>
                <c:pt idx="782">
                  <c:v>0.78200000000000003</c:v>
                </c:pt>
                <c:pt idx="783">
                  <c:v>0.78300000000000003</c:v>
                </c:pt>
                <c:pt idx="784">
                  <c:v>0.78400000000000003</c:v>
                </c:pt>
                <c:pt idx="785">
                  <c:v>0.78500000000000003</c:v>
                </c:pt>
                <c:pt idx="786">
                  <c:v>0.78600000000000003</c:v>
                </c:pt>
                <c:pt idx="787">
                  <c:v>0.78700000000000003</c:v>
                </c:pt>
                <c:pt idx="788">
                  <c:v>0.78800000000000003</c:v>
                </c:pt>
                <c:pt idx="789">
                  <c:v>0.78900000000000003</c:v>
                </c:pt>
                <c:pt idx="790">
                  <c:v>0.79</c:v>
                </c:pt>
                <c:pt idx="791">
                  <c:v>0.79100000000000004</c:v>
                </c:pt>
                <c:pt idx="792">
                  <c:v>0.79200000000000004</c:v>
                </c:pt>
                <c:pt idx="793">
                  <c:v>0.79300000000000004</c:v>
                </c:pt>
                <c:pt idx="794">
                  <c:v>0.79400000000000004</c:v>
                </c:pt>
                <c:pt idx="795">
                  <c:v>0.79500000000000004</c:v>
                </c:pt>
                <c:pt idx="796">
                  <c:v>0.79600000000000004</c:v>
                </c:pt>
                <c:pt idx="797">
                  <c:v>0.79700000000000004</c:v>
                </c:pt>
                <c:pt idx="798">
                  <c:v>0.79800000000000004</c:v>
                </c:pt>
                <c:pt idx="799">
                  <c:v>0.79900000000000004</c:v>
                </c:pt>
                <c:pt idx="800">
                  <c:v>0.8</c:v>
                </c:pt>
                <c:pt idx="801">
                  <c:v>0.80100000000000005</c:v>
                </c:pt>
                <c:pt idx="802">
                  <c:v>0.80200000000000005</c:v>
                </c:pt>
                <c:pt idx="803">
                  <c:v>0.80300000000000005</c:v>
                </c:pt>
                <c:pt idx="804">
                  <c:v>0.80400000000000005</c:v>
                </c:pt>
                <c:pt idx="805">
                  <c:v>0.80500000000000005</c:v>
                </c:pt>
                <c:pt idx="806">
                  <c:v>0.80600000000000005</c:v>
                </c:pt>
                <c:pt idx="807">
                  <c:v>0.80700000000000005</c:v>
                </c:pt>
                <c:pt idx="808">
                  <c:v>0.80800000000000005</c:v>
                </c:pt>
                <c:pt idx="809">
                  <c:v>0.80900000000000005</c:v>
                </c:pt>
                <c:pt idx="810">
                  <c:v>0.81</c:v>
                </c:pt>
                <c:pt idx="811">
                  <c:v>0.81100000000000005</c:v>
                </c:pt>
                <c:pt idx="812">
                  <c:v>0.81200000000000006</c:v>
                </c:pt>
                <c:pt idx="813">
                  <c:v>0.81300000000000006</c:v>
                </c:pt>
                <c:pt idx="814">
                  <c:v>0.81400000000000006</c:v>
                </c:pt>
                <c:pt idx="815">
                  <c:v>0.81500000000000006</c:v>
                </c:pt>
                <c:pt idx="816">
                  <c:v>0.81600000000000006</c:v>
                </c:pt>
                <c:pt idx="817">
                  <c:v>0.81700000000000006</c:v>
                </c:pt>
                <c:pt idx="818">
                  <c:v>0.81800000000000006</c:v>
                </c:pt>
                <c:pt idx="819">
                  <c:v>0.81900000000000006</c:v>
                </c:pt>
                <c:pt idx="820">
                  <c:v>0.82000000000000006</c:v>
                </c:pt>
                <c:pt idx="821">
                  <c:v>0.82100000000000006</c:v>
                </c:pt>
                <c:pt idx="822">
                  <c:v>0.82200000000000006</c:v>
                </c:pt>
                <c:pt idx="823">
                  <c:v>0.82300000000000006</c:v>
                </c:pt>
                <c:pt idx="824">
                  <c:v>0.82400000000000007</c:v>
                </c:pt>
                <c:pt idx="825">
                  <c:v>0.82500000000000007</c:v>
                </c:pt>
                <c:pt idx="826">
                  <c:v>0.82600000000000007</c:v>
                </c:pt>
                <c:pt idx="827">
                  <c:v>0.82700000000000007</c:v>
                </c:pt>
                <c:pt idx="828">
                  <c:v>0.82800000000000007</c:v>
                </c:pt>
                <c:pt idx="829">
                  <c:v>0.82900000000000007</c:v>
                </c:pt>
                <c:pt idx="830">
                  <c:v>0.83000000000000007</c:v>
                </c:pt>
                <c:pt idx="831">
                  <c:v>0.83100000000000007</c:v>
                </c:pt>
                <c:pt idx="832">
                  <c:v>0.83200000000000007</c:v>
                </c:pt>
                <c:pt idx="833">
                  <c:v>0.83299999999999996</c:v>
                </c:pt>
                <c:pt idx="834">
                  <c:v>0.83399999999999996</c:v>
                </c:pt>
                <c:pt idx="835">
                  <c:v>0.83499999999999996</c:v>
                </c:pt>
                <c:pt idx="836">
                  <c:v>0.83599999999999997</c:v>
                </c:pt>
                <c:pt idx="837">
                  <c:v>0.83699999999999997</c:v>
                </c:pt>
                <c:pt idx="838">
                  <c:v>0.83799999999999997</c:v>
                </c:pt>
                <c:pt idx="839">
                  <c:v>0.83899999999999997</c:v>
                </c:pt>
                <c:pt idx="840">
                  <c:v>0.84</c:v>
                </c:pt>
                <c:pt idx="841">
                  <c:v>0.84099999999999997</c:v>
                </c:pt>
                <c:pt idx="842">
                  <c:v>0.84199999999999997</c:v>
                </c:pt>
                <c:pt idx="843">
                  <c:v>0.84299999999999997</c:v>
                </c:pt>
                <c:pt idx="844">
                  <c:v>0.84399999999999997</c:v>
                </c:pt>
                <c:pt idx="845">
                  <c:v>0.84499999999999997</c:v>
                </c:pt>
                <c:pt idx="846">
                  <c:v>0.84599999999999997</c:v>
                </c:pt>
                <c:pt idx="847">
                  <c:v>0.84699999999999998</c:v>
                </c:pt>
                <c:pt idx="848">
                  <c:v>0.84799999999999998</c:v>
                </c:pt>
                <c:pt idx="849">
                  <c:v>0.84899999999999998</c:v>
                </c:pt>
                <c:pt idx="850">
                  <c:v>0.85</c:v>
                </c:pt>
                <c:pt idx="851">
                  <c:v>0.85099999999999998</c:v>
                </c:pt>
                <c:pt idx="852">
                  <c:v>0.85199999999999998</c:v>
                </c:pt>
                <c:pt idx="853">
                  <c:v>0.85299999999999998</c:v>
                </c:pt>
                <c:pt idx="854">
                  <c:v>0.85399999999999998</c:v>
                </c:pt>
                <c:pt idx="855">
                  <c:v>0.85499999999999998</c:v>
                </c:pt>
                <c:pt idx="856">
                  <c:v>0.85599999999999998</c:v>
                </c:pt>
                <c:pt idx="857">
                  <c:v>0.85699999999999998</c:v>
                </c:pt>
                <c:pt idx="858">
                  <c:v>0.85799999999999998</c:v>
                </c:pt>
                <c:pt idx="859">
                  <c:v>0.85899999999999999</c:v>
                </c:pt>
                <c:pt idx="860">
                  <c:v>0.86</c:v>
                </c:pt>
                <c:pt idx="861">
                  <c:v>0.86099999999999999</c:v>
                </c:pt>
                <c:pt idx="862">
                  <c:v>0.86199999999999999</c:v>
                </c:pt>
                <c:pt idx="863">
                  <c:v>0.86299999999999999</c:v>
                </c:pt>
                <c:pt idx="864">
                  <c:v>0.86399999999999999</c:v>
                </c:pt>
                <c:pt idx="865">
                  <c:v>0.86499999999999999</c:v>
                </c:pt>
                <c:pt idx="866">
                  <c:v>0.86599999999999999</c:v>
                </c:pt>
                <c:pt idx="867">
                  <c:v>0.86699999999999999</c:v>
                </c:pt>
                <c:pt idx="868">
                  <c:v>0.86799999999999999</c:v>
                </c:pt>
                <c:pt idx="869">
                  <c:v>0.86899999999999999</c:v>
                </c:pt>
                <c:pt idx="870">
                  <c:v>0.87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</c:v>
                </c:pt>
                <c:pt idx="881">
                  <c:v>0.88100000000000001</c:v>
                </c:pt>
                <c:pt idx="882">
                  <c:v>0.88200000000000001</c:v>
                </c:pt>
                <c:pt idx="883">
                  <c:v>0.88300000000000001</c:v>
                </c:pt>
                <c:pt idx="884">
                  <c:v>0.88400000000000001</c:v>
                </c:pt>
                <c:pt idx="885">
                  <c:v>0.88500000000000001</c:v>
                </c:pt>
                <c:pt idx="886">
                  <c:v>0.88600000000000001</c:v>
                </c:pt>
                <c:pt idx="887">
                  <c:v>0.88700000000000001</c:v>
                </c:pt>
                <c:pt idx="888">
                  <c:v>0.88800000000000001</c:v>
                </c:pt>
                <c:pt idx="889">
                  <c:v>0.88900000000000001</c:v>
                </c:pt>
                <c:pt idx="890">
                  <c:v>0.89</c:v>
                </c:pt>
                <c:pt idx="891">
                  <c:v>0.89100000000000001</c:v>
                </c:pt>
                <c:pt idx="892">
                  <c:v>0.89200000000000002</c:v>
                </c:pt>
                <c:pt idx="893">
                  <c:v>0.89300000000000002</c:v>
                </c:pt>
                <c:pt idx="894">
                  <c:v>0.89400000000000002</c:v>
                </c:pt>
                <c:pt idx="895">
                  <c:v>0.89500000000000002</c:v>
                </c:pt>
                <c:pt idx="896">
                  <c:v>0.89600000000000002</c:v>
                </c:pt>
                <c:pt idx="897">
                  <c:v>0.89700000000000002</c:v>
                </c:pt>
                <c:pt idx="898">
                  <c:v>0.89800000000000002</c:v>
                </c:pt>
                <c:pt idx="899">
                  <c:v>0.89900000000000002</c:v>
                </c:pt>
                <c:pt idx="900">
                  <c:v>0.9</c:v>
                </c:pt>
                <c:pt idx="901">
                  <c:v>0.90100000000000002</c:v>
                </c:pt>
                <c:pt idx="902">
                  <c:v>0.90200000000000002</c:v>
                </c:pt>
                <c:pt idx="903">
                  <c:v>0.90300000000000002</c:v>
                </c:pt>
                <c:pt idx="904">
                  <c:v>0.90400000000000003</c:v>
                </c:pt>
                <c:pt idx="905">
                  <c:v>0.90500000000000003</c:v>
                </c:pt>
                <c:pt idx="906">
                  <c:v>0.90600000000000003</c:v>
                </c:pt>
                <c:pt idx="907">
                  <c:v>0.90700000000000003</c:v>
                </c:pt>
                <c:pt idx="908">
                  <c:v>0.90800000000000003</c:v>
                </c:pt>
                <c:pt idx="909">
                  <c:v>0.90900000000000003</c:v>
                </c:pt>
                <c:pt idx="910">
                  <c:v>0.91</c:v>
                </c:pt>
                <c:pt idx="911">
                  <c:v>0.91100000000000003</c:v>
                </c:pt>
                <c:pt idx="912">
                  <c:v>0.91200000000000003</c:v>
                </c:pt>
                <c:pt idx="913">
                  <c:v>0.91300000000000003</c:v>
                </c:pt>
                <c:pt idx="914">
                  <c:v>0.91400000000000003</c:v>
                </c:pt>
                <c:pt idx="915">
                  <c:v>0.91500000000000004</c:v>
                </c:pt>
                <c:pt idx="916">
                  <c:v>0.91600000000000004</c:v>
                </c:pt>
                <c:pt idx="917">
                  <c:v>0.91700000000000004</c:v>
                </c:pt>
                <c:pt idx="918">
                  <c:v>0.91800000000000004</c:v>
                </c:pt>
                <c:pt idx="919">
                  <c:v>0.91900000000000004</c:v>
                </c:pt>
                <c:pt idx="920">
                  <c:v>0.92</c:v>
                </c:pt>
                <c:pt idx="921">
                  <c:v>0.92100000000000004</c:v>
                </c:pt>
                <c:pt idx="922">
                  <c:v>0.92200000000000004</c:v>
                </c:pt>
                <c:pt idx="923">
                  <c:v>0.92300000000000004</c:v>
                </c:pt>
                <c:pt idx="924">
                  <c:v>0.92400000000000004</c:v>
                </c:pt>
                <c:pt idx="925">
                  <c:v>0.92500000000000004</c:v>
                </c:pt>
                <c:pt idx="926">
                  <c:v>0.92600000000000005</c:v>
                </c:pt>
                <c:pt idx="927">
                  <c:v>0.92700000000000005</c:v>
                </c:pt>
                <c:pt idx="928">
                  <c:v>0.92800000000000005</c:v>
                </c:pt>
                <c:pt idx="929">
                  <c:v>0.92900000000000005</c:v>
                </c:pt>
                <c:pt idx="930">
                  <c:v>0.93</c:v>
                </c:pt>
                <c:pt idx="931">
                  <c:v>0.93100000000000005</c:v>
                </c:pt>
                <c:pt idx="932">
                  <c:v>0.93200000000000005</c:v>
                </c:pt>
                <c:pt idx="933">
                  <c:v>0.93300000000000005</c:v>
                </c:pt>
                <c:pt idx="934">
                  <c:v>0.93400000000000005</c:v>
                </c:pt>
                <c:pt idx="935">
                  <c:v>0.93500000000000005</c:v>
                </c:pt>
                <c:pt idx="936">
                  <c:v>0.93600000000000005</c:v>
                </c:pt>
                <c:pt idx="937">
                  <c:v>0.93700000000000006</c:v>
                </c:pt>
                <c:pt idx="938">
                  <c:v>0.93800000000000006</c:v>
                </c:pt>
                <c:pt idx="939">
                  <c:v>0.93900000000000006</c:v>
                </c:pt>
                <c:pt idx="940">
                  <c:v>0.94000000000000006</c:v>
                </c:pt>
                <c:pt idx="941">
                  <c:v>0.94100000000000006</c:v>
                </c:pt>
                <c:pt idx="942">
                  <c:v>0.94200000000000006</c:v>
                </c:pt>
                <c:pt idx="943">
                  <c:v>0.94300000000000006</c:v>
                </c:pt>
                <c:pt idx="944">
                  <c:v>0.94400000000000006</c:v>
                </c:pt>
                <c:pt idx="945">
                  <c:v>0.94500000000000006</c:v>
                </c:pt>
                <c:pt idx="946">
                  <c:v>0.94600000000000006</c:v>
                </c:pt>
                <c:pt idx="947">
                  <c:v>0.94700000000000006</c:v>
                </c:pt>
                <c:pt idx="948">
                  <c:v>0.94800000000000006</c:v>
                </c:pt>
                <c:pt idx="949">
                  <c:v>0.94900000000000007</c:v>
                </c:pt>
                <c:pt idx="950">
                  <c:v>0.95000000000000007</c:v>
                </c:pt>
                <c:pt idx="951">
                  <c:v>0.95100000000000007</c:v>
                </c:pt>
                <c:pt idx="952">
                  <c:v>0.95200000000000007</c:v>
                </c:pt>
                <c:pt idx="953">
                  <c:v>0.95300000000000007</c:v>
                </c:pt>
                <c:pt idx="954">
                  <c:v>0.95400000000000007</c:v>
                </c:pt>
                <c:pt idx="955">
                  <c:v>0.95500000000000007</c:v>
                </c:pt>
                <c:pt idx="956">
                  <c:v>0.95600000000000007</c:v>
                </c:pt>
                <c:pt idx="957">
                  <c:v>0.95700000000000007</c:v>
                </c:pt>
                <c:pt idx="958">
                  <c:v>0.95800000000000007</c:v>
                </c:pt>
                <c:pt idx="959">
                  <c:v>0.95900000000000007</c:v>
                </c:pt>
                <c:pt idx="960">
                  <c:v>0.96</c:v>
                </c:pt>
                <c:pt idx="961">
                  <c:v>0.96099999999999997</c:v>
                </c:pt>
                <c:pt idx="962">
                  <c:v>0.96199999999999997</c:v>
                </c:pt>
                <c:pt idx="963">
                  <c:v>0.96299999999999997</c:v>
                </c:pt>
                <c:pt idx="964">
                  <c:v>0.96399999999999997</c:v>
                </c:pt>
                <c:pt idx="965">
                  <c:v>0.96499999999999997</c:v>
                </c:pt>
                <c:pt idx="966">
                  <c:v>0.96599999999999997</c:v>
                </c:pt>
                <c:pt idx="967">
                  <c:v>0.96699999999999997</c:v>
                </c:pt>
                <c:pt idx="968">
                  <c:v>0.96799999999999997</c:v>
                </c:pt>
                <c:pt idx="969">
                  <c:v>0.96899999999999997</c:v>
                </c:pt>
                <c:pt idx="970">
                  <c:v>0.97</c:v>
                </c:pt>
                <c:pt idx="971">
                  <c:v>0.97099999999999997</c:v>
                </c:pt>
                <c:pt idx="972">
                  <c:v>0.97199999999999998</c:v>
                </c:pt>
                <c:pt idx="973">
                  <c:v>0.97299999999999998</c:v>
                </c:pt>
                <c:pt idx="974">
                  <c:v>0.97399999999999998</c:v>
                </c:pt>
                <c:pt idx="975">
                  <c:v>0.97499999999999998</c:v>
                </c:pt>
                <c:pt idx="976">
                  <c:v>0.97599999999999998</c:v>
                </c:pt>
                <c:pt idx="977">
                  <c:v>0.97699999999999998</c:v>
                </c:pt>
                <c:pt idx="978">
                  <c:v>0.97799999999999998</c:v>
                </c:pt>
                <c:pt idx="979">
                  <c:v>0.97899999999999998</c:v>
                </c:pt>
                <c:pt idx="980">
                  <c:v>0.98</c:v>
                </c:pt>
                <c:pt idx="981">
                  <c:v>0.98099999999999998</c:v>
                </c:pt>
                <c:pt idx="982">
                  <c:v>0.98199999999999998</c:v>
                </c:pt>
                <c:pt idx="983">
                  <c:v>0.98299999999999998</c:v>
                </c:pt>
                <c:pt idx="984">
                  <c:v>0.98399999999999999</c:v>
                </c:pt>
                <c:pt idx="985">
                  <c:v>0.98499999999999999</c:v>
                </c:pt>
                <c:pt idx="986">
                  <c:v>0.98599999999999999</c:v>
                </c:pt>
                <c:pt idx="987">
                  <c:v>0.98699999999999999</c:v>
                </c:pt>
                <c:pt idx="988">
                  <c:v>0.98799999999999999</c:v>
                </c:pt>
                <c:pt idx="989">
                  <c:v>0.98899999999999999</c:v>
                </c:pt>
                <c:pt idx="990">
                  <c:v>0.99</c:v>
                </c:pt>
                <c:pt idx="991">
                  <c:v>0.99099999999999999</c:v>
                </c:pt>
                <c:pt idx="992">
                  <c:v>0.99199999999999999</c:v>
                </c:pt>
                <c:pt idx="993">
                  <c:v>0.99299999999999999</c:v>
                </c:pt>
                <c:pt idx="994">
                  <c:v>0.99399999999999999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</c:v>
                </c:pt>
                <c:pt idx="1001">
                  <c:v>1.0010000000000001</c:v>
                </c:pt>
                <c:pt idx="1002">
                  <c:v>1.002</c:v>
                </c:pt>
                <c:pt idx="1003">
                  <c:v>1.0030000000000001</c:v>
                </c:pt>
                <c:pt idx="1004">
                  <c:v>1.004</c:v>
                </c:pt>
                <c:pt idx="1005">
                  <c:v>1.0050000000000001</c:v>
                </c:pt>
                <c:pt idx="1006">
                  <c:v>1.006</c:v>
                </c:pt>
                <c:pt idx="1007">
                  <c:v>1.0070000000000001</c:v>
                </c:pt>
                <c:pt idx="1008">
                  <c:v>1.008</c:v>
                </c:pt>
                <c:pt idx="1009">
                  <c:v>1.0090000000000001</c:v>
                </c:pt>
                <c:pt idx="1010">
                  <c:v>1.01</c:v>
                </c:pt>
                <c:pt idx="1011">
                  <c:v>1.0110000000000001</c:v>
                </c:pt>
                <c:pt idx="1012">
                  <c:v>1.012</c:v>
                </c:pt>
                <c:pt idx="1013">
                  <c:v>1.0130000000000001</c:v>
                </c:pt>
                <c:pt idx="1014">
                  <c:v>1.014</c:v>
                </c:pt>
                <c:pt idx="1015">
                  <c:v>1.0150000000000001</c:v>
                </c:pt>
                <c:pt idx="1016">
                  <c:v>1.016</c:v>
                </c:pt>
                <c:pt idx="1017">
                  <c:v>1.0170000000000001</c:v>
                </c:pt>
                <c:pt idx="1018">
                  <c:v>1.018</c:v>
                </c:pt>
                <c:pt idx="1019">
                  <c:v>1.0190000000000001</c:v>
                </c:pt>
                <c:pt idx="1020">
                  <c:v>1.02</c:v>
                </c:pt>
                <c:pt idx="1021">
                  <c:v>1.0210000000000001</c:v>
                </c:pt>
                <c:pt idx="1022">
                  <c:v>1.022</c:v>
                </c:pt>
                <c:pt idx="1023">
                  <c:v>1.0230000000000001</c:v>
                </c:pt>
                <c:pt idx="1024">
                  <c:v>1.024</c:v>
                </c:pt>
                <c:pt idx="1025">
                  <c:v>1.0249999999999999</c:v>
                </c:pt>
                <c:pt idx="1026">
                  <c:v>1.026</c:v>
                </c:pt>
                <c:pt idx="1027">
                  <c:v>1.0269999999999999</c:v>
                </c:pt>
                <c:pt idx="1028">
                  <c:v>1.028</c:v>
                </c:pt>
                <c:pt idx="1029">
                  <c:v>1.0289999999999999</c:v>
                </c:pt>
                <c:pt idx="1030">
                  <c:v>1.03</c:v>
                </c:pt>
                <c:pt idx="1031">
                  <c:v>1.0309999999999999</c:v>
                </c:pt>
                <c:pt idx="1032">
                  <c:v>1.032</c:v>
                </c:pt>
                <c:pt idx="1033">
                  <c:v>1.0329999999999999</c:v>
                </c:pt>
                <c:pt idx="1034">
                  <c:v>1.034</c:v>
                </c:pt>
                <c:pt idx="1035">
                  <c:v>1.0349999999999999</c:v>
                </c:pt>
                <c:pt idx="1036">
                  <c:v>1.036</c:v>
                </c:pt>
                <c:pt idx="1037">
                  <c:v>1.0369999999999999</c:v>
                </c:pt>
                <c:pt idx="1038">
                  <c:v>1.038</c:v>
                </c:pt>
                <c:pt idx="1039">
                  <c:v>1.0389999999999999</c:v>
                </c:pt>
                <c:pt idx="1040">
                  <c:v>1.04</c:v>
                </c:pt>
                <c:pt idx="1041">
                  <c:v>1.0409999999999999</c:v>
                </c:pt>
                <c:pt idx="1042">
                  <c:v>1.042</c:v>
                </c:pt>
                <c:pt idx="1043">
                  <c:v>1.0429999999999999</c:v>
                </c:pt>
                <c:pt idx="1044">
                  <c:v>1.044</c:v>
                </c:pt>
                <c:pt idx="1045">
                  <c:v>1.0449999999999999</c:v>
                </c:pt>
                <c:pt idx="1046">
                  <c:v>1.046</c:v>
                </c:pt>
                <c:pt idx="1047">
                  <c:v>1.0469999999999999</c:v>
                </c:pt>
                <c:pt idx="1048">
                  <c:v>1.048</c:v>
                </c:pt>
                <c:pt idx="1049">
                  <c:v>1.0489999999999999</c:v>
                </c:pt>
                <c:pt idx="1050">
                  <c:v>1.05</c:v>
                </c:pt>
                <c:pt idx="1051">
                  <c:v>1.0509999999999999</c:v>
                </c:pt>
                <c:pt idx="1052">
                  <c:v>1.052</c:v>
                </c:pt>
                <c:pt idx="1053">
                  <c:v>1.0529999999999999</c:v>
                </c:pt>
                <c:pt idx="1054">
                  <c:v>1.054</c:v>
                </c:pt>
                <c:pt idx="1055">
                  <c:v>1.0549999999999999</c:v>
                </c:pt>
                <c:pt idx="1056">
                  <c:v>1.056</c:v>
                </c:pt>
                <c:pt idx="1057">
                  <c:v>1.0569999999999999</c:v>
                </c:pt>
                <c:pt idx="1058">
                  <c:v>1.0580000000000001</c:v>
                </c:pt>
                <c:pt idx="1059">
                  <c:v>1.0589999999999999</c:v>
                </c:pt>
                <c:pt idx="1060">
                  <c:v>1.06</c:v>
                </c:pt>
                <c:pt idx="1061">
                  <c:v>1.0609999999999999</c:v>
                </c:pt>
                <c:pt idx="1062">
                  <c:v>1.0620000000000001</c:v>
                </c:pt>
                <c:pt idx="1063">
                  <c:v>1.0629999999999999</c:v>
                </c:pt>
                <c:pt idx="1064">
                  <c:v>1.0640000000000001</c:v>
                </c:pt>
                <c:pt idx="1065">
                  <c:v>1.0649999999999999</c:v>
                </c:pt>
                <c:pt idx="1066">
                  <c:v>1.0660000000000001</c:v>
                </c:pt>
                <c:pt idx="1067">
                  <c:v>1.0669999999999999</c:v>
                </c:pt>
                <c:pt idx="1068">
                  <c:v>1.0680000000000001</c:v>
                </c:pt>
                <c:pt idx="1069">
                  <c:v>1.069</c:v>
                </c:pt>
                <c:pt idx="1070">
                  <c:v>1.07</c:v>
                </c:pt>
                <c:pt idx="1071">
                  <c:v>1.071</c:v>
                </c:pt>
                <c:pt idx="1072">
                  <c:v>1.0720000000000001</c:v>
                </c:pt>
                <c:pt idx="1073">
                  <c:v>1.073</c:v>
                </c:pt>
                <c:pt idx="1074">
                  <c:v>1.0740000000000001</c:v>
                </c:pt>
                <c:pt idx="1075">
                  <c:v>1.075</c:v>
                </c:pt>
                <c:pt idx="1076">
                  <c:v>1.0760000000000001</c:v>
                </c:pt>
                <c:pt idx="1077">
                  <c:v>1.077</c:v>
                </c:pt>
                <c:pt idx="1078">
                  <c:v>1.0780000000000001</c:v>
                </c:pt>
                <c:pt idx="1079">
                  <c:v>1.079</c:v>
                </c:pt>
                <c:pt idx="1080">
                  <c:v>1.08</c:v>
                </c:pt>
                <c:pt idx="1081">
                  <c:v>1.081</c:v>
                </c:pt>
                <c:pt idx="1082">
                  <c:v>1.0820000000000001</c:v>
                </c:pt>
                <c:pt idx="1083">
                  <c:v>1.083</c:v>
                </c:pt>
                <c:pt idx="1084">
                  <c:v>1.0840000000000001</c:v>
                </c:pt>
                <c:pt idx="1085">
                  <c:v>1.085</c:v>
                </c:pt>
                <c:pt idx="1086">
                  <c:v>1.0860000000000001</c:v>
                </c:pt>
                <c:pt idx="1087">
                  <c:v>1.087</c:v>
                </c:pt>
                <c:pt idx="1088">
                  <c:v>1.0880000000000001</c:v>
                </c:pt>
                <c:pt idx="1089">
                  <c:v>1.089</c:v>
                </c:pt>
                <c:pt idx="1090">
                  <c:v>1.0900000000000001</c:v>
                </c:pt>
                <c:pt idx="1091">
                  <c:v>1.091</c:v>
                </c:pt>
                <c:pt idx="1092">
                  <c:v>1.0920000000000001</c:v>
                </c:pt>
                <c:pt idx="1093">
                  <c:v>1.093</c:v>
                </c:pt>
                <c:pt idx="1094">
                  <c:v>1.0940000000000001</c:v>
                </c:pt>
                <c:pt idx="1095">
                  <c:v>1.095</c:v>
                </c:pt>
                <c:pt idx="1096">
                  <c:v>1.0960000000000001</c:v>
                </c:pt>
                <c:pt idx="1097">
                  <c:v>1.097</c:v>
                </c:pt>
                <c:pt idx="1098">
                  <c:v>1.0980000000000001</c:v>
                </c:pt>
                <c:pt idx="1099">
                  <c:v>1.099</c:v>
                </c:pt>
                <c:pt idx="1100">
                  <c:v>1.1000000000000001</c:v>
                </c:pt>
                <c:pt idx="1101">
                  <c:v>1.101</c:v>
                </c:pt>
                <c:pt idx="1102">
                  <c:v>1.1020000000000001</c:v>
                </c:pt>
                <c:pt idx="1103">
                  <c:v>1.103</c:v>
                </c:pt>
                <c:pt idx="1104">
                  <c:v>1.1040000000000001</c:v>
                </c:pt>
                <c:pt idx="1105">
                  <c:v>1.105</c:v>
                </c:pt>
                <c:pt idx="1106">
                  <c:v>1.1060000000000001</c:v>
                </c:pt>
                <c:pt idx="1107">
                  <c:v>1.107</c:v>
                </c:pt>
                <c:pt idx="1108">
                  <c:v>1.1080000000000001</c:v>
                </c:pt>
                <c:pt idx="1109">
                  <c:v>1.109</c:v>
                </c:pt>
                <c:pt idx="1110">
                  <c:v>1.1100000000000001</c:v>
                </c:pt>
                <c:pt idx="1111">
                  <c:v>1.111</c:v>
                </c:pt>
                <c:pt idx="1112">
                  <c:v>1.1120000000000001</c:v>
                </c:pt>
                <c:pt idx="1113">
                  <c:v>1.113</c:v>
                </c:pt>
                <c:pt idx="1114">
                  <c:v>1.1140000000000001</c:v>
                </c:pt>
                <c:pt idx="1115">
                  <c:v>1.115</c:v>
                </c:pt>
                <c:pt idx="1116">
                  <c:v>1.1160000000000001</c:v>
                </c:pt>
                <c:pt idx="1117">
                  <c:v>1.117</c:v>
                </c:pt>
                <c:pt idx="1118">
                  <c:v>1.1180000000000001</c:v>
                </c:pt>
                <c:pt idx="1119">
                  <c:v>1.119</c:v>
                </c:pt>
                <c:pt idx="1120">
                  <c:v>1.1200000000000001</c:v>
                </c:pt>
                <c:pt idx="1121">
                  <c:v>1.121</c:v>
                </c:pt>
                <c:pt idx="1122">
                  <c:v>1.1220000000000001</c:v>
                </c:pt>
                <c:pt idx="1123">
                  <c:v>1.123</c:v>
                </c:pt>
                <c:pt idx="1124">
                  <c:v>1.1240000000000001</c:v>
                </c:pt>
                <c:pt idx="1125">
                  <c:v>1.125</c:v>
                </c:pt>
                <c:pt idx="1126">
                  <c:v>1.1260000000000001</c:v>
                </c:pt>
                <c:pt idx="1127">
                  <c:v>1.127</c:v>
                </c:pt>
                <c:pt idx="1128">
                  <c:v>1.1280000000000001</c:v>
                </c:pt>
                <c:pt idx="1129">
                  <c:v>1.129</c:v>
                </c:pt>
                <c:pt idx="1130">
                  <c:v>1.1300000000000001</c:v>
                </c:pt>
                <c:pt idx="1131">
                  <c:v>1.131</c:v>
                </c:pt>
                <c:pt idx="1132">
                  <c:v>1.1320000000000001</c:v>
                </c:pt>
                <c:pt idx="1133">
                  <c:v>1.133</c:v>
                </c:pt>
                <c:pt idx="1134">
                  <c:v>1.1340000000000001</c:v>
                </c:pt>
                <c:pt idx="1135">
                  <c:v>1.135</c:v>
                </c:pt>
                <c:pt idx="1136">
                  <c:v>1.1360000000000001</c:v>
                </c:pt>
                <c:pt idx="1137">
                  <c:v>1.137</c:v>
                </c:pt>
                <c:pt idx="1138">
                  <c:v>1.1380000000000001</c:v>
                </c:pt>
                <c:pt idx="1139">
                  <c:v>1.139</c:v>
                </c:pt>
                <c:pt idx="1140">
                  <c:v>1.1400000000000001</c:v>
                </c:pt>
                <c:pt idx="1141">
                  <c:v>1.141</c:v>
                </c:pt>
                <c:pt idx="1142">
                  <c:v>1.1420000000000001</c:v>
                </c:pt>
                <c:pt idx="1143">
                  <c:v>1.143</c:v>
                </c:pt>
                <c:pt idx="1144">
                  <c:v>1.1440000000000001</c:v>
                </c:pt>
                <c:pt idx="1145">
                  <c:v>1.145</c:v>
                </c:pt>
                <c:pt idx="1146">
                  <c:v>1.1460000000000001</c:v>
                </c:pt>
                <c:pt idx="1147">
                  <c:v>1.147</c:v>
                </c:pt>
                <c:pt idx="1148">
                  <c:v>1.1480000000000001</c:v>
                </c:pt>
                <c:pt idx="1149">
                  <c:v>1.149</c:v>
                </c:pt>
                <c:pt idx="1150">
                  <c:v>1.1500000000000001</c:v>
                </c:pt>
                <c:pt idx="1151">
                  <c:v>1.151</c:v>
                </c:pt>
                <c:pt idx="1152">
                  <c:v>1.1520000000000001</c:v>
                </c:pt>
                <c:pt idx="1153">
                  <c:v>1.153</c:v>
                </c:pt>
                <c:pt idx="1154">
                  <c:v>1.1539999999999999</c:v>
                </c:pt>
                <c:pt idx="1155">
                  <c:v>1.155</c:v>
                </c:pt>
                <c:pt idx="1156">
                  <c:v>1.1559999999999999</c:v>
                </c:pt>
                <c:pt idx="1157">
                  <c:v>1.157</c:v>
                </c:pt>
                <c:pt idx="1158">
                  <c:v>1.1579999999999999</c:v>
                </c:pt>
                <c:pt idx="1159">
                  <c:v>1.159</c:v>
                </c:pt>
                <c:pt idx="1160">
                  <c:v>1.1599999999999999</c:v>
                </c:pt>
                <c:pt idx="1161">
                  <c:v>1.161</c:v>
                </c:pt>
                <c:pt idx="1162">
                  <c:v>1.1619999999999999</c:v>
                </c:pt>
                <c:pt idx="1163">
                  <c:v>1.163</c:v>
                </c:pt>
                <c:pt idx="1164">
                  <c:v>1.1639999999999999</c:v>
                </c:pt>
                <c:pt idx="1165">
                  <c:v>1.165</c:v>
                </c:pt>
                <c:pt idx="1166">
                  <c:v>1.1659999999999999</c:v>
                </c:pt>
                <c:pt idx="1167">
                  <c:v>1.167</c:v>
                </c:pt>
                <c:pt idx="1168">
                  <c:v>1.1679999999999999</c:v>
                </c:pt>
                <c:pt idx="1169">
                  <c:v>1.169</c:v>
                </c:pt>
                <c:pt idx="1170">
                  <c:v>1.17</c:v>
                </c:pt>
                <c:pt idx="1171">
                  <c:v>1.171</c:v>
                </c:pt>
                <c:pt idx="1172">
                  <c:v>1.1719999999999999</c:v>
                </c:pt>
                <c:pt idx="1173">
                  <c:v>1.173</c:v>
                </c:pt>
                <c:pt idx="1174">
                  <c:v>1.1739999999999999</c:v>
                </c:pt>
                <c:pt idx="1175">
                  <c:v>1.175</c:v>
                </c:pt>
                <c:pt idx="1176">
                  <c:v>1.1759999999999999</c:v>
                </c:pt>
                <c:pt idx="1177">
                  <c:v>1.177</c:v>
                </c:pt>
                <c:pt idx="1178">
                  <c:v>1.1779999999999999</c:v>
                </c:pt>
                <c:pt idx="1179">
                  <c:v>1.179</c:v>
                </c:pt>
                <c:pt idx="1180">
                  <c:v>1.18</c:v>
                </c:pt>
                <c:pt idx="1181">
                  <c:v>1.181</c:v>
                </c:pt>
                <c:pt idx="1182">
                  <c:v>1.1819999999999999</c:v>
                </c:pt>
                <c:pt idx="1183">
                  <c:v>1.1830000000000001</c:v>
                </c:pt>
                <c:pt idx="1184">
                  <c:v>1.1839999999999999</c:v>
                </c:pt>
                <c:pt idx="1185">
                  <c:v>1.1850000000000001</c:v>
                </c:pt>
                <c:pt idx="1186">
                  <c:v>1.1859999999999999</c:v>
                </c:pt>
                <c:pt idx="1187">
                  <c:v>1.1870000000000001</c:v>
                </c:pt>
                <c:pt idx="1188">
                  <c:v>1.1879999999999999</c:v>
                </c:pt>
                <c:pt idx="1189">
                  <c:v>1.1890000000000001</c:v>
                </c:pt>
                <c:pt idx="1190">
                  <c:v>1.19</c:v>
                </c:pt>
                <c:pt idx="1191">
                  <c:v>1.1910000000000001</c:v>
                </c:pt>
                <c:pt idx="1192">
                  <c:v>1.1919999999999999</c:v>
                </c:pt>
                <c:pt idx="1193">
                  <c:v>1.1930000000000001</c:v>
                </c:pt>
                <c:pt idx="1194">
                  <c:v>1.194</c:v>
                </c:pt>
                <c:pt idx="1195">
                  <c:v>1.1950000000000001</c:v>
                </c:pt>
                <c:pt idx="1196">
                  <c:v>1.196</c:v>
                </c:pt>
                <c:pt idx="1197">
                  <c:v>1.1970000000000001</c:v>
                </c:pt>
                <c:pt idx="1198">
                  <c:v>1.198</c:v>
                </c:pt>
                <c:pt idx="1199">
                  <c:v>1.1990000000000001</c:v>
                </c:pt>
                <c:pt idx="1200">
                  <c:v>1.2</c:v>
                </c:pt>
                <c:pt idx="1201">
                  <c:v>1.2010000000000001</c:v>
                </c:pt>
                <c:pt idx="1202">
                  <c:v>1.202</c:v>
                </c:pt>
                <c:pt idx="1203">
                  <c:v>1.2030000000000001</c:v>
                </c:pt>
                <c:pt idx="1204">
                  <c:v>1.204</c:v>
                </c:pt>
                <c:pt idx="1205">
                  <c:v>1.2050000000000001</c:v>
                </c:pt>
                <c:pt idx="1206">
                  <c:v>1.206</c:v>
                </c:pt>
                <c:pt idx="1207">
                  <c:v>1.2070000000000001</c:v>
                </c:pt>
                <c:pt idx="1208">
                  <c:v>1.208</c:v>
                </c:pt>
                <c:pt idx="1209">
                  <c:v>1.2090000000000001</c:v>
                </c:pt>
                <c:pt idx="1210">
                  <c:v>1.21</c:v>
                </c:pt>
                <c:pt idx="1211">
                  <c:v>1.2110000000000001</c:v>
                </c:pt>
                <c:pt idx="1212">
                  <c:v>1.212</c:v>
                </c:pt>
                <c:pt idx="1213">
                  <c:v>1.2130000000000001</c:v>
                </c:pt>
                <c:pt idx="1214">
                  <c:v>1.214</c:v>
                </c:pt>
                <c:pt idx="1215">
                  <c:v>1.2150000000000001</c:v>
                </c:pt>
                <c:pt idx="1216">
                  <c:v>1.216</c:v>
                </c:pt>
                <c:pt idx="1217">
                  <c:v>1.2170000000000001</c:v>
                </c:pt>
                <c:pt idx="1218">
                  <c:v>1.218</c:v>
                </c:pt>
                <c:pt idx="1219">
                  <c:v>1.2190000000000001</c:v>
                </c:pt>
                <c:pt idx="1220">
                  <c:v>1.22</c:v>
                </c:pt>
                <c:pt idx="1221">
                  <c:v>1.2210000000000001</c:v>
                </c:pt>
                <c:pt idx="1222">
                  <c:v>1.222</c:v>
                </c:pt>
                <c:pt idx="1223">
                  <c:v>1.2230000000000001</c:v>
                </c:pt>
                <c:pt idx="1224">
                  <c:v>1.224</c:v>
                </c:pt>
                <c:pt idx="1225">
                  <c:v>1.2250000000000001</c:v>
                </c:pt>
                <c:pt idx="1226">
                  <c:v>1.226</c:v>
                </c:pt>
                <c:pt idx="1227">
                  <c:v>1.2270000000000001</c:v>
                </c:pt>
                <c:pt idx="1228">
                  <c:v>1.228</c:v>
                </c:pt>
                <c:pt idx="1229">
                  <c:v>1.2290000000000001</c:v>
                </c:pt>
                <c:pt idx="1230">
                  <c:v>1.23</c:v>
                </c:pt>
                <c:pt idx="1231">
                  <c:v>1.2310000000000001</c:v>
                </c:pt>
                <c:pt idx="1232">
                  <c:v>1.232</c:v>
                </c:pt>
                <c:pt idx="1233">
                  <c:v>1.2330000000000001</c:v>
                </c:pt>
                <c:pt idx="1234">
                  <c:v>1.234</c:v>
                </c:pt>
                <c:pt idx="1235">
                  <c:v>1.2350000000000001</c:v>
                </c:pt>
                <c:pt idx="1236">
                  <c:v>1.236</c:v>
                </c:pt>
                <c:pt idx="1237">
                  <c:v>1.2370000000000001</c:v>
                </c:pt>
                <c:pt idx="1238">
                  <c:v>1.238</c:v>
                </c:pt>
                <c:pt idx="1239">
                  <c:v>1.2390000000000001</c:v>
                </c:pt>
                <c:pt idx="1240">
                  <c:v>1.24</c:v>
                </c:pt>
                <c:pt idx="1241">
                  <c:v>1.2410000000000001</c:v>
                </c:pt>
                <c:pt idx="1242">
                  <c:v>1.242</c:v>
                </c:pt>
                <c:pt idx="1243">
                  <c:v>1.2430000000000001</c:v>
                </c:pt>
                <c:pt idx="1244">
                  <c:v>1.244</c:v>
                </c:pt>
                <c:pt idx="1245">
                  <c:v>1.2450000000000001</c:v>
                </c:pt>
                <c:pt idx="1246">
                  <c:v>1.246</c:v>
                </c:pt>
                <c:pt idx="1247">
                  <c:v>1.2470000000000001</c:v>
                </c:pt>
                <c:pt idx="1248">
                  <c:v>1.248</c:v>
                </c:pt>
                <c:pt idx="1249">
                  <c:v>1.2490000000000001</c:v>
                </c:pt>
                <c:pt idx="1250">
                  <c:v>1.25</c:v>
                </c:pt>
                <c:pt idx="1251">
                  <c:v>1.2510000000000001</c:v>
                </c:pt>
                <c:pt idx="1252">
                  <c:v>1.252</c:v>
                </c:pt>
                <c:pt idx="1253">
                  <c:v>1.2530000000000001</c:v>
                </c:pt>
                <c:pt idx="1254">
                  <c:v>1.254</c:v>
                </c:pt>
                <c:pt idx="1255">
                  <c:v>1.2550000000000001</c:v>
                </c:pt>
                <c:pt idx="1256">
                  <c:v>1.256</c:v>
                </c:pt>
                <c:pt idx="1257">
                  <c:v>1.2570000000000001</c:v>
                </c:pt>
                <c:pt idx="1258">
                  <c:v>1.258</c:v>
                </c:pt>
                <c:pt idx="1259">
                  <c:v>1.2590000000000001</c:v>
                </c:pt>
                <c:pt idx="1260">
                  <c:v>1.26</c:v>
                </c:pt>
                <c:pt idx="1261">
                  <c:v>1.2610000000000001</c:v>
                </c:pt>
                <c:pt idx="1262">
                  <c:v>1.262</c:v>
                </c:pt>
                <c:pt idx="1263">
                  <c:v>1.2630000000000001</c:v>
                </c:pt>
                <c:pt idx="1264">
                  <c:v>1.264</c:v>
                </c:pt>
                <c:pt idx="1265">
                  <c:v>1.2650000000000001</c:v>
                </c:pt>
                <c:pt idx="1266">
                  <c:v>1.266</c:v>
                </c:pt>
                <c:pt idx="1267">
                  <c:v>1.2670000000000001</c:v>
                </c:pt>
                <c:pt idx="1268">
                  <c:v>1.268</c:v>
                </c:pt>
                <c:pt idx="1269">
                  <c:v>1.2690000000000001</c:v>
                </c:pt>
                <c:pt idx="1270">
                  <c:v>1.27</c:v>
                </c:pt>
                <c:pt idx="1271">
                  <c:v>1.2710000000000001</c:v>
                </c:pt>
                <c:pt idx="1272">
                  <c:v>1.272</c:v>
                </c:pt>
                <c:pt idx="1273">
                  <c:v>1.2730000000000001</c:v>
                </c:pt>
                <c:pt idx="1274">
                  <c:v>1.274</c:v>
                </c:pt>
                <c:pt idx="1275">
                  <c:v>1.2750000000000001</c:v>
                </c:pt>
                <c:pt idx="1276">
                  <c:v>1.276</c:v>
                </c:pt>
                <c:pt idx="1277">
                  <c:v>1.2770000000000001</c:v>
                </c:pt>
                <c:pt idx="1278">
                  <c:v>1.278</c:v>
                </c:pt>
                <c:pt idx="1279">
                  <c:v>1.2790000000000001</c:v>
                </c:pt>
                <c:pt idx="1280">
                  <c:v>1.28</c:v>
                </c:pt>
                <c:pt idx="1281">
                  <c:v>1.2809999999999999</c:v>
                </c:pt>
                <c:pt idx="1282">
                  <c:v>1.282</c:v>
                </c:pt>
                <c:pt idx="1283">
                  <c:v>1.2829999999999999</c:v>
                </c:pt>
                <c:pt idx="1284">
                  <c:v>1.284</c:v>
                </c:pt>
                <c:pt idx="1285">
                  <c:v>1.2849999999999999</c:v>
                </c:pt>
                <c:pt idx="1286">
                  <c:v>1.286</c:v>
                </c:pt>
                <c:pt idx="1287">
                  <c:v>1.2869999999999999</c:v>
                </c:pt>
                <c:pt idx="1288">
                  <c:v>1.288</c:v>
                </c:pt>
                <c:pt idx="1289">
                  <c:v>1.2889999999999999</c:v>
                </c:pt>
                <c:pt idx="1290">
                  <c:v>1.29</c:v>
                </c:pt>
                <c:pt idx="1291">
                  <c:v>1.2909999999999999</c:v>
                </c:pt>
                <c:pt idx="1292">
                  <c:v>1.292</c:v>
                </c:pt>
                <c:pt idx="1293">
                  <c:v>1.2929999999999999</c:v>
                </c:pt>
                <c:pt idx="1294">
                  <c:v>1.294</c:v>
                </c:pt>
                <c:pt idx="1295">
                  <c:v>1.2949999999999999</c:v>
                </c:pt>
                <c:pt idx="1296">
                  <c:v>1.296</c:v>
                </c:pt>
                <c:pt idx="1297">
                  <c:v>1.2969999999999999</c:v>
                </c:pt>
                <c:pt idx="1298">
                  <c:v>1.298</c:v>
                </c:pt>
                <c:pt idx="1299">
                  <c:v>1.2989999999999999</c:v>
                </c:pt>
                <c:pt idx="1300">
                  <c:v>1.3</c:v>
                </c:pt>
                <c:pt idx="1301">
                  <c:v>1.3009999999999999</c:v>
                </c:pt>
                <c:pt idx="1302">
                  <c:v>1.302</c:v>
                </c:pt>
                <c:pt idx="1303">
                  <c:v>1.3029999999999999</c:v>
                </c:pt>
                <c:pt idx="1304">
                  <c:v>1.304</c:v>
                </c:pt>
                <c:pt idx="1305">
                  <c:v>1.3049999999999999</c:v>
                </c:pt>
                <c:pt idx="1306">
                  <c:v>1.306</c:v>
                </c:pt>
                <c:pt idx="1307">
                  <c:v>1.3069999999999999</c:v>
                </c:pt>
                <c:pt idx="1308">
                  <c:v>1.3080000000000001</c:v>
                </c:pt>
                <c:pt idx="1309">
                  <c:v>1.3089999999999999</c:v>
                </c:pt>
                <c:pt idx="1310">
                  <c:v>1.31</c:v>
                </c:pt>
                <c:pt idx="1311">
                  <c:v>1.3109999999999999</c:v>
                </c:pt>
                <c:pt idx="1312">
                  <c:v>1.3120000000000001</c:v>
                </c:pt>
                <c:pt idx="1313">
                  <c:v>1.3129999999999999</c:v>
                </c:pt>
                <c:pt idx="1314">
                  <c:v>1.3140000000000001</c:v>
                </c:pt>
                <c:pt idx="1315">
                  <c:v>1.3149999999999999</c:v>
                </c:pt>
                <c:pt idx="1316">
                  <c:v>1.3160000000000001</c:v>
                </c:pt>
                <c:pt idx="1317">
                  <c:v>1.3169999999999999</c:v>
                </c:pt>
                <c:pt idx="1318">
                  <c:v>1.3180000000000001</c:v>
                </c:pt>
                <c:pt idx="1319">
                  <c:v>1.319</c:v>
                </c:pt>
                <c:pt idx="1320">
                  <c:v>1.32</c:v>
                </c:pt>
                <c:pt idx="1321">
                  <c:v>1.321</c:v>
                </c:pt>
                <c:pt idx="1322">
                  <c:v>1.3220000000000001</c:v>
                </c:pt>
                <c:pt idx="1323">
                  <c:v>1.323</c:v>
                </c:pt>
                <c:pt idx="1324">
                  <c:v>1.3240000000000001</c:v>
                </c:pt>
                <c:pt idx="1325">
                  <c:v>1.325</c:v>
                </c:pt>
                <c:pt idx="1326">
                  <c:v>1.3260000000000001</c:v>
                </c:pt>
                <c:pt idx="1327">
                  <c:v>1.327</c:v>
                </c:pt>
                <c:pt idx="1328">
                  <c:v>1.3280000000000001</c:v>
                </c:pt>
                <c:pt idx="1329">
                  <c:v>1.329</c:v>
                </c:pt>
                <c:pt idx="1330">
                  <c:v>1.33</c:v>
                </c:pt>
                <c:pt idx="1331">
                  <c:v>1.331</c:v>
                </c:pt>
                <c:pt idx="1332">
                  <c:v>1.3320000000000001</c:v>
                </c:pt>
                <c:pt idx="1333">
                  <c:v>1.333</c:v>
                </c:pt>
                <c:pt idx="1334">
                  <c:v>1.3340000000000001</c:v>
                </c:pt>
                <c:pt idx="1335">
                  <c:v>1.335</c:v>
                </c:pt>
                <c:pt idx="1336">
                  <c:v>1.3360000000000001</c:v>
                </c:pt>
                <c:pt idx="1337">
                  <c:v>1.337</c:v>
                </c:pt>
                <c:pt idx="1338">
                  <c:v>1.3380000000000001</c:v>
                </c:pt>
                <c:pt idx="1339">
                  <c:v>1.339</c:v>
                </c:pt>
                <c:pt idx="1340">
                  <c:v>1.34</c:v>
                </c:pt>
                <c:pt idx="1341">
                  <c:v>1.341</c:v>
                </c:pt>
                <c:pt idx="1342">
                  <c:v>1.3420000000000001</c:v>
                </c:pt>
                <c:pt idx="1343">
                  <c:v>1.343</c:v>
                </c:pt>
                <c:pt idx="1344">
                  <c:v>1.3440000000000001</c:v>
                </c:pt>
                <c:pt idx="1345">
                  <c:v>1.345</c:v>
                </c:pt>
                <c:pt idx="1346">
                  <c:v>1.3460000000000001</c:v>
                </c:pt>
                <c:pt idx="1347">
                  <c:v>1.347</c:v>
                </c:pt>
                <c:pt idx="1348">
                  <c:v>1.3480000000000001</c:v>
                </c:pt>
                <c:pt idx="1349">
                  <c:v>1.349</c:v>
                </c:pt>
                <c:pt idx="1350">
                  <c:v>1.35</c:v>
                </c:pt>
                <c:pt idx="1351">
                  <c:v>1.351</c:v>
                </c:pt>
                <c:pt idx="1352">
                  <c:v>1.3520000000000001</c:v>
                </c:pt>
                <c:pt idx="1353">
                  <c:v>1.353</c:v>
                </c:pt>
                <c:pt idx="1354">
                  <c:v>1.3540000000000001</c:v>
                </c:pt>
                <c:pt idx="1355">
                  <c:v>1.355</c:v>
                </c:pt>
                <c:pt idx="1356">
                  <c:v>1.3560000000000001</c:v>
                </c:pt>
                <c:pt idx="1357">
                  <c:v>1.357</c:v>
                </c:pt>
                <c:pt idx="1358">
                  <c:v>1.3580000000000001</c:v>
                </c:pt>
                <c:pt idx="1359">
                  <c:v>1.359</c:v>
                </c:pt>
                <c:pt idx="1360">
                  <c:v>1.36</c:v>
                </c:pt>
                <c:pt idx="1361">
                  <c:v>1.361</c:v>
                </c:pt>
                <c:pt idx="1362">
                  <c:v>1.3620000000000001</c:v>
                </c:pt>
                <c:pt idx="1363">
                  <c:v>1.363</c:v>
                </c:pt>
                <c:pt idx="1364">
                  <c:v>1.3640000000000001</c:v>
                </c:pt>
                <c:pt idx="1365">
                  <c:v>1.365</c:v>
                </c:pt>
                <c:pt idx="1366">
                  <c:v>1.3660000000000001</c:v>
                </c:pt>
                <c:pt idx="1367">
                  <c:v>1.367</c:v>
                </c:pt>
                <c:pt idx="1368">
                  <c:v>1.3680000000000001</c:v>
                </c:pt>
                <c:pt idx="1369">
                  <c:v>1.369</c:v>
                </c:pt>
                <c:pt idx="1370">
                  <c:v>1.37</c:v>
                </c:pt>
                <c:pt idx="1371">
                  <c:v>1.371</c:v>
                </c:pt>
                <c:pt idx="1372">
                  <c:v>1.3720000000000001</c:v>
                </c:pt>
                <c:pt idx="1373">
                  <c:v>1.373</c:v>
                </c:pt>
                <c:pt idx="1374">
                  <c:v>1.3740000000000001</c:v>
                </c:pt>
                <c:pt idx="1375">
                  <c:v>1.375</c:v>
                </c:pt>
                <c:pt idx="1376">
                  <c:v>1.3760000000000001</c:v>
                </c:pt>
                <c:pt idx="1377">
                  <c:v>1.377</c:v>
                </c:pt>
                <c:pt idx="1378">
                  <c:v>1.3780000000000001</c:v>
                </c:pt>
                <c:pt idx="1379">
                  <c:v>1.379</c:v>
                </c:pt>
                <c:pt idx="1380">
                  <c:v>1.3800000000000001</c:v>
                </c:pt>
                <c:pt idx="1381">
                  <c:v>1.381</c:v>
                </c:pt>
                <c:pt idx="1382">
                  <c:v>1.3820000000000001</c:v>
                </c:pt>
                <c:pt idx="1383">
                  <c:v>1.383</c:v>
                </c:pt>
                <c:pt idx="1384">
                  <c:v>1.3840000000000001</c:v>
                </c:pt>
                <c:pt idx="1385">
                  <c:v>1.385</c:v>
                </c:pt>
                <c:pt idx="1386">
                  <c:v>1.3860000000000001</c:v>
                </c:pt>
                <c:pt idx="1387">
                  <c:v>1.387</c:v>
                </c:pt>
                <c:pt idx="1388">
                  <c:v>1.3880000000000001</c:v>
                </c:pt>
                <c:pt idx="1389">
                  <c:v>1.389</c:v>
                </c:pt>
                <c:pt idx="1390">
                  <c:v>1.3900000000000001</c:v>
                </c:pt>
                <c:pt idx="1391">
                  <c:v>1.391</c:v>
                </c:pt>
                <c:pt idx="1392">
                  <c:v>1.3920000000000001</c:v>
                </c:pt>
                <c:pt idx="1393">
                  <c:v>1.393</c:v>
                </c:pt>
                <c:pt idx="1394">
                  <c:v>1.3940000000000001</c:v>
                </c:pt>
                <c:pt idx="1395">
                  <c:v>1.395</c:v>
                </c:pt>
                <c:pt idx="1396">
                  <c:v>1.3960000000000001</c:v>
                </c:pt>
                <c:pt idx="1397">
                  <c:v>1.397</c:v>
                </c:pt>
                <c:pt idx="1398">
                  <c:v>1.3980000000000001</c:v>
                </c:pt>
                <c:pt idx="1399">
                  <c:v>1.399</c:v>
                </c:pt>
                <c:pt idx="1400">
                  <c:v>1.4000000000000001</c:v>
                </c:pt>
                <c:pt idx="1401">
                  <c:v>1.401</c:v>
                </c:pt>
                <c:pt idx="1402">
                  <c:v>1.4020000000000001</c:v>
                </c:pt>
                <c:pt idx="1403">
                  <c:v>1.403</c:v>
                </c:pt>
                <c:pt idx="1404">
                  <c:v>1.4040000000000001</c:v>
                </c:pt>
                <c:pt idx="1405">
                  <c:v>1.405</c:v>
                </c:pt>
                <c:pt idx="1406">
                  <c:v>1.4060000000000001</c:v>
                </c:pt>
                <c:pt idx="1407">
                  <c:v>1.407</c:v>
                </c:pt>
                <c:pt idx="1408">
                  <c:v>1.4079999999999999</c:v>
                </c:pt>
                <c:pt idx="1409">
                  <c:v>1.409</c:v>
                </c:pt>
                <c:pt idx="1410">
                  <c:v>1.41</c:v>
                </c:pt>
                <c:pt idx="1411">
                  <c:v>1.411</c:v>
                </c:pt>
                <c:pt idx="1412">
                  <c:v>1.4119999999999999</c:v>
                </c:pt>
                <c:pt idx="1413">
                  <c:v>1.413</c:v>
                </c:pt>
                <c:pt idx="1414">
                  <c:v>1.4139999999999999</c:v>
                </c:pt>
                <c:pt idx="1415">
                  <c:v>1.415</c:v>
                </c:pt>
                <c:pt idx="1416">
                  <c:v>1.4159999999999999</c:v>
                </c:pt>
                <c:pt idx="1417">
                  <c:v>1.417</c:v>
                </c:pt>
                <c:pt idx="1418">
                  <c:v>1.4179999999999999</c:v>
                </c:pt>
                <c:pt idx="1419">
                  <c:v>1.419</c:v>
                </c:pt>
                <c:pt idx="1420">
                  <c:v>1.42</c:v>
                </c:pt>
                <c:pt idx="1421">
                  <c:v>1.421</c:v>
                </c:pt>
                <c:pt idx="1422">
                  <c:v>1.4219999999999999</c:v>
                </c:pt>
                <c:pt idx="1423">
                  <c:v>1.423</c:v>
                </c:pt>
                <c:pt idx="1424">
                  <c:v>1.4239999999999999</c:v>
                </c:pt>
                <c:pt idx="1425">
                  <c:v>1.425</c:v>
                </c:pt>
                <c:pt idx="1426">
                  <c:v>1.4259999999999999</c:v>
                </c:pt>
                <c:pt idx="1427">
                  <c:v>1.427</c:v>
                </c:pt>
                <c:pt idx="1428">
                  <c:v>1.4279999999999999</c:v>
                </c:pt>
                <c:pt idx="1429">
                  <c:v>1.429</c:v>
                </c:pt>
                <c:pt idx="1430">
                  <c:v>1.43</c:v>
                </c:pt>
                <c:pt idx="1431">
                  <c:v>1.431</c:v>
                </c:pt>
                <c:pt idx="1432">
                  <c:v>1.4319999999999999</c:v>
                </c:pt>
                <c:pt idx="1433">
                  <c:v>1.4330000000000001</c:v>
                </c:pt>
                <c:pt idx="1434">
                  <c:v>1.4339999999999999</c:v>
                </c:pt>
                <c:pt idx="1435">
                  <c:v>1.4350000000000001</c:v>
                </c:pt>
                <c:pt idx="1436">
                  <c:v>1.4359999999999999</c:v>
                </c:pt>
                <c:pt idx="1437">
                  <c:v>1.4370000000000001</c:v>
                </c:pt>
                <c:pt idx="1438">
                  <c:v>1.4379999999999999</c:v>
                </c:pt>
                <c:pt idx="1439">
                  <c:v>1.4390000000000001</c:v>
                </c:pt>
                <c:pt idx="1440">
                  <c:v>1.44</c:v>
                </c:pt>
                <c:pt idx="1441">
                  <c:v>1.4410000000000001</c:v>
                </c:pt>
                <c:pt idx="1442">
                  <c:v>1.4419999999999999</c:v>
                </c:pt>
                <c:pt idx="1443">
                  <c:v>1.4430000000000001</c:v>
                </c:pt>
                <c:pt idx="1444">
                  <c:v>1.444</c:v>
                </c:pt>
                <c:pt idx="1445">
                  <c:v>1.4450000000000001</c:v>
                </c:pt>
                <c:pt idx="1446">
                  <c:v>1.446</c:v>
                </c:pt>
                <c:pt idx="1447">
                  <c:v>1.4470000000000001</c:v>
                </c:pt>
                <c:pt idx="1448">
                  <c:v>1.448</c:v>
                </c:pt>
                <c:pt idx="1449">
                  <c:v>1.4490000000000001</c:v>
                </c:pt>
                <c:pt idx="1450">
                  <c:v>1.45</c:v>
                </c:pt>
                <c:pt idx="1451">
                  <c:v>1.4510000000000001</c:v>
                </c:pt>
                <c:pt idx="1452">
                  <c:v>1.452</c:v>
                </c:pt>
                <c:pt idx="1453">
                  <c:v>1.4530000000000001</c:v>
                </c:pt>
                <c:pt idx="1454">
                  <c:v>1.454</c:v>
                </c:pt>
                <c:pt idx="1455">
                  <c:v>1.4550000000000001</c:v>
                </c:pt>
                <c:pt idx="1456">
                  <c:v>1.456</c:v>
                </c:pt>
                <c:pt idx="1457">
                  <c:v>1.4570000000000001</c:v>
                </c:pt>
                <c:pt idx="1458">
                  <c:v>1.458</c:v>
                </c:pt>
                <c:pt idx="1459">
                  <c:v>1.4590000000000001</c:v>
                </c:pt>
                <c:pt idx="1460">
                  <c:v>1.46</c:v>
                </c:pt>
                <c:pt idx="1461">
                  <c:v>1.4610000000000001</c:v>
                </c:pt>
                <c:pt idx="1462">
                  <c:v>1.462</c:v>
                </c:pt>
                <c:pt idx="1463">
                  <c:v>1.4630000000000001</c:v>
                </c:pt>
                <c:pt idx="1464">
                  <c:v>1.464</c:v>
                </c:pt>
                <c:pt idx="1465">
                  <c:v>1.4650000000000001</c:v>
                </c:pt>
                <c:pt idx="1466">
                  <c:v>1.466</c:v>
                </c:pt>
                <c:pt idx="1467">
                  <c:v>1.4670000000000001</c:v>
                </c:pt>
                <c:pt idx="1468">
                  <c:v>1.468</c:v>
                </c:pt>
                <c:pt idx="1469">
                  <c:v>1.4690000000000001</c:v>
                </c:pt>
                <c:pt idx="1470">
                  <c:v>1.47</c:v>
                </c:pt>
                <c:pt idx="1471">
                  <c:v>1.4710000000000001</c:v>
                </c:pt>
                <c:pt idx="1472">
                  <c:v>1.472</c:v>
                </c:pt>
                <c:pt idx="1473">
                  <c:v>1.4730000000000001</c:v>
                </c:pt>
                <c:pt idx="1474">
                  <c:v>1.474</c:v>
                </c:pt>
                <c:pt idx="1475">
                  <c:v>1.4750000000000001</c:v>
                </c:pt>
                <c:pt idx="1476">
                  <c:v>1.476</c:v>
                </c:pt>
                <c:pt idx="1477">
                  <c:v>1.4770000000000001</c:v>
                </c:pt>
                <c:pt idx="1478">
                  <c:v>1.478</c:v>
                </c:pt>
                <c:pt idx="1479">
                  <c:v>1.4790000000000001</c:v>
                </c:pt>
                <c:pt idx="1480">
                  <c:v>1.48</c:v>
                </c:pt>
                <c:pt idx="1481">
                  <c:v>1.4810000000000001</c:v>
                </c:pt>
                <c:pt idx="1482">
                  <c:v>1.482</c:v>
                </c:pt>
                <c:pt idx="1483">
                  <c:v>1.4830000000000001</c:v>
                </c:pt>
                <c:pt idx="1484">
                  <c:v>1.484</c:v>
                </c:pt>
                <c:pt idx="1485">
                  <c:v>1.4850000000000001</c:v>
                </c:pt>
                <c:pt idx="1486">
                  <c:v>1.486</c:v>
                </c:pt>
                <c:pt idx="1487">
                  <c:v>1.4870000000000001</c:v>
                </c:pt>
                <c:pt idx="1488">
                  <c:v>1.488</c:v>
                </c:pt>
                <c:pt idx="1489">
                  <c:v>1.4890000000000001</c:v>
                </c:pt>
                <c:pt idx="1490">
                  <c:v>1.49</c:v>
                </c:pt>
                <c:pt idx="1491">
                  <c:v>1.4910000000000001</c:v>
                </c:pt>
                <c:pt idx="1492">
                  <c:v>1.492</c:v>
                </c:pt>
                <c:pt idx="1493">
                  <c:v>1.4930000000000001</c:v>
                </c:pt>
                <c:pt idx="1494">
                  <c:v>1.494</c:v>
                </c:pt>
                <c:pt idx="1495">
                  <c:v>1.4950000000000001</c:v>
                </c:pt>
                <c:pt idx="1496">
                  <c:v>1.496</c:v>
                </c:pt>
                <c:pt idx="1497">
                  <c:v>1.4970000000000001</c:v>
                </c:pt>
                <c:pt idx="1498">
                  <c:v>1.498</c:v>
                </c:pt>
                <c:pt idx="1499">
                  <c:v>1.4990000000000001</c:v>
                </c:pt>
                <c:pt idx="1500">
                  <c:v>1.5</c:v>
                </c:pt>
                <c:pt idx="1501">
                  <c:v>1.5010000000000001</c:v>
                </c:pt>
                <c:pt idx="1502">
                  <c:v>1.502</c:v>
                </c:pt>
                <c:pt idx="1503">
                  <c:v>1.5030000000000001</c:v>
                </c:pt>
                <c:pt idx="1504">
                  <c:v>1.504</c:v>
                </c:pt>
                <c:pt idx="1505">
                  <c:v>1.5050000000000001</c:v>
                </c:pt>
                <c:pt idx="1506">
                  <c:v>1.506</c:v>
                </c:pt>
                <c:pt idx="1507">
                  <c:v>1.5070000000000001</c:v>
                </c:pt>
                <c:pt idx="1508">
                  <c:v>1.508</c:v>
                </c:pt>
                <c:pt idx="1509">
                  <c:v>1.5090000000000001</c:v>
                </c:pt>
                <c:pt idx="1510">
                  <c:v>1.51</c:v>
                </c:pt>
                <c:pt idx="1511">
                  <c:v>1.5110000000000001</c:v>
                </c:pt>
                <c:pt idx="1512">
                  <c:v>1.512</c:v>
                </c:pt>
                <c:pt idx="1513">
                  <c:v>1.5130000000000001</c:v>
                </c:pt>
                <c:pt idx="1514">
                  <c:v>1.514</c:v>
                </c:pt>
                <c:pt idx="1515">
                  <c:v>1.5150000000000001</c:v>
                </c:pt>
                <c:pt idx="1516">
                  <c:v>1.516</c:v>
                </c:pt>
                <c:pt idx="1517">
                  <c:v>1.5170000000000001</c:v>
                </c:pt>
                <c:pt idx="1518">
                  <c:v>1.518</c:v>
                </c:pt>
                <c:pt idx="1519">
                  <c:v>1.5190000000000001</c:v>
                </c:pt>
                <c:pt idx="1520">
                  <c:v>1.52</c:v>
                </c:pt>
                <c:pt idx="1521">
                  <c:v>1.5210000000000001</c:v>
                </c:pt>
                <c:pt idx="1522">
                  <c:v>1.522</c:v>
                </c:pt>
                <c:pt idx="1523">
                  <c:v>1.5230000000000001</c:v>
                </c:pt>
                <c:pt idx="1524">
                  <c:v>1.524</c:v>
                </c:pt>
                <c:pt idx="1525">
                  <c:v>1.5250000000000001</c:v>
                </c:pt>
                <c:pt idx="1526">
                  <c:v>1.526</c:v>
                </c:pt>
                <c:pt idx="1527">
                  <c:v>1.5270000000000001</c:v>
                </c:pt>
                <c:pt idx="1528">
                  <c:v>1.528</c:v>
                </c:pt>
                <c:pt idx="1529">
                  <c:v>1.5290000000000001</c:v>
                </c:pt>
                <c:pt idx="1530">
                  <c:v>1.53</c:v>
                </c:pt>
                <c:pt idx="1531">
                  <c:v>1.5310000000000001</c:v>
                </c:pt>
                <c:pt idx="1532">
                  <c:v>1.532</c:v>
                </c:pt>
                <c:pt idx="1533">
                  <c:v>1.5330000000000001</c:v>
                </c:pt>
                <c:pt idx="1534">
                  <c:v>1.534</c:v>
                </c:pt>
                <c:pt idx="1535">
                  <c:v>1.5350000000000001</c:v>
                </c:pt>
                <c:pt idx="1536">
                  <c:v>1.536</c:v>
                </c:pt>
                <c:pt idx="1537">
                  <c:v>1.5369999999999999</c:v>
                </c:pt>
                <c:pt idx="1538">
                  <c:v>1.538</c:v>
                </c:pt>
                <c:pt idx="1539">
                  <c:v>1.5389999999999999</c:v>
                </c:pt>
                <c:pt idx="1540">
                  <c:v>1.54</c:v>
                </c:pt>
                <c:pt idx="1541">
                  <c:v>1.5409999999999999</c:v>
                </c:pt>
                <c:pt idx="1542">
                  <c:v>1.542</c:v>
                </c:pt>
                <c:pt idx="1543">
                  <c:v>1.5429999999999999</c:v>
                </c:pt>
                <c:pt idx="1544">
                  <c:v>1.544</c:v>
                </c:pt>
                <c:pt idx="1545">
                  <c:v>1.5449999999999999</c:v>
                </c:pt>
                <c:pt idx="1546">
                  <c:v>1.546</c:v>
                </c:pt>
                <c:pt idx="1547">
                  <c:v>1.5469999999999999</c:v>
                </c:pt>
                <c:pt idx="1548">
                  <c:v>1.548</c:v>
                </c:pt>
                <c:pt idx="1549">
                  <c:v>1.5489999999999999</c:v>
                </c:pt>
                <c:pt idx="1550">
                  <c:v>1.55</c:v>
                </c:pt>
                <c:pt idx="1551">
                  <c:v>1.5509999999999999</c:v>
                </c:pt>
                <c:pt idx="1552">
                  <c:v>1.552</c:v>
                </c:pt>
                <c:pt idx="1553">
                  <c:v>1.5529999999999999</c:v>
                </c:pt>
                <c:pt idx="1554">
                  <c:v>1.554</c:v>
                </c:pt>
                <c:pt idx="1555">
                  <c:v>1.5549999999999999</c:v>
                </c:pt>
                <c:pt idx="1556">
                  <c:v>1.556</c:v>
                </c:pt>
                <c:pt idx="1557">
                  <c:v>1.5569999999999999</c:v>
                </c:pt>
                <c:pt idx="1558">
                  <c:v>1.5580000000000001</c:v>
                </c:pt>
                <c:pt idx="1559">
                  <c:v>1.5589999999999999</c:v>
                </c:pt>
                <c:pt idx="1560">
                  <c:v>1.56</c:v>
                </c:pt>
                <c:pt idx="1561">
                  <c:v>1.5609999999999999</c:v>
                </c:pt>
                <c:pt idx="1562">
                  <c:v>1.5620000000000001</c:v>
                </c:pt>
                <c:pt idx="1563">
                  <c:v>1.5629999999999999</c:v>
                </c:pt>
                <c:pt idx="1564">
                  <c:v>1.5640000000000001</c:v>
                </c:pt>
                <c:pt idx="1565">
                  <c:v>1.5649999999999999</c:v>
                </c:pt>
                <c:pt idx="1566">
                  <c:v>1.5660000000000001</c:v>
                </c:pt>
                <c:pt idx="1567">
                  <c:v>1.5669999999999999</c:v>
                </c:pt>
                <c:pt idx="1568">
                  <c:v>1.5680000000000001</c:v>
                </c:pt>
                <c:pt idx="1569">
                  <c:v>1.569</c:v>
                </c:pt>
                <c:pt idx="1570">
                  <c:v>1.57</c:v>
                </c:pt>
                <c:pt idx="1571">
                  <c:v>1.571</c:v>
                </c:pt>
                <c:pt idx="1572">
                  <c:v>1.5720000000000001</c:v>
                </c:pt>
                <c:pt idx="1573">
                  <c:v>1.573</c:v>
                </c:pt>
                <c:pt idx="1574">
                  <c:v>1.5740000000000001</c:v>
                </c:pt>
                <c:pt idx="1575">
                  <c:v>1.575</c:v>
                </c:pt>
                <c:pt idx="1576">
                  <c:v>1.5760000000000001</c:v>
                </c:pt>
                <c:pt idx="1577">
                  <c:v>1.577</c:v>
                </c:pt>
                <c:pt idx="1578">
                  <c:v>1.5780000000000001</c:v>
                </c:pt>
                <c:pt idx="1579">
                  <c:v>1.579</c:v>
                </c:pt>
                <c:pt idx="1580">
                  <c:v>1.58</c:v>
                </c:pt>
                <c:pt idx="1581">
                  <c:v>1.581</c:v>
                </c:pt>
                <c:pt idx="1582">
                  <c:v>1.5820000000000001</c:v>
                </c:pt>
                <c:pt idx="1583">
                  <c:v>1.583</c:v>
                </c:pt>
                <c:pt idx="1584">
                  <c:v>1.5840000000000001</c:v>
                </c:pt>
                <c:pt idx="1585">
                  <c:v>1.585</c:v>
                </c:pt>
                <c:pt idx="1586">
                  <c:v>1.5860000000000001</c:v>
                </c:pt>
                <c:pt idx="1587">
                  <c:v>1.587</c:v>
                </c:pt>
                <c:pt idx="1588">
                  <c:v>1.5880000000000001</c:v>
                </c:pt>
                <c:pt idx="1589">
                  <c:v>1.589</c:v>
                </c:pt>
                <c:pt idx="1590">
                  <c:v>1.59</c:v>
                </c:pt>
                <c:pt idx="1591">
                  <c:v>1.591</c:v>
                </c:pt>
                <c:pt idx="1592">
                  <c:v>1.5920000000000001</c:v>
                </c:pt>
                <c:pt idx="1593">
                  <c:v>1.593</c:v>
                </c:pt>
                <c:pt idx="1594">
                  <c:v>1.5940000000000001</c:v>
                </c:pt>
                <c:pt idx="1595">
                  <c:v>1.595</c:v>
                </c:pt>
                <c:pt idx="1596">
                  <c:v>1.5960000000000001</c:v>
                </c:pt>
                <c:pt idx="1597">
                  <c:v>1.597</c:v>
                </c:pt>
                <c:pt idx="1598">
                  <c:v>1.5980000000000001</c:v>
                </c:pt>
                <c:pt idx="1599">
                  <c:v>1.599</c:v>
                </c:pt>
                <c:pt idx="1600">
                  <c:v>1.6</c:v>
                </c:pt>
                <c:pt idx="1601">
                  <c:v>1.601</c:v>
                </c:pt>
                <c:pt idx="1602">
                  <c:v>1.6020000000000001</c:v>
                </c:pt>
                <c:pt idx="1603">
                  <c:v>1.603</c:v>
                </c:pt>
                <c:pt idx="1604">
                  <c:v>1.6040000000000001</c:v>
                </c:pt>
                <c:pt idx="1605">
                  <c:v>1.605</c:v>
                </c:pt>
                <c:pt idx="1606">
                  <c:v>1.6060000000000001</c:v>
                </c:pt>
                <c:pt idx="1607">
                  <c:v>1.607</c:v>
                </c:pt>
                <c:pt idx="1608">
                  <c:v>1.6080000000000001</c:v>
                </c:pt>
                <c:pt idx="1609">
                  <c:v>1.609</c:v>
                </c:pt>
                <c:pt idx="1610">
                  <c:v>1.61</c:v>
                </c:pt>
                <c:pt idx="1611">
                  <c:v>1.611</c:v>
                </c:pt>
                <c:pt idx="1612">
                  <c:v>1.6120000000000001</c:v>
                </c:pt>
                <c:pt idx="1613">
                  <c:v>1.613</c:v>
                </c:pt>
                <c:pt idx="1614">
                  <c:v>1.6140000000000001</c:v>
                </c:pt>
                <c:pt idx="1615">
                  <c:v>1.615</c:v>
                </c:pt>
                <c:pt idx="1616">
                  <c:v>1.6160000000000001</c:v>
                </c:pt>
                <c:pt idx="1617">
                  <c:v>1.617</c:v>
                </c:pt>
                <c:pt idx="1618">
                  <c:v>1.6180000000000001</c:v>
                </c:pt>
                <c:pt idx="1619">
                  <c:v>1.619</c:v>
                </c:pt>
                <c:pt idx="1620">
                  <c:v>1.62</c:v>
                </c:pt>
                <c:pt idx="1621">
                  <c:v>1.621</c:v>
                </c:pt>
                <c:pt idx="1622">
                  <c:v>1.6220000000000001</c:v>
                </c:pt>
                <c:pt idx="1623">
                  <c:v>1.623</c:v>
                </c:pt>
                <c:pt idx="1624">
                  <c:v>1.6240000000000001</c:v>
                </c:pt>
                <c:pt idx="1625">
                  <c:v>1.625</c:v>
                </c:pt>
                <c:pt idx="1626">
                  <c:v>1.6260000000000001</c:v>
                </c:pt>
                <c:pt idx="1627">
                  <c:v>1.627</c:v>
                </c:pt>
                <c:pt idx="1628">
                  <c:v>1.6280000000000001</c:v>
                </c:pt>
                <c:pt idx="1629">
                  <c:v>1.629</c:v>
                </c:pt>
                <c:pt idx="1630">
                  <c:v>1.6300000000000001</c:v>
                </c:pt>
                <c:pt idx="1631">
                  <c:v>1.631</c:v>
                </c:pt>
                <c:pt idx="1632">
                  <c:v>1.6320000000000001</c:v>
                </c:pt>
                <c:pt idx="1633">
                  <c:v>1.633</c:v>
                </c:pt>
                <c:pt idx="1634">
                  <c:v>1.6340000000000001</c:v>
                </c:pt>
                <c:pt idx="1635">
                  <c:v>1.635</c:v>
                </c:pt>
                <c:pt idx="1636">
                  <c:v>1.6360000000000001</c:v>
                </c:pt>
                <c:pt idx="1637">
                  <c:v>1.637</c:v>
                </c:pt>
                <c:pt idx="1638">
                  <c:v>1.6380000000000001</c:v>
                </c:pt>
                <c:pt idx="1639">
                  <c:v>1.639</c:v>
                </c:pt>
                <c:pt idx="1640">
                  <c:v>1.6400000000000001</c:v>
                </c:pt>
                <c:pt idx="1641">
                  <c:v>1.641</c:v>
                </c:pt>
                <c:pt idx="1642">
                  <c:v>1.6420000000000001</c:v>
                </c:pt>
                <c:pt idx="1643">
                  <c:v>1.643</c:v>
                </c:pt>
                <c:pt idx="1644">
                  <c:v>1.6440000000000001</c:v>
                </c:pt>
                <c:pt idx="1645">
                  <c:v>1.645</c:v>
                </c:pt>
                <c:pt idx="1646">
                  <c:v>1.6460000000000001</c:v>
                </c:pt>
                <c:pt idx="1647">
                  <c:v>1.647</c:v>
                </c:pt>
                <c:pt idx="1648">
                  <c:v>1.6480000000000001</c:v>
                </c:pt>
                <c:pt idx="1649">
                  <c:v>1.649</c:v>
                </c:pt>
                <c:pt idx="1650">
                  <c:v>1.6500000000000001</c:v>
                </c:pt>
                <c:pt idx="1651">
                  <c:v>1.651</c:v>
                </c:pt>
                <c:pt idx="1652">
                  <c:v>1.6520000000000001</c:v>
                </c:pt>
                <c:pt idx="1653">
                  <c:v>1.653</c:v>
                </c:pt>
                <c:pt idx="1654">
                  <c:v>1.6540000000000001</c:v>
                </c:pt>
                <c:pt idx="1655">
                  <c:v>1.655</c:v>
                </c:pt>
                <c:pt idx="1656">
                  <c:v>1.6560000000000001</c:v>
                </c:pt>
                <c:pt idx="1657">
                  <c:v>1.657</c:v>
                </c:pt>
                <c:pt idx="1658">
                  <c:v>1.6580000000000001</c:v>
                </c:pt>
                <c:pt idx="1659">
                  <c:v>1.659</c:v>
                </c:pt>
                <c:pt idx="1660">
                  <c:v>1.6600000000000001</c:v>
                </c:pt>
                <c:pt idx="1661">
                  <c:v>1.661</c:v>
                </c:pt>
                <c:pt idx="1662">
                  <c:v>1.6620000000000001</c:v>
                </c:pt>
                <c:pt idx="1663">
                  <c:v>1.663</c:v>
                </c:pt>
                <c:pt idx="1664">
                  <c:v>1.6640000000000001</c:v>
                </c:pt>
                <c:pt idx="1665">
                  <c:v>1.665</c:v>
                </c:pt>
                <c:pt idx="1666">
                  <c:v>1.6659999999999999</c:v>
                </c:pt>
                <c:pt idx="1667">
                  <c:v>1.667</c:v>
                </c:pt>
                <c:pt idx="1668">
                  <c:v>1.6679999999999999</c:v>
                </c:pt>
                <c:pt idx="1669">
                  <c:v>1.669</c:v>
                </c:pt>
                <c:pt idx="1670">
                  <c:v>1.67</c:v>
                </c:pt>
                <c:pt idx="1671">
                  <c:v>1.671</c:v>
                </c:pt>
                <c:pt idx="1672">
                  <c:v>1.6719999999999999</c:v>
                </c:pt>
                <c:pt idx="1673">
                  <c:v>1.673</c:v>
                </c:pt>
                <c:pt idx="1674">
                  <c:v>1.6739999999999999</c:v>
                </c:pt>
                <c:pt idx="1675">
                  <c:v>1.675</c:v>
                </c:pt>
                <c:pt idx="1676">
                  <c:v>1.6759999999999999</c:v>
                </c:pt>
                <c:pt idx="1677">
                  <c:v>1.677</c:v>
                </c:pt>
                <c:pt idx="1678">
                  <c:v>1.6779999999999999</c:v>
                </c:pt>
                <c:pt idx="1679">
                  <c:v>1.679</c:v>
                </c:pt>
                <c:pt idx="1680">
                  <c:v>1.68</c:v>
                </c:pt>
                <c:pt idx="1681">
                  <c:v>1.681</c:v>
                </c:pt>
                <c:pt idx="1682">
                  <c:v>1.6819999999999999</c:v>
                </c:pt>
                <c:pt idx="1683">
                  <c:v>1.6830000000000001</c:v>
                </c:pt>
                <c:pt idx="1684">
                  <c:v>1.6839999999999999</c:v>
                </c:pt>
                <c:pt idx="1685">
                  <c:v>1.6850000000000001</c:v>
                </c:pt>
                <c:pt idx="1686">
                  <c:v>1.6859999999999999</c:v>
                </c:pt>
                <c:pt idx="1687">
                  <c:v>1.6870000000000001</c:v>
                </c:pt>
                <c:pt idx="1688">
                  <c:v>1.6879999999999999</c:v>
                </c:pt>
                <c:pt idx="1689">
                  <c:v>1.6890000000000001</c:v>
                </c:pt>
                <c:pt idx="1690">
                  <c:v>1.69</c:v>
                </c:pt>
                <c:pt idx="1691">
                  <c:v>1.6910000000000001</c:v>
                </c:pt>
                <c:pt idx="1692">
                  <c:v>1.6919999999999999</c:v>
                </c:pt>
                <c:pt idx="1693">
                  <c:v>1.6930000000000001</c:v>
                </c:pt>
                <c:pt idx="1694">
                  <c:v>1.694</c:v>
                </c:pt>
                <c:pt idx="1695">
                  <c:v>1.6950000000000001</c:v>
                </c:pt>
                <c:pt idx="1696">
                  <c:v>1.696</c:v>
                </c:pt>
                <c:pt idx="1697">
                  <c:v>1.6970000000000001</c:v>
                </c:pt>
                <c:pt idx="1698">
                  <c:v>1.698</c:v>
                </c:pt>
                <c:pt idx="1699">
                  <c:v>1.6990000000000001</c:v>
                </c:pt>
                <c:pt idx="1700">
                  <c:v>1.7</c:v>
                </c:pt>
                <c:pt idx="1701">
                  <c:v>1.7010000000000001</c:v>
                </c:pt>
                <c:pt idx="1702">
                  <c:v>1.702</c:v>
                </c:pt>
                <c:pt idx="1703">
                  <c:v>1.7030000000000001</c:v>
                </c:pt>
                <c:pt idx="1704">
                  <c:v>1.704</c:v>
                </c:pt>
                <c:pt idx="1705">
                  <c:v>1.7050000000000001</c:v>
                </c:pt>
                <c:pt idx="1706">
                  <c:v>1.706</c:v>
                </c:pt>
                <c:pt idx="1707">
                  <c:v>1.7070000000000001</c:v>
                </c:pt>
                <c:pt idx="1708">
                  <c:v>1.708</c:v>
                </c:pt>
                <c:pt idx="1709">
                  <c:v>1.7090000000000001</c:v>
                </c:pt>
                <c:pt idx="1710">
                  <c:v>1.71</c:v>
                </c:pt>
                <c:pt idx="1711">
                  <c:v>1.7110000000000001</c:v>
                </c:pt>
                <c:pt idx="1712">
                  <c:v>1.712</c:v>
                </c:pt>
                <c:pt idx="1713">
                  <c:v>1.7130000000000001</c:v>
                </c:pt>
                <c:pt idx="1714">
                  <c:v>1.714</c:v>
                </c:pt>
                <c:pt idx="1715">
                  <c:v>1.7150000000000001</c:v>
                </c:pt>
                <c:pt idx="1716">
                  <c:v>1.716</c:v>
                </c:pt>
                <c:pt idx="1717">
                  <c:v>1.7170000000000001</c:v>
                </c:pt>
                <c:pt idx="1718">
                  <c:v>1.718</c:v>
                </c:pt>
                <c:pt idx="1719">
                  <c:v>1.7190000000000001</c:v>
                </c:pt>
                <c:pt idx="1720">
                  <c:v>1.72</c:v>
                </c:pt>
                <c:pt idx="1721">
                  <c:v>1.7210000000000001</c:v>
                </c:pt>
                <c:pt idx="1722">
                  <c:v>1.722</c:v>
                </c:pt>
                <c:pt idx="1723">
                  <c:v>1.7230000000000001</c:v>
                </c:pt>
                <c:pt idx="1724">
                  <c:v>1.724</c:v>
                </c:pt>
                <c:pt idx="1725">
                  <c:v>1.7250000000000001</c:v>
                </c:pt>
                <c:pt idx="1726">
                  <c:v>1.726</c:v>
                </c:pt>
                <c:pt idx="1727">
                  <c:v>1.7270000000000001</c:v>
                </c:pt>
                <c:pt idx="1728">
                  <c:v>1.728</c:v>
                </c:pt>
                <c:pt idx="1729">
                  <c:v>1.7290000000000001</c:v>
                </c:pt>
                <c:pt idx="1730">
                  <c:v>1.73</c:v>
                </c:pt>
                <c:pt idx="1731">
                  <c:v>1.7310000000000001</c:v>
                </c:pt>
                <c:pt idx="1732">
                  <c:v>1.732</c:v>
                </c:pt>
                <c:pt idx="1733">
                  <c:v>1.7330000000000001</c:v>
                </c:pt>
                <c:pt idx="1734">
                  <c:v>1.734</c:v>
                </c:pt>
                <c:pt idx="1735">
                  <c:v>1.7350000000000001</c:v>
                </c:pt>
                <c:pt idx="1736">
                  <c:v>1.736</c:v>
                </c:pt>
                <c:pt idx="1737">
                  <c:v>1.7370000000000001</c:v>
                </c:pt>
                <c:pt idx="1738">
                  <c:v>1.738</c:v>
                </c:pt>
                <c:pt idx="1739">
                  <c:v>1.7390000000000001</c:v>
                </c:pt>
                <c:pt idx="1740">
                  <c:v>1.74</c:v>
                </c:pt>
                <c:pt idx="1741">
                  <c:v>1.7410000000000001</c:v>
                </c:pt>
                <c:pt idx="1742">
                  <c:v>1.742</c:v>
                </c:pt>
                <c:pt idx="1743">
                  <c:v>1.7430000000000001</c:v>
                </c:pt>
                <c:pt idx="1744">
                  <c:v>1.744</c:v>
                </c:pt>
                <c:pt idx="1745">
                  <c:v>1.7450000000000001</c:v>
                </c:pt>
                <c:pt idx="1746">
                  <c:v>1.746</c:v>
                </c:pt>
                <c:pt idx="1747">
                  <c:v>1.7470000000000001</c:v>
                </c:pt>
                <c:pt idx="1748">
                  <c:v>1.748</c:v>
                </c:pt>
                <c:pt idx="1749">
                  <c:v>1.7490000000000001</c:v>
                </c:pt>
                <c:pt idx="1750">
                  <c:v>1.75</c:v>
                </c:pt>
                <c:pt idx="1751">
                  <c:v>1.7510000000000001</c:v>
                </c:pt>
                <c:pt idx="1752">
                  <c:v>1.752</c:v>
                </c:pt>
                <c:pt idx="1753">
                  <c:v>1.7530000000000001</c:v>
                </c:pt>
                <c:pt idx="1754">
                  <c:v>1.754</c:v>
                </c:pt>
                <c:pt idx="1755">
                  <c:v>1.7550000000000001</c:v>
                </c:pt>
                <c:pt idx="1756">
                  <c:v>1.756</c:v>
                </c:pt>
                <c:pt idx="1757">
                  <c:v>1.7570000000000001</c:v>
                </c:pt>
                <c:pt idx="1758">
                  <c:v>1.758</c:v>
                </c:pt>
                <c:pt idx="1759">
                  <c:v>1.7590000000000001</c:v>
                </c:pt>
                <c:pt idx="1760">
                  <c:v>1.76</c:v>
                </c:pt>
                <c:pt idx="1761">
                  <c:v>1.7610000000000001</c:v>
                </c:pt>
                <c:pt idx="1762">
                  <c:v>1.762</c:v>
                </c:pt>
                <c:pt idx="1763">
                  <c:v>1.7630000000000001</c:v>
                </c:pt>
                <c:pt idx="1764">
                  <c:v>1.764</c:v>
                </c:pt>
                <c:pt idx="1765">
                  <c:v>1.7650000000000001</c:v>
                </c:pt>
                <c:pt idx="1766">
                  <c:v>1.766</c:v>
                </c:pt>
                <c:pt idx="1767">
                  <c:v>1.7670000000000001</c:v>
                </c:pt>
                <c:pt idx="1768">
                  <c:v>1.768</c:v>
                </c:pt>
                <c:pt idx="1769">
                  <c:v>1.7690000000000001</c:v>
                </c:pt>
                <c:pt idx="1770">
                  <c:v>1.77</c:v>
                </c:pt>
                <c:pt idx="1771">
                  <c:v>1.7710000000000001</c:v>
                </c:pt>
                <c:pt idx="1772">
                  <c:v>1.772</c:v>
                </c:pt>
                <c:pt idx="1773">
                  <c:v>1.7730000000000001</c:v>
                </c:pt>
                <c:pt idx="1774">
                  <c:v>1.774</c:v>
                </c:pt>
                <c:pt idx="1775">
                  <c:v>1.7750000000000001</c:v>
                </c:pt>
                <c:pt idx="1776">
                  <c:v>1.776</c:v>
                </c:pt>
                <c:pt idx="1777">
                  <c:v>1.7770000000000001</c:v>
                </c:pt>
                <c:pt idx="1778">
                  <c:v>1.778</c:v>
                </c:pt>
                <c:pt idx="1779">
                  <c:v>1.7790000000000001</c:v>
                </c:pt>
                <c:pt idx="1780">
                  <c:v>1.78</c:v>
                </c:pt>
                <c:pt idx="1781">
                  <c:v>1.7810000000000001</c:v>
                </c:pt>
                <c:pt idx="1782">
                  <c:v>1.782</c:v>
                </c:pt>
                <c:pt idx="1783">
                  <c:v>1.7830000000000001</c:v>
                </c:pt>
                <c:pt idx="1784">
                  <c:v>1.784</c:v>
                </c:pt>
                <c:pt idx="1785">
                  <c:v>1.7850000000000001</c:v>
                </c:pt>
                <c:pt idx="1786">
                  <c:v>1.786</c:v>
                </c:pt>
                <c:pt idx="1787">
                  <c:v>1.7870000000000001</c:v>
                </c:pt>
                <c:pt idx="1788">
                  <c:v>1.788</c:v>
                </c:pt>
                <c:pt idx="1789">
                  <c:v>1.7890000000000001</c:v>
                </c:pt>
                <c:pt idx="1790">
                  <c:v>1.79</c:v>
                </c:pt>
                <c:pt idx="1791">
                  <c:v>1.7910000000000001</c:v>
                </c:pt>
                <c:pt idx="1792">
                  <c:v>1.792</c:v>
                </c:pt>
                <c:pt idx="1793">
                  <c:v>1.7929999999999999</c:v>
                </c:pt>
                <c:pt idx="1794">
                  <c:v>1.794</c:v>
                </c:pt>
                <c:pt idx="1795">
                  <c:v>1.7949999999999999</c:v>
                </c:pt>
                <c:pt idx="1796">
                  <c:v>1.796</c:v>
                </c:pt>
                <c:pt idx="1797">
                  <c:v>1.7969999999999999</c:v>
                </c:pt>
                <c:pt idx="1798">
                  <c:v>1.798</c:v>
                </c:pt>
                <c:pt idx="1799">
                  <c:v>1.7989999999999999</c:v>
                </c:pt>
                <c:pt idx="1800">
                  <c:v>1.8</c:v>
                </c:pt>
                <c:pt idx="1801">
                  <c:v>1.8009999999999999</c:v>
                </c:pt>
                <c:pt idx="1802">
                  <c:v>1.802</c:v>
                </c:pt>
                <c:pt idx="1803">
                  <c:v>1.8029999999999999</c:v>
                </c:pt>
                <c:pt idx="1804">
                  <c:v>1.804</c:v>
                </c:pt>
                <c:pt idx="1805">
                  <c:v>1.8049999999999999</c:v>
                </c:pt>
                <c:pt idx="1806">
                  <c:v>1.806</c:v>
                </c:pt>
                <c:pt idx="1807">
                  <c:v>1.8069999999999999</c:v>
                </c:pt>
                <c:pt idx="1808">
                  <c:v>1.8080000000000001</c:v>
                </c:pt>
                <c:pt idx="1809">
                  <c:v>1.8089999999999999</c:v>
                </c:pt>
                <c:pt idx="1810">
                  <c:v>1.81</c:v>
                </c:pt>
                <c:pt idx="1811">
                  <c:v>1.8109999999999999</c:v>
                </c:pt>
                <c:pt idx="1812">
                  <c:v>1.8120000000000001</c:v>
                </c:pt>
                <c:pt idx="1813">
                  <c:v>1.8129999999999999</c:v>
                </c:pt>
                <c:pt idx="1814">
                  <c:v>1.8140000000000001</c:v>
                </c:pt>
                <c:pt idx="1815">
                  <c:v>1.8149999999999999</c:v>
                </c:pt>
                <c:pt idx="1816">
                  <c:v>1.8160000000000001</c:v>
                </c:pt>
                <c:pt idx="1817">
                  <c:v>1.8169999999999999</c:v>
                </c:pt>
                <c:pt idx="1818">
                  <c:v>1.8180000000000001</c:v>
                </c:pt>
                <c:pt idx="1819">
                  <c:v>1.819</c:v>
                </c:pt>
                <c:pt idx="1820">
                  <c:v>1.82</c:v>
                </c:pt>
                <c:pt idx="1821">
                  <c:v>1.821</c:v>
                </c:pt>
                <c:pt idx="1822">
                  <c:v>1.8220000000000001</c:v>
                </c:pt>
                <c:pt idx="1823">
                  <c:v>1.823</c:v>
                </c:pt>
                <c:pt idx="1824">
                  <c:v>1.8240000000000001</c:v>
                </c:pt>
                <c:pt idx="1825">
                  <c:v>1.825</c:v>
                </c:pt>
                <c:pt idx="1826">
                  <c:v>1.8260000000000001</c:v>
                </c:pt>
                <c:pt idx="1827">
                  <c:v>1.827</c:v>
                </c:pt>
                <c:pt idx="1828">
                  <c:v>1.8280000000000001</c:v>
                </c:pt>
                <c:pt idx="1829">
                  <c:v>1.829</c:v>
                </c:pt>
                <c:pt idx="1830">
                  <c:v>1.83</c:v>
                </c:pt>
                <c:pt idx="1831">
                  <c:v>1.831</c:v>
                </c:pt>
                <c:pt idx="1832">
                  <c:v>1.8320000000000001</c:v>
                </c:pt>
                <c:pt idx="1833">
                  <c:v>1.833</c:v>
                </c:pt>
                <c:pt idx="1834">
                  <c:v>1.8340000000000001</c:v>
                </c:pt>
                <c:pt idx="1835">
                  <c:v>1.835</c:v>
                </c:pt>
                <c:pt idx="1836">
                  <c:v>1.8360000000000001</c:v>
                </c:pt>
                <c:pt idx="1837">
                  <c:v>1.837</c:v>
                </c:pt>
                <c:pt idx="1838">
                  <c:v>1.8380000000000001</c:v>
                </c:pt>
                <c:pt idx="1839">
                  <c:v>1.839</c:v>
                </c:pt>
                <c:pt idx="1840">
                  <c:v>1.84</c:v>
                </c:pt>
                <c:pt idx="1841">
                  <c:v>1.841</c:v>
                </c:pt>
                <c:pt idx="1842">
                  <c:v>1.8420000000000001</c:v>
                </c:pt>
                <c:pt idx="1843">
                  <c:v>1.843</c:v>
                </c:pt>
                <c:pt idx="1844">
                  <c:v>1.8440000000000001</c:v>
                </c:pt>
                <c:pt idx="1845">
                  <c:v>1.845</c:v>
                </c:pt>
                <c:pt idx="1846">
                  <c:v>1.8460000000000001</c:v>
                </c:pt>
                <c:pt idx="1847">
                  <c:v>1.847</c:v>
                </c:pt>
                <c:pt idx="1848">
                  <c:v>1.8480000000000001</c:v>
                </c:pt>
                <c:pt idx="1849">
                  <c:v>1.849</c:v>
                </c:pt>
                <c:pt idx="1850">
                  <c:v>1.85</c:v>
                </c:pt>
                <c:pt idx="1851">
                  <c:v>1.851</c:v>
                </c:pt>
                <c:pt idx="1852">
                  <c:v>1.8520000000000001</c:v>
                </c:pt>
                <c:pt idx="1853">
                  <c:v>1.853</c:v>
                </c:pt>
                <c:pt idx="1854">
                  <c:v>1.8540000000000001</c:v>
                </c:pt>
                <c:pt idx="1855">
                  <c:v>1.855</c:v>
                </c:pt>
                <c:pt idx="1856">
                  <c:v>1.8560000000000001</c:v>
                </c:pt>
                <c:pt idx="1857">
                  <c:v>1.857</c:v>
                </c:pt>
                <c:pt idx="1858">
                  <c:v>1.8580000000000001</c:v>
                </c:pt>
                <c:pt idx="1859">
                  <c:v>1.859</c:v>
                </c:pt>
                <c:pt idx="1860">
                  <c:v>1.86</c:v>
                </c:pt>
                <c:pt idx="1861">
                  <c:v>1.861</c:v>
                </c:pt>
                <c:pt idx="1862">
                  <c:v>1.8620000000000001</c:v>
                </c:pt>
                <c:pt idx="1863">
                  <c:v>1.863</c:v>
                </c:pt>
                <c:pt idx="1864">
                  <c:v>1.8640000000000001</c:v>
                </c:pt>
                <c:pt idx="1865">
                  <c:v>1.865</c:v>
                </c:pt>
                <c:pt idx="1866">
                  <c:v>1.8660000000000001</c:v>
                </c:pt>
                <c:pt idx="1867">
                  <c:v>1.867</c:v>
                </c:pt>
                <c:pt idx="1868">
                  <c:v>1.8680000000000001</c:v>
                </c:pt>
                <c:pt idx="1869">
                  <c:v>1.869</c:v>
                </c:pt>
                <c:pt idx="1870">
                  <c:v>1.87</c:v>
                </c:pt>
                <c:pt idx="1871">
                  <c:v>1.871</c:v>
                </c:pt>
                <c:pt idx="1872">
                  <c:v>1.8720000000000001</c:v>
                </c:pt>
                <c:pt idx="1873">
                  <c:v>1.873</c:v>
                </c:pt>
                <c:pt idx="1874">
                  <c:v>1.8740000000000001</c:v>
                </c:pt>
                <c:pt idx="1875">
                  <c:v>1.875</c:v>
                </c:pt>
                <c:pt idx="1876">
                  <c:v>1.8760000000000001</c:v>
                </c:pt>
                <c:pt idx="1877">
                  <c:v>1.877</c:v>
                </c:pt>
                <c:pt idx="1878">
                  <c:v>1.8780000000000001</c:v>
                </c:pt>
                <c:pt idx="1879">
                  <c:v>1.879</c:v>
                </c:pt>
                <c:pt idx="1880">
                  <c:v>1.8800000000000001</c:v>
                </c:pt>
                <c:pt idx="1881">
                  <c:v>1.881</c:v>
                </c:pt>
                <c:pt idx="1882">
                  <c:v>1.8820000000000001</c:v>
                </c:pt>
                <c:pt idx="1883">
                  <c:v>1.883</c:v>
                </c:pt>
                <c:pt idx="1884">
                  <c:v>1.8840000000000001</c:v>
                </c:pt>
                <c:pt idx="1885">
                  <c:v>1.885</c:v>
                </c:pt>
                <c:pt idx="1886">
                  <c:v>1.8860000000000001</c:v>
                </c:pt>
                <c:pt idx="1887">
                  <c:v>1.887</c:v>
                </c:pt>
                <c:pt idx="1888">
                  <c:v>1.8880000000000001</c:v>
                </c:pt>
                <c:pt idx="1889">
                  <c:v>1.889</c:v>
                </c:pt>
                <c:pt idx="1890">
                  <c:v>1.8900000000000001</c:v>
                </c:pt>
                <c:pt idx="1891">
                  <c:v>1.891</c:v>
                </c:pt>
                <c:pt idx="1892">
                  <c:v>1.8920000000000001</c:v>
                </c:pt>
                <c:pt idx="1893">
                  <c:v>1.893</c:v>
                </c:pt>
                <c:pt idx="1894">
                  <c:v>1.8940000000000001</c:v>
                </c:pt>
                <c:pt idx="1895">
                  <c:v>1.895</c:v>
                </c:pt>
                <c:pt idx="1896">
                  <c:v>1.8960000000000001</c:v>
                </c:pt>
                <c:pt idx="1897">
                  <c:v>1.897</c:v>
                </c:pt>
                <c:pt idx="1898">
                  <c:v>1.8980000000000001</c:v>
                </c:pt>
                <c:pt idx="1899">
                  <c:v>1.899</c:v>
                </c:pt>
                <c:pt idx="1900">
                  <c:v>1.9000000000000001</c:v>
                </c:pt>
                <c:pt idx="1901">
                  <c:v>1.901</c:v>
                </c:pt>
                <c:pt idx="1902">
                  <c:v>1.9020000000000001</c:v>
                </c:pt>
                <c:pt idx="1903">
                  <c:v>1.903</c:v>
                </c:pt>
                <c:pt idx="1904">
                  <c:v>1.9040000000000001</c:v>
                </c:pt>
                <c:pt idx="1905">
                  <c:v>1.905</c:v>
                </c:pt>
                <c:pt idx="1906">
                  <c:v>1.9060000000000001</c:v>
                </c:pt>
                <c:pt idx="1907">
                  <c:v>1.907</c:v>
                </c:pt>
                <c:pt idx="1908">
                  <c:v>1.9080000000000001</c:v>
                </c:pt>
                <c:pt idx="1909">
                  <c:v>1.909</c:v>
                </c:pt>
                <c:pt idx="1910">
                  <c:v>1.9100000000000001</c:v>
                </c:pt>
                <c:pt idx="1911">
                  <c:v>1.911</c:v>
                </c:pt>
                <c:pt idx="1912">
                  <c:v>1.9120000000000001</c:v>
                </c:pt>
                <c:pt idx="1913">
                  <c:v>1.913</c:v>
                </c:pt>
                <c:pt idx="1914">
                  <c:v>1.9140000000000001</c:v>
                </c:pt>
                <c:pt idx="1915">
                  <c:v>1.915</c:v>
                </c:pt>
                <c:pt idx="1916">
                  <c:v>1.9160000000000001</c:v>
                </c:pt>
                <c:pt idx="1917">
                  <c:v>1.917</c:v>
                </c:pt>
                <c:pt idx="1918">
                  <c:v>1.9180000000000001</c:v>
                </c:pt>
                <c:pt idx="1919">
                  <c:v>1.919</c:v>
                </c:pt>
                <c:pt idx="1920">
                  <c:v>1.92</c:v>
                </c:pt>
                <c:pt idx="1921">
                  <c:v>1.921</c:v>
                </c:pt>
                <c:pt idx="1922">
                  <c:v>1.9219999999999999</c:v>
                </c:pt>
                <c:pt idx="1923">
                  <c:v>1.923</c:v>
                </c:pt>
                <c:pt idx="1924">
                  <c:v>1.9239999999999999</c:v>
                </c:pt>
                <c:pt idx="1925">
                  <c:v>1.925</c:v>
                </c:pt>
                <c:pt idx="1926">
                  <c:v>1.9259999999999999</c:v>
                </c:pt>
                <c:pt idx="1927">
                  <c:v>1.927</c:v>
                </c:pt>
                <c:pt idx="1928">
                  <c:v>1.9279999999999999</c:v>
                </c:pt>
                <c:pt idx="1929">
                  <c:v>1.929</c:v>
                </c:pt>
                <c:pt idx="1930">
                  <c:v>1.93</c:v>
                </c:pt>
                <c:pt idx="1931">
                  <c:v>1.931</c:v>
                </c:pt>
                <c:pt idx="1932">
                  <c:v>1.9319999999999999</c:v>
                </c:pt>
                <c:pt idx="1933">
                  <c:v>1.9330000000000001</c:v>
                </c:pt>
                <c:pt idx="1934">
                  <c:v>1.9339999999999999</c:v>
                </c:pt>
                <c:pt idx="1935">
                  <c:v>1.9350000000000001</c:v>
                </c:pt>
                <c:pt idx="1936">
                  <c:v>1.9359999999999999</c:v>
                </c:pt>
                <c:pt idx="1937">
                  <c:v>1.9370000000000001</c:v>
                </c:pt>
                <c:pt idx="1938">
                  <c:v>1.9379999999999999</c:v>
                </c:pt>
                <c:pt idx="1939">
                  <c:v>1.9390000000000001</c:v>
                </c:pt>
                <c:pt idx="1940">
                  <c:v>1.94</c:v>
                </c:pt>
                <c:pt idx="1941">
                  <c:v>1.9410000000000001</c:v>
                </c:pt>
                <c:pt idx="1942">
                  <c:v>1.9419999999999999</c:v>
                </c:pt>
                <c:pt idx="1943">
                  <c:v>1.9430000000000001</c:v>
                </c:pt>
                <c:pt idx="1944">
                  <c:v>1.944</c:v>
                </c:pt>
                <c:pt idx="1945">
                  <c:v>1.9450000000000001</c:v>
                </c:pt>
                <c:pt idx="1946">
                  <c:v>1.946</c:v>
                </c:pt>
                <c:pt idx="1947">
                  <c:v>1.9470000000000001</c:v>
                </c:pt>
                <c:pt idx="1948">
                  <c:v>1.948</c:v>
                </c:pt>
                <c:pt idx="1949">
                  <c:v>1.9490000000000001</c:v>
                </c:pt>
                <c:pt idx="1950">
                  <c:v>1.95</c:v>
                </c:pt>
                <c:pt idx="1951">
                  <c:v>1.9510000000000001</c:v>
                </c:pt>
                <c:pt idx="1952">
                  <c:v>1.952</c:v>
                </c:pt>
                <c:pt idx="1953">
                  <c:v>1.9530000000000001</c:v>
                </c:pt>
                <c:pt idx="1954">
                  <c:v>1.954</c:v>
                </c:pt>
                <c:pt idx="1955">
                  <c:v>1.9550000000000001</c:v>
                </c:pt>
                <c:pt idx="1956">
                  <c:v>1.956</c:v>
                </c:pt>
                <c:pt idx="1957">
                  <c:v>1.9570000000000001</c:v>
                </c:pt>
                <c:pt idx="1958">
                  <c:v>1.958</c:v>
                </c:pt>
                <c:pt idx="1959">
                  <c:v>1.9590000000000001</c:v>
                </c:pt>
                <c:pt idx="1960">
                  <c:v>1.96</c:v>
                </c:pt>
                <c:pt idx="1961">
                  <c:v>1.9610000000000001</c:v>
                </c:pt>
                <c:pt idx="1962">
                  <c:v>1.962</c:v>
                </c:pt>
                <c:pt idx="1963">
                  <c:v>1.9630000000000001</c:v>
                </c:pt>
                <c:pt idx="1964">
                  <c:v>1.964</c:v>
                </c:pt>
                <c:pt idx="1965">
                  <c:v>1.9650000000000001</c:v>
                </c:pt>
                <c:pt idx="1966">
                  <c:v>1.966</c:v>
                </c:pt>
                <c:pt idx="1967">
                  <c:v>1.9670000000000001</c:v>
                </c:pt>
                <c:pt idx="1968">
                  <c:v>1.968</c:v>
                </c:pt>
                <c:pt idx="1969">
                  <c:v>1.9690000000000001</c:v>
                </c:pt>
                <c:pt idx="1970">
                  <c:v>1.97</c:v>
                </c:pt>
                <c:pt idx="1971">
                  <c:v>1.9710000000000001</c:v>
                </c:pt>
                <c:pt idx="1972">
                  <c:v>1.972</c:v>
                </c:pt>
                <c:pt idx="1973">
                  <c:v>1.9730000000000001</c:v>
                </c:pt>
                <c:pt idx="1974">
                  <c:v>1.974</c:v>
                </c:pt>
                <c:pt idx="1975">
                  <c:v>1.9750000000000001</c:v>
                </c:pt>
                <c:pt idx="1976">
                  <c:v>1.976</c:v>
                </c:pt>
                <c:pt idx="1977">
                  <c:v>1.9770000000000001</c:v>
                </c:pt>
                <c:pt idx="1978">
                  <c:v>1.978</c:v>
                </c:pt>
                <c:pt idx="1979">
                  <c:v>1.9790000000000001</c:v>
                </c:pt>
                <c:pt idx="1980">
                  <c:v>1.98</c:v>
                </c:pt>
                <c:pt idx="1981">
                  <c:v>1.9810000000000001</c:v>
                </c:pt>
                <c:pt idx="1982">
                  <c:v>1.982</c:v>
                </c:pt>
                <c:pt idx="1983">
                  <c:v>1.9830000000000001</c:v>
                </c:pt>
                <c:pt idx="1984">
                  <c:v>1.984</c:v>
                </c:pt>
                <c:pt idx="1985">
                  <c:v>1.9850000000000001</c:v>
                </c:pt>
                <c:pt idx="1986">
                  <c:v>1.986</c:v>
                </c:pt>
                <c:pt idx="1987">
                  <c:v>1.9870000000000001</c:v>
                </c:pt>
                <c:pt idx="1988">
                  <c:v>1.988</c:v>
                </c:pt>
                <c:pt idx="1989">
                  <c:v>1.9890000000000001</c:v>
                </c:pt>
                <c:pt idx="1990">
                  <c:v>1.99</c:v>
                </c:pt>
                <c:pt idx="1991">
                  <c:v>1.9910000000000001</c:v>
                </c:pt>
                <c:pt idx="1992">
                  <c:v>1.992</c:v>
                </c:pt>
                <c:pt idx="1993">
                  <c:v>1.9930000000000001</c:v>
                </c:pt>
                <c:pt idx="1994">
                  <c:v>1.994</c:v>
                </c:pt>
                <c:pt idx="1995">
                  <c:v>1.9950000000000001</c:v>
                </c:pt>
                <c:pt idx="1996">
                  <c:v>1.996</c:v>
                </c:pt>
                <c:pt idx="1997">
                  <c:v>1.9970000000000001</c:v>
                </c:pt>
                <c:pt idx="1998">
                  <c:v>1.998</c:v>
                </c:pt>
                <c:pt idx="1999">
                  <c:v>1.9990000000000001</c:v>
                </c:pt>
                <c:pt idx="2000">
                  <c:v>2</c:v>
                </c:pt>
                <c:pt idx="2001">
                  <c:v>2.0009999999999999</c:v>
                </c:pt>
                <c:pt idx="2002">
                  <c:v>2.0020000000000002</c:v>
                </c:pt>
                <c:pt idx="2003">
                  <c:v>2.0030000000000001</c:v>
                </c:pt>
                <c:pt idx="2004">
                  <c:v>2.004</c:v>
                </c:pt>
                <c:pt idx="2005">
                  <c:v>2.0049999999999999</c:v>
                </c:pt>
                <c:pt idx="2006">
                  <c:v>2.0060000000000002</c:v>
                </c:pt>
                <c:pt idx="2007">
                  <c:v>2.0070000000000001</c:v>
                </c:pt>
                <c:pt idx="2008">
                  <c:v>2.008</c:v>
                </c:pt>
                <c:pt idx="2009">
                  <c:v>2.0089999999999999</c:v>
                </c:pt>
                <c:pt idx="2010">
                  <c:v>2.0100000000000002</c:v>
                </c:pt>
                <c:pt idx="2011">
                  <c:v>2.0110000000000001</c:v>
                </c:pt>
                <c:pt idx="2012">
                  <c:v>2.012</c:v>
                </c:pt>
                <c:pt idx="2013">
                  <c:v>2.0129999999999999</c:v>
                </c:pt>
                <c:pt idx="2014">
                  <c:v>2.0140000000000002</c:v>
                </c:pt>
                <c:pt idx="2015">
                  <c:v>2.0150000000000001</c:v>
                </c:pt>
                <c:pt idx="2016">
                  <c:v>2.016</c:v>
                </c:pt>
                <c:pt idx="2017">
                  <c:v>2.0169999999999999</c:v>
                </c:pt>
                <c:pt idx="2018">
                  <c:v>2.0180000000000002</c:v>
                </c:pt>
                <c:pt idx="2019">
                  <c:v>2.0190000000000001</c:v>
                </c:pt>
                <c:pt idx="2020">
                  <c:v>2.02</c:v>
                </c:pt>
                <c:pt idx="2021">
                  <c:v>2.0209999999999999</c:v>
                </c:pt>
                <c:pt idx="2022">
                  <c:v>2.0220000000000002</c:v>
                </c:pt>
                <c:pt idx="2023">
                  <c:v>2.0230000000000001</c:v>
                </c:pt>
                <c:pt idx="2024">
                  <c:v>2.024</c:v>
                </c:pt>
                <c:pt idx="2025">
                  <c:v>2.0249999999999999</c:v>
                </c:pt>
                <c:pt idx="2026">
                  <c:v>2.0260000000000002</c:v>
                </c:pt>
                <c:pt idx="2027">
                  <c:v>2.0270000000000001</c:v>
                </c:pt>
                <c:pt idx="2028">
                  <c:v>2.028</c:v>
                </c:pt>
                <c:pt idx="2029">
                  <c:v>2.0289999999999999</c:v>
                </c:pt>
                <c:pt idx="2030">
                  <c:v>2.0300000000000002</c:v>
                </c:pt>
                <c:pt idx="2031">
                  <c:v>2.0310000000000001</c:v>
                </c:pt>
                <c:pt idx="2032">
                  <c:v>2.032</c:v>
                </c:pt>
                <c:pt idx="2033">
                  <c:v>2.0329999999999999</c:v>
                </c:pt>
                <c:pt idx="2034">
                  <c:v>2.0340000000000003</c:v>
                </c:pt>
                <c:pt idx="2035">
                  <c:v>2.0350000000000001</c:v>
                </c:pt>
                <c:pt idx="2036">
                  <c:v>2.036</c:v>
                </c:pt>
                <c:pt idx="2037">
                  <c:v>2.0369999999999999</c:v>
                </c:pt>
                <c:pt idx="2038">
                  <c:v>2.0380000000000003</c:v>
                </c:pt>
                <c:pt idx="2039">
                  <c:v>2.0390000000000001</c:v>
                </c:pt>
                <c:pt idx="2040">
                  <c:v>2.04</c:v>
                </c:pt>
                <c:pt idx="2041">
                  <c:v>2.0409999999999999</c:v>
                </c:pt>
                <c:pt idx="2042">
                  <c:v>2.0420000000000003</c:v>
                </c:pt>
                <c:pt idx="2043">
                  <c:v>2.0430000000000001</c:v>
                </c:pt>
                <c:pt idx="2044">
                  <c:v>2.044</c:v>
                </c:pt>
                <c:pt idx="2045">
                  <c:v>2.0449999999999999</c:v>
                </c:pt>
                <c:pt idx="2046">
                  <c:v>2.0460000000000003</c:v>
                </c:pt>
                <c:pt idx="2047">
                  <c:v>2.0470000000000002</c:v>
                </c:pt>
                <c:pt idx="2048">
                  <c:v>2.048</c:v>
                </c:pt>
                <c:pt idx="2049">
                  <c:v>2.0489999999999999</c:v>
                </c:pt>
                <c:pt idx="2050">
                  <c:v>2.0499999999999998</c:v>
                </c:pt>
                <c:pt idx="2051">
                  <c:v>2.0510000000000002</c:v>
                </c:pt>
                <c:pt idx="2052">
                  <c:v>2.052</c:v>
                </c:pt>
                <c:pt idx="2053">
                  <c:v>2.0529999999999999</c:v>
                </c:pt>
                <c:pt idx="2054">
                  <c:v>2.0539999999999998</c:v>
                </c:pt>
                <c:pt idx="2055">
                  <c:v>2.0550000000000002</c:v>
                </c:pt>
                <c:pt idx="2056">
                  <c:v>2.056</c:v>
                </c:pt>
                <c:pt idx="2057">
                  <c:v>2.0569999999999999</c:v>
                </c:pt>
                <c:pt idx="2058">
                  <c:v>2.0579999999999998</c:v>
                </c:pt>
                <c:pt idx="2059">
                  <c:v>2.0590000000000002</c:v>
                </c:pt>
                <c:pt idx="2060">
                  <c:v>2.06</c:v>
                </c:pt>
                <c:pt idx="2061">
                  <c:v>2.0609999999999999</c:v>
                </c:pt>
                <c:pt idx="2062">
                  <c:v>2.0619999999999998</c:v>
                </c:pt>
                <c:pt idx="2063">
                  <c:v>2.0630000000000002</c:v>
                </c:pt>
                <c:pt idx="2064">
                  <c:v>2.0640000000000001</c:v>
                </c:pt>
                <c:pt idx="2065">
                  <c:v>2.0649999999999999</c:v>
                </c:pt>
                <c:pt idx="2066">
                  <c:v>2.0659999999999998</c:v>
                </c:pt>
                <c:pt idx="2067">
                  <c:v>2.0670000000000002</c:v>
                </c:pt>
                <c:pt idx="2068">
                  <c:v>2.0680000000000001</c:v>
                </c:pt>
                <c:pt idx="2069">
                  <c:v>2.069</c:v>
                </c:pt>
                <c:pt idx="2070">
                  <c:v>2.0699999999999998</c:v>
                </c:pt>
                <c:pt idx="2071">
                  <c:v>2.0710000000000002</c:v>
                </c:pt>
                <c:pt idx="2072">
                  <c:v>2.0720000000000001</c:v>
                </c:pt>
                <c:pt idx="2073">
                  <c:v>2.073</c:v>
                </c:pt>
                <c:pt idx="2074">
                  <c:v>2.0739999999999998</c:v>
                </c:pt>
                <c:pt idx="2075">
                  <c:v>2.0750000000000002</c:v>
                </c:pt>
                <c:pt idx="2076">
                  <c:v>2.0760000000000001</c:v>
                </c:pt>
                <c:pt idx="2077">
                  <c:v>2.077</c:v>
                </c:pt>
                <c:pt idx="2078">
                  <c:v>2.0779999999999998</c:v>
                </c:pt>
                <c:pt idx="2079">
                  <c:v>2.0790000000000002</c:v>
                </c:pt>
                <c:pt idx="2080">
                  <c:v>2.08</c:v>
                </c:pt>
                <c:pt idx="2081">
                  <c:v>2.081</c:v>
                </c:pt>
                <c:pt idx="2082">
                  <c:v>2.0819999999999999</c:v>
                </c:pt>
                <c:pt idx="2083">
                  <c:v>2.0830000000000002</c:v>
                </c:pt>
                <c:pt idx="2084">
                  <c:v>2.0840000000000001</c:v>
                </c:pt>
                <c:pt idx="2085">
                  <c:v>2.085</c:v>
                </c:pt>
                <c:pt idx="2086">
                  <c:v>2.0859999999999999</c:v>
                </c:pt>
                <c:pt idx="2087">
                  <c:v>2.0870000000000002</c:v>
                </c:pt>
                <c:pt idx="2088">
                  <c:v>2.0880000000000001</c:v>
                </c:pt>
                <c:pt idx="2089">
                  <c:v>2.089</c:v>
                </c:pt>
                <c:pt idx="2090">
                  <c:v>2.09</c:v>
                </c:pt>
                <c:pt idx="2091">
                  <c:v>2.0910000000000002</c:v>
                </c:pt>
                <c:pt idx="2092">
                  <c:v>2.0920000000000001</c:v>
                </c:pt>
                <c:pt idx="2093">
                  <c:v>2.093</c:v>
                </c:pt>
                <c:pt idx="2094">
                  <c:v>2.0939999999999999</c:v>
                </c:pt>
                <c:pt idx="2095">
                  <c:v>2.0950000000000002</c:v>
                </c:pt>
                <c:pt idx="2096">
                  <c:v>2.0960000000000001</c:v>
                </c:pt>
                <c:pt idx="2097">
                  <c:v>2.097</c:v>
                </c:pt>
                <c:pt idx="2098">
                  <c:v>2.0979999999999999</c:v>
                </c:pt>
                <c:pt idx="2099">
                  <c:v>2.0990000000000002</c:v>
                </c:pt>
                <c:pt idx="2100">
                  <c:v>2.1</c:v>
                </c:pt>
                <c:pt idx="2101">
                  <c:v>2.101</c:v>
                </c:pt>
                <c:pt idx="2102">
                  <c:v>2.1019999999999999</c:v>
                </c:pt>
                <c:pt idx="2103">
                  <c:v>2.1030000000000002</c:v>
                </c:pt>
                <c:pt idx="2104">
                  <c:v>2.1040000000000001</c:v>
                </c:pt>
                <c:pt idx="2105">
                  <c:v>2.105</c:v>
                </c:pt>
                <c:pt idx="2106">
                  <c:v>2.1059999999999999</c:v>
                </c:pt>
                <c:pt idx="2107">
                  <c:v>2.1070000000000002</c:v>
                </c:pt>
                <c:pt idx="2108">
                  <c:v>2.1080000000000001</c:v>
                </c:pt>
                <c:pt idx="2109">
                  <c:v>2.109</c:v>
                </c:pt>
                <c:pt idx="2110">
                  <c:v>2.11</c:v>
                </c:pt>
                <c:pt idx="2111">
                  <c:v>2.1110000000000002</c:v>
                </c:pt>
                <c:pt idx="2112">
                  <c:v>2.1120000000000001</c:v>
                </c:pt>
                <c:pt idx="2113">
                  <c:v>2.113</c:v>
                </c:pt>
                <c:pt idx="2114">
                  <c:v>2.1139999999999999</c:v>
                </c:pt>
                <c:pt idx="2115">
                  <c:v>2.1150000000000002</c:v>
                </c:pt>
                <c:pt idx="2116">
                  <c:v>2.1160000000000001</c:v>
                </c:pt>
                <c:pt idx="2117">
                  <c:v>2.117</c:v>
                </c:pt>
                <c:pt idx="2118">
                  <c:v>2.1179999999999999</c:v>
                </c:pt>
                <c:pt idx="2119">
                  <c:v>2.1190000000000002</c:v>
                </c:pt>
                <c:pt idx="2120">
                  <c:v>2.12</c:v>
                </c:pt>
                <c:pt idx="2121">
                  <c:v>2.121</c:v>
                </c:pt>
                <c:pt idx="2122">
                  <c:v>2.1219999999999999</c:v>
                </c:pt>
                <c:pt idx="2123">
                  <c:v>2.1230000000000002</c:v>
                </c:pt>
                <c:pt idx="2124">
                  <c:v>2.1240000000000001</c:v>
                </c:pt>
                <c:pt idx="2125">
                  <c:v>2.125</c:v>
                </c:pt>
                <c:pt idx="2126">
                  <c:v>2.1259999999999999</c:v>
                </c:pt>
                <c:pt idx="2127">
                  <c:v>2.1270000000000002</c:v>
                </c:pt>
                <c:pt idx="2128">
                  <c:v>2.1280000000000001</c:v>
                </c:pt>
                <c:pt idx="2129">
                  <c:v>2.129</c:v>
                </c:pt>
                <c:pt idx="2130">
                  <c:v>2.13</c:v>
                </c:pt>
                <c:pt idx="2131">
                  <c:v>2.1310000000000002</c:v>
                </c:pt>
                <c:pt idx="2132">
                  <c:v>2.1320000000000001</c:v>
                </c:pt>
                <c:pt idx="2133">
                  <c:v>2.133</c:v>
                </c:pt>
                <c:pt idx="2134">
                  <c:v>2.1339999999999999</c:v>
                </c:pt>
                <c:pt idx="2135">
                  <c:v>2.1350000000000002</c:v>
                </c:pt>
                <c:pt idx="2136">
                  <c:v>2.1360000000000001</c:v>
                </c:pt>
                <c:pt idx="2137">
                  <c:v>2.137</c:v>
                </c:pt>
                <c:pt idx="2138">
                  <c:v>2.1379999999999999</c:v>
                </c:pt>
                <c:pt idx="2139">
                  <c:v>2.1390000000000002</c:v>
                </c:pt>
                <c:pt idx="2140">
                  <c:v>2.14</c:v>
                </c:pt>
                <c:pt idx="2141">
                  <c:v>2.141</c:v>
                </c:pt>
                <c:pt idx="2142">
                  <c:v>2.1419999999999999</c:v>
                </c:pt>
                <c:pt idx="2143">
                  <c:v>2.1430000000000002</c:v>
                </c:pt>
                <c:pt idx="2144">
                  <c:v>2.1440000000000001</c:v>
                </c:pt>
                <c:pt idx="2145">
                  <c:v>2.145</c:v>
                </c:pt>
                <c:pt idx="2146">
                  <c:v>2.1459999999999999</c:v>
                </c:pt>
                <c:pt idx="2147">
                  <c:v>2.1470000000000002</c:v>
                </c:pt>
                <c:pt idx="2148">
                  <c:v>2.1480000000000001</c:v>
                </c:pt>
                <c:pt idx="2149">
                  <c:v>2.149</c:v>
                </c:pt>
                <c:pt idx="2150">
                  <c:v>2.15</c:v>
                </c:pt>
                <c:pt idx="2151">
                  <c:v>2.1510000000000002</c:v>
                </c:pt>
                <c:pt idx="2152">
                  <c:v>2.1520000000000001</c:v>
                </c:pt>
                <c:pt idx="2153">
                  <c:v>2.153</c:v>
                </c:pt>
                <c:pt idx="2154">
                  <c:v>2.1539999999999999</c:v>
                </c:pt>
                <c:pt idx="2155">
                  <c:v>2.1550000000000002</c:v>
                </c:pt>
                <c:pt idx="2156">
                  <c:v>2.1560000000000001</c:v>
                </c:pt>
                <c:pt idx="2157">
                  <c:v>2.157</c:v>
                </c:pt>
                <c:pt idx="2158">
                  <c:v>2.1579999999999999</c:v>
                </c:pt>
                <c:pt idx="2159">
                  <c:v>2.1590000000000003</c:v>
                </c:pt>
                <c:pt idx="2160">
                  <c:v>2.16</c:v>
                </c:pt>
                <c:pt idx="2161">
                  <c:v>2.161</c:v>
                </c:pt>
                <c:pt idx="2162">
                  <c:v>2.1619999999999999</c:v>
                </c:pt>
                <c:pt idx="2163">
                  <c:v>2.1630000000000003</c:v>
                </c:pt>
                <c:pt idx="2164">
                  <c:v>2.1640000000000001</c:v>
                </c:pt>
                <c:pt idx="2165">
                  <c:v>2.165</c:v>
                </c:pt>
                <c:pt idx="2166">
                  <c:v>2.1659999999999999</c:v>
                </c:pt>
                <c:pt idx="2167">
                  <c:v>2.1670000000000003</c:v>
                </c:pt>
                <c:pt idx="2168">
                  <c:v>2.1680000000000001</c:v>
                </c:pt>
                <c:pt idx="2169">
                  <c:v>2.169</c:v>
                </c:pt>
                <c:pt idx="2170">
                  <c:v>2.17</c:v>
                </c:pt>
                <c:pt idx="2171">
                  <c:v>2.1710000000000003</c:v>
                </c:pt>
                <c:pt idx="2172">
                  <c:v>2.1720000000000002</c:v>
                </c:pt>
                <c:pt idx="2173">
                  <c:v>2.173</c:v>
                </c:pt>
                <c:pt idx="2174">
                  <c:v>2.1739999999999999</c:v>
                </c:pt>
                <c:pt idx="2175">
                  <c:v>2.1750000000000003</c:v>
                </c:pt>
                <c:pt idx="2176">
                  <c:v>2.1760000000000002</c:v>
                </c:pt>
                <c:pt idx="2177">
                  <c:v>2.177</c:v>
                </c:pt>
                <c:pt idx="2178">
                  <c:v>2.1779999999999999</c:v>
                </c:pt>
                <c:pt idx="2179">
                  <c:v>2.1789999999999998</c:v>
                </c:pt>
                <c:pt idx="2180">
                  <c:v>2.1800000000000002</c:v>
                </c:pt>
                <c:pt idx="2181">
                  <c:v>2.181</c:v>
                </c:pt>
                <c:pt idx="2182">
                  <c:v>2.1819999999999999</c:v>
                </c:pt>
                <c:pt idx="2183">
                  <c:v>2.1829999999999998</c:v>
                </c:pt>
                <c:pt idx="2184">
                  <c:v>2.1840000000000002</c:v>
                </c:pt>
                <c:pt idx="2185">
                  <c:v>2.1850000000000001</c:v>
                </c:pt>
                <c:pt idx="2186">
                  <c:v>2.1859999999999999</c:v>
                </c:pt>
                <c:pt idx="2187">
                  <c:v>2.1869999999999998</c:v>
                </c:pt>
                <c:pt idx="2188">
                  <c:v>2.1880000000000002</c:v>
                </c:pt>
                <c:pt idx="2189">
                  <c:v>2.1890000000000001</c:v>
                </c:pt>
                <c:pt idx="2190">
                  <c:v>2.19</c:v>
                </c:pt>
                <c:pt idx="2191">
                  <c:v>2.1909999999999998</c:v>
                </c:pt>
                <c:pt idx="2192">
                  <c:v>2.1920000000000002</c:v>
                </c:pt>
                <c:pt idx="2193">
                  <c:v>2.1930000000000001</c:v>
                </c:pt>
                <c:pt idx="2194">
                  <c:v>2.194</c:v>
                </c:pt>
                <c:pt idx="2195">
                  <c:v>2.1949999999999998</c:v>
                </c:pt>
                <c:pt idx="2196">
                  <c:v>2.1960000000000002</c:v>
                </c:pt>
                <c:pt idx="2197">
                  <c:v>2.1970000000000001</c:v>
                </c:pt>
                <c:pt idx="2198">
                  <c:v>2.198</c:v>
                </c:pt>
                <c:pt idx="2199">
                  <c:v>2.1989999999999998</c:v>
                </c:pt>
                <c:pt idx="2200">
                  <c:v>2.2000000000000002</c:v>
                </c:pt>
                <c:pt idx="2201">
                  <c:v>2.2010000000000001</c:v>
                </c:pt>
                <c:pt idx="2202">
                  <c:v>2.202</c:v>
                </c:pt>
                <c:pt idx="2203">
                  <c:v>2.2029999999999998</c:v>
                </c:pt>
                <c:pt idx="2204">
                  <c:v>2.2040000000000002</c:v>
                </c:pt>
                <c:pt idx="2205">
                  <c:v>2.2050000000000001</c:v>
                </c:pt>
                <c:pt idx="2206">
                  <c:v>2.206</c:v>
                </c:pt>
                <c:pt idx="2207">
                  <c:v>2.2069999999999999</c:v>
                </c:pt>
                <c:pt idx="2208">
                  <c:v>2.2080000000000002</c:v>
                </c:pt>
                <c:pt idx="2209">
                  <c:v>2.2090000000000001</c:v>
                </c:pt>
                <c:pt idx="2210">
                  <c:v>2.21</c:v>
                </c:pt>
                <c:pt idx="2211">
                  <c:v>2.2109999999999999</c:v>
                </c:pt>
                <c:pt idx="2212">
                  <c:v>2.2120000000000002</c:v>
                </c:pt>
                <c:pt idx="2213">
                  <c:v>2.2130000000000001</c:v>
                </c:pt>
                <c:pt idx="2214">
                  <c:v>2.214</c:v>
                </c:pt>
                <c:pt idx="2215">
                  <c:v>2.2149999999999999</c:v>
                </c:pt>
                <c:pt idx="2216">
                  <c:v>2.2160000000000002</c:v>
                </c:pt>
                <c:pt idx="2217">
                  <c:v>2.2170000000000001</c:v>
                </c:pt>
                <c:pt idx="2218">
                  <c:v>2.218</c:v>
                </c:pt>
                <c:pt idx="2219">
                  <c:v>2.2189999999999999</c:v>
                </c:pt>
                <c:pt idx="2220">
                  <c:v>2.2200000000000002</c:v>
                </c:pt>
                <c:pt idx="2221">
                  <c:v>2.2210000000000001</c:v>
                </c:pt>
                <c:pt idx="2222">
                  <c:v>2.222</c:v>
                </c:pt>
                <c:pt idx="2223">
                  <c:v>2.2229999999999999</c:v>
                </c:pt>
                <c:pt idx="2224">
                  <c:v>2.2240000000000002</c:v>
                </c:pt>
                <c:pt idx="2225">
                  <c:v>2.2250000000000001</c:v>
                </c:pt>
                <c:pt idx="2226">
                  <c:v>2.226</c:v>
                </c:pt>
                <c:pt idx="2227">
                  <c:v>2.2269999999999999</c:v>
                </c:pt>
                <c:pt idx="2228">
                  <c:v>2.2280000000000002</c:v>
                </c:pt>
                <c:pt idx="2229">
                  <c:v>2.2290000000000001</c:v>
                </c:pt>
                <c:pt idx="2230">
                  <c:v>2.23</c:v>
                </c:pt>
                <c:pt idx="2231">
                  <c:v>2.2309999999999999</c:v>
                </c:pt>
                <c:pt idx="2232">
                  <c:v>2.2320000000000002</c:v>
                </c:pt>
                <c:pt idx="2233">
                  <c:v>2.2330000000000001</c:v>
                </c:pt>
                <c:pt idx="2234">
                  <c:v>2.234</c:v>
                </c:pt>
                <c:pt idx="2235">
                  <c:v>2.2349999999999999</c:v>
                </c:pt>
                <c:pt idx="2236">
                  <c:v>2.2360000000000002</c:v>
                </c:pt>
                <c:pt idx="2237">
                  <c:v>2.2370000000000001</c:v>
                </c:pt>
                <c:pt idx="2238">
                  <c:v>2.238</c:v>
                </c:pt>
                <c:pt idx="2239">
                  <c:v>2.2389999999999999</c:v>
                </c:pt>
                <c:pt idx="2240">
                  <c:v>2.2400000000000002</c:v>
                </c:pt>
                <c:pt idx="2241">
                  <c:v>2.2410000000000001</c:v>
                </c:pt>
                <c:pt idx="2242">
                  <c:v>2.242</c:v>
                </c:pt>
                <c:pt idx="2243">
                  <c:v>2.2429999999999999</c:v>
                </c:pt>
                <c:pt idx="2244">
                  <c:v>2.2440000000000002</c:v>
                </c:pt>
                <c:pt idx="2245">
                  <c:v>2.2450000000000001</c:v>
                </c:pt>
                <c:pt idx="2246">
                  <c:v>2.246</c:v>
                </c:pt>
                <c:pt idx="2247">
                  <c:v>2.2469999999999999</c:v>
                </c:pt>
                <c:pt idx="2248">
                  <c:v>2.2480000000000002</c:v>
                </c:pt>
                <c:pt idx="2249">
                  <c:v>2.2490000000000001</c:v>
                </c:pt>
                <c:pt idx="2250">
                  <c:v>2.25</c:v>
                </c:pt>
                <c:pt idx="2251">
                  <c:v>2.2509999999999999</c:v>
                </c:pt>
                <c:pt idx="2252">
                  <c:v>2.2520000000000002</c:v>
                </c:pt>
                <c:pt idx="2253">
                  <c:v>2.2530000000000001</c:v>
                </c:pt>
                <c:pt idx="2254">
                  <c:v>2.254</c:v>
                </c:pt>
                <c:pt idx="2255">
                  <c:v>2.2549999999999999</c:v>
                </c:pt>
                <c:pt idx="2256">
                  <c:v>2.2560000000000002</c:v>
                </c:pt>
                <c:pt idx="2257">
                  <c:v>2.2570000000000001</c:v>
                </c:pt>
                <c:pt idx="2258">
                  <c:v>2.258</c:v>
                </c:pt>
                <c:pt idx="2259">
                  <c:v>2.2589999999999999</c:v>
                </c:pt>
                <c:pt idx="2260">
                  <c:v>2.2600000000000002</c:v>
                </c:pt>
                <c:pt idx="2261">
                  <c:v>2.2610000000000001</c:v>
                </c:pt>
                <c:pt idx="2262">
                  <c:v>2.262</c:v>
                </c:pt>
                <c:pt idx="2263">
                  <c:v>2.2629999999999999</c:v>
                </c:pt>
                <c:pt idx="2264">
                  <c:v>2.2640000000000002</c:v>
                </c:pt>
                <c:pt idx="2265">
                  <c:v>2.2650000000000001</c:v>
                </c:pt>
                <c:pt idx="2266">
                  <c:v>2.266</c:v>
                </c:pt>
                <c:pt idx="2267">
                  <c:v>2.2669999999999999</c:v>
                </c:pt>
                <c:pt idx="2268">
                  <c:v>2.2680000000000002</c:v>
                </c:pt>
                <c:pt idx="2269">
                  <c:v>2.2690000000000001</c:v>
                </c:pt>
                <c:pt idx="2270">
                  <c:v>2.27</c:v>
                </c:pt>
                <c:pt idx="2271">
                  <c:v>2.2709999999999999</c:v>
                </c:pt>
                <c:pt idx="2272">
                  <c:v>2.2720000000000002</c:v>
                </c:pt>
                <c:pt idx="2273">
                  <c:v>2.2730000000000001</c:v>
                </c:pt>
                <c:pt idx="2274">
                  <c:v>2.274</c:v>
                </c:pt>
                <c:pt idx="2275">
                  <c:v>2.2749999999999999</c:v>
                </c:pt>
                <c:pt idx="2276">
                  <c:v>2.2760000000000002</c:v>
                </c:pt>
                <c:pt idx="2277">
                  <c:v>2.2770000000000001</c:v>
                </c:pt>
                <c:pt idx="2278">
                  <c:v>2.278</c:v>
                </c:pt>
                <c:pt idx="2279">
                  <c:v>2.2789999999999999</c:v>
                </c:pt>
                <c:pt idx="2280">
                  <c:v>2.2800000000000002</c:v>
                </c:pt>
                <c:pt idx="2281">
                  <c:v>2.2810000000000001</c:v>
                </c:pt>
                <c:pt idx="2282">
                  <c:v>2.282</c:v>
                </c:pt>
                <c:pt idx="2283">
                  <c:v>2.2829999999999999</c:v>
                </c:pt>
                <c:pt idx="2284">
                  <c:v>2.2840000000000003</c:v>
                </c:pt>
                <c:pt idx="2285">
                  <c:v>2.2850000000000001</c:v>
                </c:pt>
                <c:pt idx="2286">
                  <c:v>2.286</c:v>
                </c:pt>
                <c:pt idx="2287">
                  <c:v>2.2869999999999999</c:v>
                </c:pt>
                <c:pt idx="2288">
                  <c:v>2.2880000000000003</c:v>
                </c:pt>
                <c:pt idx="2289">
                  <c:v>2.2890000000000001</c:v>
                </c:pt>
                <c:pt idx="2290">
                  <c:v>2.29</c:v>
                </c:pt>
                <c:pt idx="2291">
                  <c:v>2.2909999999999999</c:v>
                </c:pt>
                <c:pt idx="2292">
                  <c:v>2.2920000000000003</c:v>
                </c:pt>
                <c:pt idx="2293">
                  <c:v>2.2930000000000001</c:v>
                </c:pt>
                <c:pt idx="2294">
                  <c:v>2.294</c:v>
                </c:pt>
                <c:pt idx="2295">
                  <c:v>2.2949999999999999</c:v>
                </c:pt>
                <c:pt idx="2296">
                  <c:v>2.2960000000000003</c:v>
                </c:pt>
                <c:pt idx="2297">
                  <c:v>2.2970000000000002</c:v>
                </c:pt>
                <c:pt idx="2298">
                  <c:v>2.298</c:v>
                </c:pt>
                <c:pt idx="2299">
                  <c:v>2.2989999999999999</c:v>
                </c:pt>
                <c:pt idx="2300">
                  <c:v>2.3000000000000003</c:v>
                </c:pt>
                <c:pt idx="2301">
                  <c:v>2.3010000000000002</c:v>
                </c:pt>
                <c:pt idx="2302">
                  <c:v>2.302</c:v>
                </c:pt>
                <c:pt idx="2303">
                  <c:v>2.3029999999999999</c:v>
                </c:pt>
                <c:pt idx="2304">
                  <c:v>2.3040000000000003</c:v>
                </c:pt>
                <c:pt idx="2305">
                  <c:v>2.3050000000000002</c:v>
                </c:pt>
                <c:pt idx="2306">
                  <c:v>2.306</c:v>
                </c:pt>
                <c:pt idx="2307">
                  <c:v>2.3069999999999999</c:v>
                </c:pt>
                <c:pt idx="2308">
                  <c:v>2.3079999999999998</c:v>
                </c:pt>
                <c:pt idx="2309">
                  <c:v>2.3090000000000002</c:v>
                </c:pt>
                <c:pt idx="2310">
                  <c:v>2.31</c:v>
                </c:pt>
                <c:pt idx="2311">
                  <c:v>2.3109999999999999</c:v>
                </c:pt>
                <c:pt idx="2312">
                  <c:v>2.3119999999999998</c:v>
                </c:pt>
                <c:pt idx="2313">
                  <c:v>2.3130000000000002</c:v>
                </c:pt>
                <c:pt idx="2314">
                  <c:v>2.3140000000000001</c:v>
                </c:pt>
                <c:pt idx="2315">
                  <c:v>2.3149999999999999</c:v>
                </c:pt>
                <c:pt idx="2316">
                  <c:v>2.3159999999999998</c:v>
                </c:pt>
                <c:pt idx="2317">
                  <c:v>2.3170000000000002</c:v>
                </c:pt>
                <c:pt idx="2318">
                  <c:v>2.3180000000000001</c:v>
                </c:pt>
                <c:pt idx="2319">
                  <c:v>2.319</c:v>
                </c:pt>
                <c:pt idx="2320">
                  <c:v>2.3199999999999998</c:v>
                </c:pt>
                <c:pt idx="2321">
                  <c:v>2.3210000000000002</c:v>
                </c:pt>
                <c:pt idx="2322">
                  <c:v>2.3220000000000001</c:v>
                </c:pt>
                <c:pt idx="2323">
                  <c:v>2.323</c:v>
                </c:pt>
                <c:pt idx="2324">
                  <c:v>2.3239999999999998</c:v>
                </c:pt>
                <c:pt idx="2325">
                  <c:v>2.3250000000000002</c:v>
                </c:pt>
                <c:pt idx="2326">
                  <c:v>2.3260000000000001</c:v>
                </c:pt>
                <c:pt idx="2327">
                  <c:v>2.327</c:v>
                </c:pt>
                <c:pt idx="2328">
                  <c:v>2.3279999999999998</c:v>
                </c:pt>
                <c:pt idx="2329">
                  <c:v>2.3290000000000002</c:v>
                </c:pt>
                <c:pt idx="2330">
                  <c:v>2.33</c:v>
                </c:pt>
                <c:pt idx="2331">
                  <c:v>2.331</c:v>
                </c:pt>
                <c:pt idx="2332">
                  <c:v>2.3319999999999999</c:v>
                </c:pt>
                <c:pt idx="2333">
                  <c:v>2.3330000000000002</c:v>
                </c:pt>
                <c:pt idx="2334">
                  <c:v>2.3340000000000001</c:v>
                </c:pt>
                <c:pt idx="2335">
                  <c:v>2.335</c:v>
                </c:pt>
                <c:pt idx="2336">
                  <c:v>2.3359999999999999</c:v>
                </c:pt>
                <c:pt idx="2337">
                  <c:v>2.3370000000000002</c:v>
                </c:pt>
                <c:pt idx="2338">
                  <c:v>2.3380000000000001</c:v>
                </c:pt>
                <c:pt idx="2339">
                  <c:v>2.339</c:v>
                </c:pt>
                <c:pt idx="2340">
                  <c:v>2.34</c:v>
                </c:pt>
                <c:pt idx="2341">
                  <c:v>2.3410000000000002</c:v>
                </c:pt>
                <c:pt idx="2342">
                  <c:v>2.3420000000000001</c:v>
                </c:pt>
                <c:pt idx="2343">
                  <c:v>2.343</c:v>
                </c:pt>
                <c:pt idx="2344">
                  <c:v>2.3439999999999999</c:v>
                </c:pt>
                <c:pt idx="2345">
                  <c:v>2.3450000000000002</c:v>
                </c:pt>
                <c:pt idx="2346">
                  <c:v>2.3460000000000001</c:v>
                </c:pt>
                <c:pt idx="2347">
                  <c:v>2.347</c:v>
                </c:pt>
                <c:pt idx="2348">
                  <c:v>2.3479999999999999</c:v>
                </c:pt>
                <c:pt idx="2349">
                  <c:v>2.3490000000000002</c:v>
                </c:pt>
                <c:pt idx="2350">
                  <c:v>2.35</c:v>
                </c:pt>
                <c:pt idx="2351">
                  <c:v>2.351</c:v>
                </c:pt>
                <c:pt idx="2352">
                  <c:v>2.3519999999999999</c:v>
                </c:pt>
                <c:pt idx="2353">
                  <c:v>2.3530000000000002</c:v>
                </c:pt>
                <c:pt idx="2354">
                  <c:v>2.3540000000000001</c:v>
                </c:pt>
                <c:pt idx="2355">
                  <c:v>2.355</c:v>
                </c:pt>
                <c:pt idx="2356">
                  <c:v>2.3559999999999999</c:v>
                </c:pt>
                <c:pt idx="2357">
                  <c:v>2.3570000000000002</c:v>
                </c:pt>
                <c:pt idx="2358">
                  <c:v>2.3580000000000001</c:v>
                </c:pt>
                <c:pt idx="2359">
                  <c:v>2.359</c:v>
                </c:pt>
                <c:pt idx="2360">
                  <c:v>2.36</c:v>
                </c:pt>
                <c:pt idx="2361">
                  <c:v>2.3610000000000002</c:v>
                </c:pt>
                <c:pt idx="2362">
                  <c:v>2.3620000000000001</c:v>
                </c:pt>
                <c:pt idx="2363">
                  <c:v>2.363</c:v>
                </c:pt>
                <c:pt idx="2364">
                  <c:v>2.3639999999999999</c:v>
                </c:pt>
                <c:pt idx="2365">
                  <c:v>2.3650000000000002</c:v>
                </c:pt>
                <c:pt idx="2366">
                  <c:v>2.3660000000000001</c:v>
                </c:pt>
                <c:pt idx="2367">
                  <c:v>2.367</c:v>
                </c:pt>
                <c:pt idx="2368">
                  <c:v>2.3679999999999999</c:v>
                </c:pt>
                <c:pt idx="2369">
                  <c:v>2.3690000000000002</c:v>
                </c:pt>
                <c:pt idx="2370">
                  <c:v>2.37</c:v>
                </c:pt>
                <c:pt idx="2371">
                  <c:v>2.371</c:v>
                </c:pt>
                <c:pt idx="2372">
                  <c:v>2.3719999999999999</c:v>
                </c:pt>
                <c:pt idx="2373">
                  <c:v>2.3730000000000002</c:v>
                </c:pt>
                <c:pt idx="2374">
                  <c:v>2.3740000000000001</c:v>
                </c:pt>
                <c:pt idx="2375">
                  <c:v>2.375</c:v>
                </c:pt>
                <c:pt idx="2376">
                  <c:v>2.3759999999999999</c:v>
                </c:pt>
                <c:pt idx="2377">
                  <c:v>2.3770000000000002</c:v>
                </c:pt>
                <c:pt idx="2378">
                  <c:v>2.3780000000000001</c:v>
                </c:pt>
                <c:pt idx="2379">
                  <c:v>2.379</c:v>
                </c:pt>
                <c:pt idx="2380">
                  <c:v>2.38</c:v>
                </c:pt>
                <c:pt idx="2381">
                  <c:v>2.3810000000000002</c:v>
                </c:pt>
                <c:pt idx="2382">
                  <c:v>2.3820000000000001</c:v>
                </c:pt>
                <c:pt idx="2383">
                  <c:v>2.383</c:v>
                </c:pt>
                <c:pt idx="2384">
                  <c:v>2.3839999999999999</c:v>
                </c:pt>
                <c:pt idx="2385">
                  <c:v>2.3850000000000002</c:v>
                </c:pt>
                <c:pt idx="2386">
                  <c:v>2.3860000000000001</c:v>
                </c:pt>
                <c:pt idx="2387">
                  <c:v>2.387</c:v>
                </c:pt>
                <c:pt idx="2388">
                  <c:v>2.3879999999999999</c:v>
                </c:pt>
                <c:pt idx="2389">
                  <c:v>2.3890000000000002</c:v>
                </c:pt>
                <c:pt idx="2390">
                  <c:v>2.39</c:v>
                </c:pt>
                <c:pt idx="2391">
                  <c:v>2.391</c:v>
                </c:pt>
                <c:pt idx="2392">
                  <c:v>2.3919999999999999</c:v>
                </c:pt>
                <c:pt idx="2393">
                  <c:v>2.3930000000000002</c:v>
                </c:pt>
                <c:pt idx="2394">
                  <c:v>2.3940000000000001</c:v>
                </c:pt>
                <c:pt idx="2395">
                  <c:v>2.395</c:v>
                </c:pt>
                <c:pt idx="2396">
                  <c:v>2.3959999999999999</c:v>
                </c:pt>
                <c:pt idx="2397">
                  <c:v>2.3970000000000002</c:v>
                </c:pt>
                <c:pt idx="2398">
                  <c:v>2.3980000000000001</c:v>
                </c:pt>
                <c:pt idx="2399">
                  <c:v>2.399</c:v>
                </c:pt>
                <c:pt idx="2400">
                  <c:v>2.4</c:v>
                </c:pt>
                <c:pt idx="2401">
                  <c:v>2.4010000000000002</c:v>
                </c:pt>
                <c:pt idx="2402">
                  <c:v>2.4020000000000001</c:v>
                </c:pt>
                <c:pt idx="2403">
                  <c:v>2.403</c:v>
                </c:pt>
                <c:pt idx="2404">
                  <c:v>2.4039999999999999</c:v>
                </c:pt>
                <c:pt idx="2405">
                  <c:v>2.4050000000000002</c:v>
                </c:pt>
                <c:pt idx="2406">
                  <c:v>2.4060000000000001</c:v>
                </c:pt>
                <c:pt idx="2407">
                  <c:v>2.407</c:v>
                </c:pt>
                <c:pt idx="2408">
                  <c:v>2.4079999999999999</c:v>
                </c:pt>
                <c:pt idx="2409">
                  <c:v>2.4090000000000003</c:v>
                </c:pt>
                <c:pt idx="2410">
                  <c:v>2.41</c:v>
                </c:pt>
                <c:pt idx="2411">
                  <c:v>2.411</c:v>
                </c:pt>
                <c:pt idx="2412">
                  <c:v>2.4119999999999999</c:v>
                </c:pt>
                <c:pt idx="2413">
                  <c:v>2.4130000000000003</c:v>
                </c:pt>
                <c:pt idx="2414">
                  <c:v>2.4140000000000001</c:v>
                </c:pt>
                <c:pt idx="2415">
                  <c:v>2.415</c:v>
                </c:pt>
                <c:pt idx="2416">
                  <c:v>2.4159999999999999</c:v>
                </c:pt>
                <c:pt idx="2417">
                  <c:v>2.4170000000000003</c:v>
                </c:pt>
                <c:pt idx="2418">
                  <c:v>2.4180000000000001</c:v>
                </c:pt>
                <c:pt idx="2419">
                  <c:v>2.419</c:v>
                </c:pt>
                <c:pt idx="2420">
                  <c:v>2.42</c:v>
                </c:pt>
                <c:pt idx="2421">
                  <c:v>2.4210000000000003</c:v>
                </c:pt>
                <c:pt idx="2422">
                  <c:v>2.4220000000000002</c:v>
                </c:pt>
                <c:pt idx="2423">
                  <c:v>2.423</c:v>
                </c:pt>
                <c:pt idx="2424">
                  <c:v>2.4239999999999999</c:v>
                </c:pt>
                <c:pt idx="2425">
                  <c:v>2.4250000000000003</c:v>
                </c:pt>
                <c:pt idx="2426">
                  <c:v>2.4260000000000002</c:v>
                </c:pt>
                <c:pt idx="2427">
                  <c:v>2.427</c:v>
                </c:pt>
                <c:pt idx="2428">
                  <c:v>2.4279999999999999</c:v>
                </c:pt>
                <c:pt idx="2429">
                  <c:v>2.4290000000000003</c:v>
                </c:pt>
                <c:pt idx="2430">
                  <c:v>2.4300000000000002</c:v>
                </c:pt>
                <c:pt idx="2431">
                  <c:v>2.431</c:v>
                </c:pt>
                <c:pt idx="2432">
                  <c:v>2.4319999999999999</c:v>
                </c:pt>
                <c:pt idx="2433">
                  <c:v>2.4329999999999998</c:v>
                </c:pt>
                <c:pt idx="2434">
                  <c:v>2.4340000000000002</c:v>
                </c:pt>
                <c:pt idx="2435">
                  <c:v>2.4350000000000001</c:v>
                </c:pt>
                <c:pt idx="2436">
                  <c:v>2.4359999999999999</c:v>
                </c:pt>
                <c:pt idx="2437">
                  <c:v>2.4369999999999998</c:v>
                </c:pt>
                <c:pt idx="2438">
                  <c:v>2.4380000000000002</c:v>
                </c:pt>
                <c:pt idx="2439">
                  <c:v>2.4390000000000001</c:v>
                </c:pt>
                <c:pt idx="2440">
                  <c:v>2.44</c:v>
                </c:pt>
                <c:pt idx="2441">
                  <c:v>2.4409999999999998</c:v>
                </c:pt>
                <c:pt idx="2442">
                  <c:v>2.4420000000000002</c:v>
                </c:pt>
                <c:pt idx="2443">
                  <c:v>2.4430000000000001</c:v>
                </c:pt>
                <c:pt idx="2444">
                  <c:v>2.444</c:v>
                </c:pt>
                <c:pt idx="2445">
                  <c:v>2.4449999999999998</c:v>
                </c:pt>
                <c:pt idx="2446">
                  <c:v>2.4460000000000002</c:v>
                </c:pt>
                <c:pt idx="2447">
                  <c:v>2.4470000000000001</c:v>
                </c:pt>
                <c:pt idx="2448">
                  <c:v>2.448</c:v>
                </c:pt>
                <c:pt idx="2449">
                  <c:v>2.4489999999999998</c:v>
                </c:pt>
                <c:pt idx="2450">
                  <c:v>2.4500000000000002</c:v>
                </c:pt>
                <c:pt idx="2451">
                  <c:v>2.4510000000000001</c:v>
                </c:pt>
                <c:pt idx="2452">
                  <c:v>2.452</c:v>
                </c:pt>
                <c:pt idx="2453">
                  <c:v>2.4529999999999998</c:v>
                </c:pt>
                <c:pt idx="2454">
                  <c:v>2.4540000000000002</c:v>
                </c:pt>
                <c:pt idx="2455">
                  <c:v>2.4550000000000001</c:v>
                </c:pt>
                <c:pt idx="2456">
                  <c:v>2.456</c:v>
                </c:pt>
                <c:pt idx="2457">
                  <c:v>2.4569999999999999</c:v>
                </c:pt>
                <c:pt idx="2458">
                  <c:v>2.4580000000000002</c:v>
                </c:pt>
                <c:pt idx="2459">
                  <c:v>2.4590000000000001</c:v>
                </c:pt>
                <c:pt idx="2460">
                  <c:v>2.46</c:v>
                </c:pt>
                <c:pt idx="2461">
                  <c:v>2.4609999999999999</c:v>
                </c:pt>
                <c:pt idx="2462">
                  <c:v>2.4620000000000002</c:v>
                </c:pt>
                <c:pt idx="2463">
                  <c:v>2.4630000000000001</c:v>
                </c:pt>
                <c:pt idx="2464">
                  <c:v>2.464</c:v>
                </c:pt>
                <c:pt idx="2465">
                  <c:v>2.4649999999999999</c:v>
                </c:pt>
                <c:pt idx="2466">
                  <c:v>2.4660000000000002</c:v>
                </c:pt>
                <c:pt idx="2467">
                  <c:v>2.4670000000000001</c:v>
                </c:pt>
                <c:pt idx="2468">
                  <c:v>2.468</c:v>
                </c:pt>
                <c:pt idx="2469">
                  <c:v>2.4689999999999999</c:v>
                </c:pt>
                <c:pt idx="2470">
                  <c:v>2.4700000000000002</c:v>
                </c:pt>
                <c:pt idx="2471">
                  <c:v>2.4710000000000001</c:v>
                </c:pt>
                <c:pt idx="2472">
                  <c:v>2.472</c:v>
                </c:pt>
                <c:pt idx="2473">
                  <c:v>2.4729999999999999</c:v>
                </c:pt>
                <c:pt idx="2474">
                  <c:v>2.4740000000000002</c:v>
                </c:pt>
                <c:pt idx="2475">
                  <c:v>2.4750000000000001</c:v>
                </c:pt>
                <c:pt idx="2476">
                  <c:v>2.476</c:v>
                </c:pt>
                <c:pt idx="2477">
                  <c:v>2.4769999999999999</c:v>
                </c:pt>
                <c:pt idx="2478">
                  <c:v>2.4780000000000002</c:v>
                </c:pt>
                <c:pt idx="2479">
                  <c:v>2.4790000000000001</c:v>
                </c:pt>
                <c:pt idx="2480">
                  <c:v>2.48</c:v>
                </c:pt>
                <c:pt idx="2481">
                  <c:v>2.4809999999999999</c:v>
                </c:pt>
                <c:pt idx="2482">
                  <c:v>2.4820000000000002</c:v>
                </c:pt>
                <c:pt idx="2483">
                  <c:v>2.4830000000000001</c:v>
                </c:pt>
                <c:pt idx="2484">
                  <c:v>2.484</c:v>
                </c:pt>
                <c:pt idx="2485">
                  <c:v>2.4849999999999999</c:v>
                </c:pt>
                <c:pt idx="2486">
                  <c:v>2.4860000000000002</c:v>
                </c:pt>
                <c:pt idx="2487">
                  <c:v>2.4870000000000001</c:v>
                </c:pt>
                <c:pt idx="2488">
                  <c:v>2.488</c:v>
                </c:pt>
                <c:pt idx="2489">
                  <c:v>2.4889999999999999</c:v>
                </c:pt>
                <c:pt idx="2490">
                  <c:v>2.4900000000000002</c:v>
                </c:pt>
                <c:pt idx="2491">
                  <c:v>2.4910000000000001</c:v>
                </c:pt>
                <c:pt idx="2492">
                  <c:v>2.492</c:v>
                </c:pt>
                <c:pt idx="2493">
                  <c:v>2.4929999999999999</c:v>
                </c:pt>
                <c:pt idx="2494">
                  <c:v>2.4940000000000002</c:v>
                </c:pt>
                <c:pt idx="2495">
                  <c:v>2.4950000000000001</c:v>
                </c:pt>
                <c:pt idx="2496">
                  <c:v>2.496</c:v>
                </c:pt>
                <c:pt idx="2497">
                  <c:v>2.4969999999999999</c:v>
                </c:pt>
                <c:pt idx="2498">
                  <c:v>2.4980000000000002</c:v>
                </c:pt>
                <c:pt idx="2499">
                  <c:v>2.4990000000000001</c:v>
                </c:pt>
                <c:pt idx="2500">
                  <c:v>2.5</c:v>
                </c:pt>
                <c:pt idx="2501">
                  <c:v>2.5009999999999999</c:v>
                </c:pt>
                <c:pt idx="2502">
                  <c:v>2.5020000000000002</c:v>
                </c:pt>
                <c:pt idx="2503">
                  <c:v>2.5030000000000001</c:v>
                </c:pt>
                <c:pt idx="2504">
                  <c:v>2.504</c:v>
                </c:pt>
                <c:pt idx="2505">
                  <c:v>2.5049999999999999</c:v>
                </c:pt>
                <c:pt idx="2506">
                  <c:v>2.5060000000000002</c:v>
                </c:pt>
                <c:pt idx="2507">
                  <c:v>2.5070000000000001</c:v>
                </c:pt>
                <c:pt idx="2508">
                  <c:v>2.508</c:v>
                </c:pt>
                <c:pt idx="2509">
                  <c:v>2.5089999999999999</c:v>
                </c:pt>
                <c:pt idx="2510">
                  <c:v>2.5100000000000002</c:v>
                </c:pt>
                <c:pt idx="2511">
                  <c:v>2.5110000000000001</c:v>
                </c:pt>
                <c:pt idx="2512">
                  <c:v>2.512</c:v>
                </c:pt>
                <c:pt idx="2513">
                  <c:v>2.5129999999999999</c:v>
                </c:pt>
                <c:pt idx="2514">
                  <c:v>2.5140000000000002</c:v>
                </c:pt>
                <c:pt idx="2515">
                  <c:v>2.5150000000000001</c:v>
                </c:pt>
                <c:pt idx="2516">
                  <c:v>2.516</c:v>
                </c:pt>
                <c:pt idx="2517">
                  <c:v>2.5169999999999999</c:v>
                </c:pt>
                <c:pt idx="2518">
                  <c:v>2.5180000000000002</c:v>
                </c:pt>
                <c:pt idx="2519">
                  <c:v>2.5190000000000001</c:v>
                </c:pt>
                <c:pt idx="2520">
                  <c:v>2.52</c:v>
                </c:pt>
                <c:pt idx="2521">
                  <c:v>2.5209999999999999</c:v>
                </c:pt>
                <c:pt idx="2522">
                  <c:v>2.5220000000000002</c:v>
                </c:pt>
                <c:pt idx="2523">
                  <c:v>2.5230000000000001</c:v>
                </c:pt>
                <c:pt idx="2524">
                  <c:v>2.524</c:v>
                </c:pt>
                <c:pt idx="2525">
                  <c:v>2.5249999999999999</c:v>
                </c:pt>
                <c:pt idx="2526">
                  <c:v>2.5260000000000002</c:v>
                </c:pt>
                <c:pt idx="2527">
                  <c:v>2.5270000000000001</c:v>
                </c:pt>
                <c:pt idx="2528">
                  <c:v>2.528</c:v>
                </c:pt>
                <c:pt idx="2529">
                  <c:v>2.5289999999999999</c:v>
                </c:pt>
                <c:pt idx="2530">
                  <c:v>2.5300000000000002</c:v>
                </c:pt>
                <c:pt idx="2531">
                  <c:v>2.5310000000000001</c:v>
                </c:pt>
                <c:pt idx="2532">
                  <c:v>2.532</c:v>
                </c:pt>
                <c:pt idx="2533">
                  <c:v>2.5329999999999999</c:v>
                </c:pt>
                <c:pt idx="2534">
                  <c:v>2.5340000000000003</c:v>
                </c:pt>
                <c:pt idx="2535">
                  <c:v>2.5350000000000001</c:v>
                </c:pt>
                <c:pt idx="2536">
                  <c:v>2.536</c:v>
                </c:pt>
                <c:pt idx="2537">
                  <c:v>2.5369999999999999</c:v>
                </c:pt>
                <c:pt idx="2538">
                  <c:v>2.5380000000000003</c:v>
                </c:pt>
                <c:pt idx="2539">
                  <c:v>2.5390000000000001</c:v>
                </c:pt>
                <c:pt idx="2540">
                  <c:v>2.54</c:v>
                </c:pt>
                <c:pt idx="2541">
                  <c:v>2.5409999999999999</c:v>
                </c:pt>
                <c:pt idx="2542">
                  <c:v>2.5420000000000003</c:v>
                </c:pt>
                <c:pt idx="2543">
                  <c:v>2.5430000000000001</c:v>
                </c:pt>
                <c:pt idx="2544">
                  <c:v>2.544</c:v>
                </c:pt>
                <c:pt idx="2545">
                  <c:v>2.5449999999999999</c:v>
                </c:pt>
                <c:pt idx="2546">
                  <c:v>2.5460000000000003</c:v>
                </c:pt>
                <c:pt idx="2547">
                  <c:v>2.5470000000000002</c:v>
                </c:pt>
                <c:pt idx="2548">
                  <c:v>2.548</c:v>
                </c:pt>
                <c:pt idx="2549">
                  <c:v>2.5489999999999999</c:v>
                </c:pt>
                <c:pt idx="2550">
                  <c:v>2.5500000000000003</c:v>
                </c:pt>
                <c:pt idx="2551">
                  <c:v>2.5510000000000002</c:v>
                </c:pt>
                <c:pt idx="2552">
                  <c:v>2.552</c:v>
                </c:pt>
                <c:pt idx="2553">
                  <c:v>2.5529999999999999</c:v>
                </c:pt>
                <c:pt idx="2554">
                  <c:v>2.5540000000000003</c:v>
                </c:pt>
                <c:pt idx="2555">
                  <c:v>2.5550000000000002</c:v>
                </c:pt>
                <c:pt idx="2556">
                  <c:v>2.556</c:v>
                </c:pt>
                <c:pt idx="2557">
                  <c:v>2.5569999999999999</c:v>
                </c:pt>
                <c:pt idx="2558">
                  <c:v>2.5580000000000003</c:v>
                </c:pt>
                <c:pt idx="2559">
                  <c:v>2.5590000000000002</c:v>
                </c:pt>
                <c:pt idx="2560">
                  <c:v>2.56</c:v>
                </c:pt>
                <c:pt idx="2561">
                  <c:v>2.5609999999999999</c:v>
                </c:pt>
                <c:pt idx="2562">
                  <c:v>2.5619999999999998</c:v>
                </c:pt>
                <c:pt idx="2563">
                  <c:v>2.5630000000000002</c:v>
                </c:pt>
                <c:pt idx="2564">
                  <c:v>2.5640000000000001</c:v>
                </c:pt>
                <c:pt idx="2565">
                  <c:v>2.5649999999999999</c:v>
                </c:pt>
                <c:pt idx="2566">
                  <c:v>2.5659999999999998</c:v>
                </c:pt>
                <c:pt idx="2567">
                  <c:v>2.5670000000000002</c:v>
                </c:pt>
                <c:pt idx="2568">
                  <c:v>2.5680000000000001</c:v>
                </c:pt>
                <c:pt idx="2569">
                  <c:v>2.569</c:v>
                </c:pt>
                <c:pt idx="2570">
                  <c:v>2.57</c:v>
                </c:pt>
                <c:pt idx="2571">
                  <c:v>2.5710000000000002</c:v>
                </c:pt>
                <c:pt idx="2572">
                  <c:v>2.5720000000000001</c:v>
                </c:pt>
                <c:pt idx="2573">
                  <c:v>2.573</c:v>
                </c:pt>
                <c:pt idx="2574">
                  <c:v>2.5739999999999998</c:v>
                </c:pt>
                <c:pt idx="2575">
                  <c:v>2.5750000000000002</c:v>
                </c:pt>
                <c:pt idx="2576">
                  <c:v>2.5760000000000001</c:v>
                </c:pt>
                <c:pt idx="2577">
                  <c:v>2.577</c:v>
                </c:pt>
                <c:pt idx="2578">
                  <c:v>2.5779999999999998</c:v>
                </c:pt>
                <c:pt idx="2579">
                  <c:v>2.5790000000000002</c:v>
                </c:pt>
                <c:pt idx="2580">
                  <c:v>2.58</c:v>
                </c:pt>
                <c:pt idx="2581">
                  <c:v>2.581</c:v>
                </c:pt>
                <c:pt idx="2582">
                  <c:v>2.5819999999999999</c:v>
                </c:pt>
                <c:pt idx="2583">
                  <c:v>2.5830000000000002</c:v>
                </c:pt>
                <c:pt idx="2584">
                  <c:v>2.5840000000000001</c:v>
                </c:pt>
                <c:pt idx="2585">
                  <c:v>2.585</c:v>
                </c:pt>
                <c:pt idx="2586">
                  <c:v>2.5859999999999999</c:v>
                </c:pt>
                <c:pt idx="2587">
                  <c:v>2.5870000000000002</c:v>
                </c:pt>
                <c:pt idx="2588">
                  <c:v>2.5880000000000001</c:v>
                </c:pt>
                <c:pt idx="2589">
                  <c:v>2.589</c:v>
                </c:pt>
                <c:pt idx="2590">
                  <c:v>2.59</c:v>
                </c:pt>
                <c:pt idx="2591">
                  <c:v>2.5910000000000002</c:v>
                </c:pt>
                <c:pt idx="2592">
                  <c:v>2.5920000000000001</c:v>
                </c:pt>
                <c:pt idx="2593">
                  <c:v>2.593</c:v>
                </c:pt>
                <c:pt idx="2594">
                  <c:v>2.5939999999999999</c:v>
                </c:pt>
                <c:pt idx="2595">
                  <c:v>2.5950000000000002</c:v>
                </c:pt>
                <c:pt idx="2596">
                  <c:v>2.5960000000000001</c:v>
                </c:pt>
                <c:pt idx="2597">
                  <c:v>2.597</c:v>
                </c:pt>
                <c:pt idx="2598">
                  <c:v>2.5979999999999999</c:v>
                </c:pt>
                <c:pt idx="2599">
                  <c:v>2.5990000000000002</c:v>
                </c:pt>
                <c:pt idx="2600">
                  <c:v>2.6</c:v>
                </c:pt>
                <c:pt idx="2601">
                  <c:v>2.601</c:v>
                </c:pt>
                <c:pt idx="2602">
                  <c:v>2.6019999999999999</c:v>
                </c:pt>
                <c:pt idx="2603">
                  <c:v>2.6030000000000002</c:v>
                </c:pt>
                <c:pt idx="2604">
                  <c:v>2.6040000000000001</c:v>
                </c:pt>
                <c:pt idx="2605">
                  <c:v>2.605</c:v>
                </c:pt>
                <c:pt idx="2606">
                  <c:v>2.6059999999999999</c:v>
                </c:pt>
                <c:pt idx="2607">
                  <c:v>2.6070000000000002</c:v>
                </c:pt>
                <c:pt idx="2608">
                  <c:v>2.6080000000000001</c:v>
                </c:pt>
                <c:pt idx="2609">
                  <c:v>2.609</c:v>
                </c:pt>
                <c:pt idx="2610">
                  <c:v>2.61</c:v>
                </c:pt>
                <c:pt idx="2611">
                  <c:v>2.6110000000000002</c:v>
                </c:pt>
                <c:pt idx="2612">
                  <c:v>2.6120000000000001</c:v>
                </c:pt>
                <c:pt idx="2613">
                  <c:v>2.613</c:v>
                </c:pt>
                <c:pt idx="2614">
                  <c:v>2.6139999999999999</c:v>
                </c:pt>
                <c:pt idx="2615">
                  <c:v>2.6150000000000002</c:v>
                </c:pt>
                <c:pt idx="2616">
                  <c:v>2.6160000000000001</c:v>
                </c:pt>
                <c:pt idx="2617">
                  <c:v>2.617</c:v>
                </c:pt>
                <c:pt idx="2618">
                  <c:v>2.6179999999999999</c:v>
                </c:pt>
                <c:pt idx="2619">
                  <c:v>2.6190000000000002</c:v>
                </c:pt>
                <c:pt idx="2620">
                  <c:v>2.62</c:v>
                </c:pt>
                <c:pt idx="2621">
                  <c:v>2.621</c:v>
                </c:pt>
                <c:pt idx="2622">
                  <c:v>2.6219999999999999</c:v>
                </c:pt>
                <c:pt idx="2623">
                  <c:v>2.6230000000000002</c:v>
                </c:pt>
                <c:pt idx="2624">
                  <c:v>2.6240000000000001</c:v>
                </c:pt>
                <c:pt idx="2625">
                  <c:v>2.625</c:v>
                </c:pt>
                <c:pt idx="2626">
                  <c:v>2.6259999999999999</c:v>
                </c:pt>
                <c:pt idx="2627">
                  <c:v>2.6270000000000002</c:v>
                </c:pt>
                <c:pt idx="2628">
                  <c:v>2.6280000000000001</c:v>
                </c:pt>
                <c:pt idx="2629">
                  <c:v>2.629</c:v>
                </c:pt>
                <c:pt idx="2630">
                  <c:v>2.63</c:v>
                </c:pt>
                <c:pt idx="2631">
                  <c:v>2.6310000000000002</c:v>
                </c:pt>
                <c:pt idx="2632">
                  <c:v>2.6320000000000001</c:v>
                </c:pt>
                <c:pt idx="2633">
                  <c:v>2.633</c:v>
                </c:pt>
                <c:pt idx="2634">
                  <c:v>2.6339999999999999</c:v>
                </c:pt>
                <c:pt idx="2635">
                  <c:v>2.6350000000000002</c:v>
                </c:pt>
                <c:pt idx="2636">
                  <c:v>2.6360000000000001</c:v>
                </c:pt>
                <c:pt idx="2637">
                  <c:v>2.637</c:v>
                </c:pt>
                <c:pt idx="2638">
                  <c:v>2.6379999999999999</c:v>
                </c:pt>
                <c:pt idx="2639">
                  <c:v>2.6390000000000002</c:v>
                </c:pt>
                <c:pt idx="2640">
                  <c:v>2.64</c:v>
                </c:pt>
                <c:pt idx="2641">
                  <c:v>2.641</c:v>
                </c:pt>
                <c:pt idx="2642">
                  <c:v>2.6419999999999999</c:v>
                </c:pt>
                <c:pt idx="2643">
                  <c:v>2.6430000000000002</c:v>
                </c:pt>
                <c:pt idx="2644">
                  <c:v>2.6440000000000001</c:v>
                </c:pt>
                <c:pt idx="2645">
                  <c:v>2.645</c:v>
                </c:pt>
                <c:pt idx="2646">
                  <c:v>2.6459999999999999</c:v>
                </c:pt>
                <c:pt idx="2647">
                  <c:v>2.6470000000000002</c:v>
                </c:pt>
                <c:pt idx="2648">
                  <c:v>2.6480000000000001</c:v>
                </c:pt>
                <c:pt idx="2649">
                  <c:v>2.649</c:v>
                </c:pt>
                <c:pt idx="2650">
                  <c:v>2.65</c:v>
                </c:pt>
                <c:pt idx="2651">
                  <c:v>2.6510000000000002</c:v>
                </c:pt>
                <c:pt idx="2652">
                  <c:v>2.6520000000000001</c:v>
                </c:pt>
                <c:pt idx="2653">
                  <c:v>2.653</c:v>
                </c:pt>
                <c:pt idx="2654">
                  <c:v>2.6539999999999999</c:v>
                </c:pt>
                <c:pt idx="2655">
                  <c:v>2.6550000000000002</c:v>
                </c:pt>
                <c:pt idx="2656">
                  <c:v>2.6560000000000001</c:v>
                </c:pt>
                <c:pt idx="2657">
                  <c:v>2.657</c:v>
                </c:pt>
                <c:pt idx="2658">
                  <c:v>2.6579999999999999</c:v>
                </c:pt>
                <c:pt idx="2659">
                  <c:v>2.6590000000000003</c:v>
                </c:pt>
                <c:pt idx="2660">
                  <c:v>2.66</c:v>
                </c:pt>
                <c:pt idx="2661">
                  <c:v>2.661</c:v>
                </c:pt>
                <c:pt idx="2662">
                  <c:v>2.6619999999999999</c:v>
                </c:pt>
                <c:pt idx="2663">
                  <c:v>2.6630000000000003</c:v>
                </c:pt>
                <c:pt idx="2664">
                  <c:v>2.6640000000000001</c:v>
                </c:pt>
                <c:pt idx="2665">
                  <c:v>2.665</c:v>
                </c:pt>
                <c:pt idx="2666">
                  <c:v>2.6659999999999999</c:v>
                </c:pt>
                <c:pt idx="2667">
                  <c:v>2.6670000000000003</c:v>
                </c:pt>
                <c:pt idx="2668">
                  <c:v>2.6680000000000001</c:v>
                </c:pt>
                <c:pt idx="2669">
                  <c:v>2.669</c:v>
                </c:pt>
                <c:pt idx="2670">
                  <c:v>2.67</c:v>
                </c:pt>
                <c:pt idx="2671">
                  <c:v>2.6710000000000003</c:v>
                </c:pt>
                <c:pt idx="2672">
                  <c:v>2.6720000000000002</c:v>
                </c:pt>
                <c:pt idx="2673">
                  <c:v>2.673</c:v>
                </c:pt>
                <c:pt idx="2674">
                  <c:v>2.6739999999999999</c:v>
                </c:pt>
                <c:pt idx="2675">
                  <c:v>2.6750000000000003</c:v>
                </c:pt>
                <c:pt idx="2676">
                  <c:v>2.6760000000000002</c:v>
                </c:pt>
                <c:pt idx="2677">
                  <c:v>2.677</c:v>
                </c:pt>
                <c:pt idx="2678">
                  <c:v>2.6779999999999999</c:v>
                </c:pt>
                <c:pt idx="2679">
                  <c:v>2.6790000000000003</c:v>
                </c:pt>
                <c:pt idx="2680">
                  <c:v>2.68</c:v>
                </c:pt>
                <c:pt idx="2681">
                  <c:v>2.681</c:v>
                </c:pt>
                <c:pt idx="2682">
                  <c:v>2.6819999999999999</c:v>
                </c:pt>
                <c:pt idx="2683">
                  <c:v>2.6830000000000003</c:v>
                </c:pt>
                <c:pt idx="2684">
                  <c:v>2.6840000000000002</c:v>
                </c:pt>
                <c:pt idx="2685">
                  <c:v>2.6850000000000001</c:v>
                </c:pt>
                <c:pt idx="2686">
                  <c:v>2.6859999999999999</c:v>
                </c:pt>
                <c:pt idx="2687">
                  <c:v>2.6870000000000003</c:v>
                </c:pt>
                <c:pt idx="2688">
                  <c:v>2.6880000000000002</c:v>
                </c:pt>
                <c:pt idx="2689">
                  <c:v>2.6890000000000001</c:v>
                </c:pt>
                <c:pt idx="2690">
                  <c:v>2.69</c:v>
                </c:pt>
                <c:pt idx="2691">
                  <c:v>2.6909999999999998</c:v>
                </c:pt>
                <c:pt idx="2692">
                  <c:v>2.6920000000000002</c:v>
                </c:pt>
                <c:pt idx="2693">
                  <c:v>2.6930000000000001</c:v>
                </c:pt>
                <c:pt idx="2694">
                  <c:v>2.694</c:v>
                </c:pt>
                <c:pt idx="2695">
                  <c:v>2.6949999999999998</c:v>
                </c:pt>
                <c:pt idx="2696">
                  <c:v>2.6960000000000002</c:v>
                </c:pt>
                <c:pt idx="2697">
                  <c:v>2.6970000000000001</c:v>
                </c:pt>
                <c:pt idx="2698">
                  <c:v>2.698</c:v>
                </c:pt>
                <c:pt idx="2699">
                  <c:v>2.6989999999999998</c:v>
                </c:pt>
                <c:pt idx="2700">
                  <c:v>2.7</c:v>
                </c:pt>
                <c:pt idx="2701">
                  <c:v>2.7010000000000001</c:v>
                </c:pt>
                <c:pt idx="2702">
                  <c:v>2.702</c:v>
                </c:pt>
                <c:pt idx="2703">
                  <c:v>2.7029999999999998</c:v>
                </c:pt>
                <c:pt idx="2704">
                  <c:v>2.7040000000000002</c:v>
                </c:pt>
                <c:pt idx="2705">
                  <c:v>2.7050000000000001</c:v>
                </c:pt>
                <c:pt idx="2706">
                  <c:v>2.706</c:v>
                </c:pt>
                <c:pt idx="2707">
                  <c:v>2.7069999999999999</c:v>
                </c:pt>
                <c:pt idx="2708">
                  <c:v>2.7080000000000002</c:v>
                </c:pt>
                <c:pt idx="2709">
                  <c:v>2.7090000000000001</c:v>
                </c:pt>
                <c:pt idx="2710">
                  <c:v>2.71</c:v>
                </c:pt>
                <c:pt idx="2711">
                  <c:v>2.7109999999999999</c:v>
                </c:pt>
                <c:pt idx="2712">
                  <c:v>2.7120000000000002</c:v>
                </c:pt>
                <c:pt idx="2713">
                  <c:v>2.7130000000000001</c:v>
                </c:pt>
                <c:pt idx="2714">
                  <c:v>2.714</c:v>
                </c:pt>
                <c:pt idx="2715">
                  <c:v>2.7149999999999999</c:v>
                </c:pt>
                <c:pt idx="2716">
                  <c:v>2.7160000000000002</c:v>
                </c:pt>
                <c:pt idx="2717">
                  <c:v>2.7170000000000001</c:v>
                </c:pt>
                <c:pt idx="2718">
                  <c:v>2.718</c:v>
                </c:pt>
                <c:pt idx="2719">
                  <c:v>2.7189999999999999</c:v>
                </c:pt>
                <c:pt idx="2720">
                  <c:v>2.72</c:v>
                </c:pt>
                <c:pt idx="2721">
                  <c:v>2.7210000000000001</c:v>
                </c:pt>
                <c:pt idx="2722">
                  <c:v>2.722</c:v>
                </c:pt>
                <c:pt idx="2723">
                  <c:v>2.7229999999999999</c:v>
                </c:pt>
                <c:pt idx="2724">
                  <c:v>2.7240000000000002</c:v>
                </c:pt>
                <c:pt idx="2725">
                  <c:v>2.7250000000000001</c:v>
                </c:pt>
                <c:pt idx="2726">
                  <c:v>2.726</c:v>
                </c:pt>
                <c:pt idx="2727">
                  <c:v>2.7269999999999999</c:v>
                </c:pt>
                <c:pt idx="2728">
                  <c:v>2.7280000000000002</c:v>
                </c:pt>
                <c:pt idx="2729">
                  <c:v>2.7290000000000001</c:v>
                </c:pt>
                <c:pt idx="2730">
                  <c:v>2.73</c:v>
                </c:pt>
                <c:pt idx="2731">
                  <c:v>2.7309999999999999</c:v>
                </c:pt>
                <c:pt idx="2732">
                  <c:v>2.7320000000000002</c:v>
                </c:pt>
                <c:pt idx="2733">
                  <c:v>2.7330000000000001</c:v>
                </c:pt>
                <c:pt idx="2734">
                  <c:v>2.734</c:v>
                </c:pt>
                <c:pt idx="2735">
                  <c:v>2.7349999999999999</c:v>
                </c:pt>
                <c:pt idx="2736">
                  <c:v>2.7360000000000002</c:v>
                </c:pt>
                <c:pt idx="2737">
                  <c:v>2.7370000000000001</c:v>
                </c:pt>
                <c:pt idx="2738">
                  <c:v>2.738</c:v>
                </c:pt>
                <c:pt idx="2739">
                  <c:v>2.7389999999999999</c:v>
                </c:pt>
                <c:pt idx="2740">
                  <c:v>2.74</c:v>
                </c:pt>
                <c:pt idx="2741">
                  <c:v>2.7410000000000001</c:v>
                </c:pt>
                <c:pt idx="2742">
                  <c:v>2.742</c:v>
                </c:pt>
                <c:pt idx="2743">
                  <c:v>2.7429999999999999</c:v>
                </c:pt>
                <c:pt idx="2744">
                  <c:v>2.7440000000000002</c:v>
                </c:pt>
                <c:pt idx="2745">
                  <c:v>2.7450000000000001</c:v>
                </c:pt>
                <c:pt idx="2746">
                  <c:v>2.746</c:v>
                </c:pt>
                <c:pt idx="2747">
                  <c:v>2.7469999999999999</c:v>
                </c:pt>
                <c:pt idx="2748">
                  <c:v>2.7480000000000002</c:v>
                </c:pt>
                <c:pt idx="2749">
                  <c:v>2.7490000000000001</c:v>
                </c:pt>
                <c:pt idx="2750">
                  <c:v>2.75</c:v>
                </c:pt>
                <c:pt idx="2751">
                  <c:v>2.7509999999999999</c:v>
                </c:pt>
                <c:pt idx="2752">
                  <c:v>2.7520000000000002</c:v>
                </c:pt>
                <c:pt idx="2753">
                  <c:v>2.7530000000000001</c:v>
                </c:pt>
                <c:pt idx="2754">
                  <c:v>2.754</c:v>
                </c:pt>
                <c:pt idx="2755">
                  <c:v>2.7549999999999999</c:v>
                </c:pt>
                <c:pt idx="2756">
                  <c:v>2.7560000000000002</c:v>
                </c:pt>
                <c:pt idx="2757">
                  <c:v>2.7570000000000001</c:v>
                </c:pt>
                <c:pt idx="2758">
                  <c:v>2.758</c:v>
                </c:pt>
                <c:pt idx="2759">
                  <c:v>2.7589999999999999</c:v>
                </c:pt>
                <c:pt idx="2760">
                  <c:v>2.7600000000000002</c:v>
                </c:pt>
                <c:pt idx="2761">
                  <c:v>2.7610000000000001</c:v>
                </c:pt>
                <c:pt idx="2762">
                  <c:v>2.762</c:v>
                </c:pt>
                <c:pt idx="2763">
                  <c:v>2.7629999999999999</c:v>
                </c:pt>
                <c:pt idx="2764">
                  <c:v>2.7640000000000002</c:v>
                </c:pt>
                <c:pt idx="2765">
                  <c:v>2.7650000000000001</c:v>
                </c:pt>
                <c:pt idx="2766">
                  <c:v>2.766</c:v>
                </c:pt>
                <c:pt idx="2767">
                  <c:v>2.7669999999999999</c:v>
                </c:pt>
                <c:pt idx="2768">
                  <c:v>2.7680000000000002</c:v>
                </c:pt>
                <c:pt idx="2769">
                  <c:v>2.7690000000000001</c:v>
                </c:pt>
                <c:pt idx="2770">
                  <c:v>2.77</c:v>
                </c:pt>
                <c:pt idx="2771">
                  <c:v>2.7709999999999999</c:v>
                </c:pt>
                <c:pt idx="2772">
                  <c:v>2.7720000000000002</c:v>
                </c:pt>
                <c:pt idx="2773">
                  <c:v>2.7730000000000001</c:v>
                </c:pt>
                <c:pt idx="2774">
                  <c:v>2.774</c:v>
                </c:pt>
                <c:pt idx="2775">
                  <c:v>2.7749999999999999</c:v>
                </c:pt>
                <c:pt idx="2776">
                  <c:v>2.7760000000000002</c:v>
                </c:pt>
                <c:pt idx="2777">
                  <c:v>2.7770000000000001</c:v>
                </c:pt>
                <c:pt idx="2778">
                  <c:v>2.778</c:v>
                </c:pt>
                <c:pt idx="2779">
                  <c:v>2.7789999999999999</c:v>
                </c:pt>
                <c:pt idx="2780">
                  <c:v>2.7800000000000002</c:v>
                </c:pt>
                <c:pt idx="2781">
                  <c:v>2.7810000000000001</c:v>
                </c:pt>
                <c:pt idx="2782">
                  <c:v>2.782</c:v>
                </c:pt>
                <c:pt idx="2783">
                  <c:v>2.7829999999999999</c:v>
                </c:pt>
                <c:pt idx="2784">
                  <c:v>2.7840000000000003</c:v>
                </c:pt>
                <c:pt idx="2785">
                  <c:v>2.7850000000000001</c:v>
                </c:pt>
                <c:pt idx="2786">
                  <c:v>2.786</c:v>
                </c:pt>
                <c:pt idx="2787">
                  <c:v>2.7869999999999999</c:v>
                </c:pt>
                <c:pt idx="2788">
                  <c:v>2.7880000000000003</c:v>
                </c:pt>
                <c:pt idx="2789">
                  <c:v>2.7890000000000001</c:v>
                </c:pt>
                <c:pt idx="2790">
                  <c:v>2.79</c:v>
                </c:pt>
                <c:pt idx="2791">
                  <c:v>2.7909999999999999</c:v>
                </c:pt>
                <c:pt idx="2792">
                  <c:v>2.7920000000000003</c:v>
                </c:pt>
                <c:pt idx="2793">
                  <c:v>2.7930000000000001</c:v>
                </c:pt>
                <c:pt idx="2794">
                  <c:v>2.794</c:v>
                </c:pt>
                <c:pt idx="2795">
                  <c:v>2.7949999999999999</c:v>
                </c:pt>
                <c:pt idx="2796">
                  <c:v>2.7960000000000003</c:v>
                </c:pt>
                <c:pt idx="2797">
                  <c:v>2.7970000000000002</c:v>
                </c:pt>
                <c:pt idx="2798">
                  <c:v>2.798</c:v>
                </c:pt>
                <c:pt idx="2799">
                  <c:v>2.7989999999999999</c:v>
                </c:pt>
                <c:pt idx="2800">
                  <c:v>2.8000000000000003</c:v>
                </c:pt>
                <c:pt idx="2801">
                  <c:v>2.8010000000000002</c:v>
                </c:pt>
                <c:pt idx="2802">
                  <c:v>2.802</c:v>
                </c:pt>
                <c:pt idx="2803">
                  <c:v>2.8029999999999999</c:v>
                </c:pt>
                <c:pt idx="2804">
                  <c:v>2.8040000000000003</c:v>
                </c:pt>
                <c:pt idx="2805">
                  <c:v>2.8050000000000002</c:v>
                </c:pt>
                <c:pt idx="2806">
                  <c:v>2.806</c:v>
                </c:pt>
                <c:pt idx="2807">
                  <c:v>2.8069999999999999</c:v>
                </c:pt>
                <c:pt idx="2808">
                  <c:v>2.8080000000000003</c:v>
                </c:pt>
                <c:pt idx="2809">
                  <c:v>2.8090000000000002</c:v>
                </c:pt>
                <c:pt idx="2810">
                  <c:v>2.81</c:v>
                </c:pt>
                <c:pt idx="2811">
                  <c:v>2.8109999999999999</c:v>
                </c:pt>
                <c:pt idx="2812">
                  <c:v>2.8120000000000003</c:v>
                </c:pt>
                <c:pt idx="2813">
                  <c:v>2.8130000000000002</c:v>
                </c:pt>
                <c:pt idx="2814">
                  <c:v>2.8140000000000001</c:v>
                </c:pt>
                <c:pt idx="2815">
                  <c:v>2.8149999999999999</c:v>
                </c:pt>
                <c:pt idx="2816">
                  <c:v>2.8159999999999998</c:v>
                </c:pt>
                <c:pt idx="2817">
                  <c:v>2.8170000000000002</c:v>
                </c:pt>
                <c:pt idx="2818">
                  <c:v>2.8180000000000001</c:v>
                </c:pt>
                <c:pt idx="2819">
                  <c:v>2.819</c:v>
                </c:pt>
                <c:pt idx="2820">
                  <c:v>2.82</c:v>
                </c:pt>
                <c:pt idx="2821">
                  <c:v>2.8210000000000002</c:v>
                </c:pt>
                <c:pt idx="2822">
                  <c:v>2.8220000000000001</c:v>
                </c:pt>
                <c:pt idx="2823">
                  <c:v>2.823</c:v>
                </c:pt>
                <c:pt idx="2824">
                  <c:v>2.8239999999999998</c:v>
                </c:pt>
                <c:pt idx="2825">
                  <c:v>2.8250000000000002</c:v>
                </c:pt>
                <c:pt idx="2826">
                  <c:v>2.8260000000000001</c:v>
                </c:pt>
                <c:pt idx="2827">
                  <c:v>2.827</c:v>
                </c:pt>
                <c:pt idx="2828">
                  <c:v>2.8279999999999998</c:v>
                </c:pt>
                <c:pt idx="2829">
                  <c:v>2.8290000000000002</c:v>
                </c:pt>
                <c:pt idx="2830">
                  <c:v>2.83</c:v>
                </c:pt>
                <c:pt idx="2831">
                  <c:v>2.831</c:v>
                </c:pt>
                <c:pt idx="2832">
                  <c:v>2.8319999999999999</c:v>
                </c:pt>
                <c:pt idx="2833">
                  <c:v>2.8330000000000002</c:v>
                </c:pt>
                <c:pt idx="2834">
                  <c:v>2.8340000000000001</c:v>
                </c:pt>
                <c:pt idx="2835">
                  <c:v>2.835</c:v>
                </c:pt>
                <c:pt idx="2836">
                  <c:v>2.8359999999999999</c:v>
                </c:pt>
                <c:pt idx="2837">
                  <c:v>2.8370000000000002</c:v>
                </c:pt>
                <c:pt idx="2838">
                  <c:v>2.8380000000000001</c:v>
                </c:pt>
                <c:pt idx="2839">
                  <c:v>2.839</c:v>
                </c:pt>
                <c:pt idx="2840">
                  <c:v>2.84</c:v>
                </c:pt>
                <c:pt idx="2841">
                  <c:v>2.8410000000000002</c:v>
                </c:pt>
                <c:pt idx="2842">
                  <c:v>2.8420000000000001</c:v>
                </c:pt>
                <c:pt idx="2843">
                  <c:v>2.843</c:v>
                </c:pt>
                <c:pt idx="2844">
                  <c:v>2.8439999999999999</c:v>
                </c:pt>
                <c:pt idx="2845">
                  <c:v>2.8450000000000002</c:v>
                </c:pt>
                <c:pt idx="2846">
                  <c:v>2.8460000000000001</c:v>
                </c:pt>
                <c:pt idx="2847">
                  <c:v>2.847</c:v>
                </c:pt>
                <c:pt idx="2848">
                  <c:v>2.8479999999999999</c:v>
                </c:pt>
                <c:pt idx="2849">
                  <c:v>2.8490000000000002</c:v>
                </c:pt>
                <c:pt idx="2850">
                  <c:v>2.85</c:v>
                </c:pt>
                <c:pt idx="2851">
                  <c:v>2.851</c:v>
                </c:pt>
                <c:pt idx="2852">
                  <c:v>2.8519999999999999</c:v>
                </c:pt>
                <c:pt idx="2853">
                  <c:v>2.8530000000000002</c:v>
                </c:pt>
                <c:pt idx="2854">
                  <c:v>2.8540000000000001</c:v>
                </c:pt>
                <c:pt idx="2855">
                  <c:v>2.855</c:v>
                </c:pt>
                <c:pt idx="2856">
                  <c:v>2.8559999999999999</c:v>
                </c:pt>
                <c:pt idx="2857">
                  <c:v>2.8570000000000002</c:v>
                </c:pt>
                <c:pt idx="2858">
                  <c:v>2.8580000000000001</c:v>
                </c:pt>
                <c:pt idx="2859">
                  <c:v>2.859</c:v>
                </c:pt>
                <c:pt idx="2860">
                  <c:v>2.86</c:v>
                </c:pt>
                <c:pt idx="2861">
                  <c:v>2.8610000000000002</c:v>
                </c:pt>
                <c:pt idx="2862">
                  <c:v>2.8620000000000001</c:v>
                </c:pt>
                <c:pt idx="2863">
                  <c:v>2.863</c:v>
                </c:pt>
                <c:pt idx="2864">
                  <c:v>2.8639999999999999</c:v>
                </c:pt>
                <c:pt idx="2865">
                  <c:v>2.8650000000000002</c:v>
                </c:pt>
                <c:pt idx="2866">
                  <c:v>2.8660000000000001</c:v>
                </c:pt>
                <c:pt idx="2867">
                  <c:v>2.867</c:v>
                </c:pt>
                <c:pt idx="2868">
                  <c:v>2.8679999999999999</c:v>
                </c:pt>
                <c:pt idx="2869">
                  <c:v>2.8690000000000002</c:v>
                </c:pt>
                <c:pt idx="2870">
                  <c:v>2.87</c:v>
                </c:pt>
                <c:pt idx="2871">
                  <c:v>2.871</c:v>
                </c:pt>
                <c:pt idx="2872">
                  <c:v>2.8719999999999999</c:v>
                </c:pt>
                <c:pt idx="2873">
                  <c:v>2.8730000000000002</c:v>
                </c:pt>
                <c:pt idx="2874">
                  <c:v>2.8740000000000001</c:v>
                </c:pt>
                <c:pt idx="2875">
                  <c:v>2.875</c:v>
                </c:pt>
                <c:pt idx="2876">
                  <c:v>2.8759999999999999</c:v>
                </c:pt>
                <c:pt idx="2877">
                  <c:v>2.8770000000000002</c:v>
                </c:pt>
                <c:pt idx="2878">
                  <c:v>2.8780000000000001</c:v>
                </c:pt>
                <c:pt idx="2879">
                  <c:v>2.879</c:v>
                </c:pt>
                <c:pt idx="2880">
                  <c:v>2.88</c:v>
                </c:pt>
                <c:pt idx="2881">
                  <c:v>2.8810000000000002</c:v>
                </c:pt>
                <c:pt idx="2882">
                  <c:v>2.8820000000000001</c:v>
                </c:pt>
                <c:pt idx="2883">
                  <c:v>2.883</c:v>
                </c:pt>
                <c:pt idx="2884">
                  <c:v>2.8839999999999999</c:v>
                </c:pt>
                <c:pt idx="2885">
                  <c:v>2.8850000000000002</c:v>
                </c:pt>
                <c:pt idx="2886">
                  <c:v>2.8860000000000001</c:v>
                </c:pt>
                <c:pt idx="2887">
                  <c:v>2.887</c:v>
                </c:pt>
                <c:pt idx="2888">
                  <c:v>2.8879999999999999</c:v>
                </c:pt>
                <c:pt idx="2889">
                  <c:v>2.8890000000000002</c:v>
                </c:pt>
                <c:pt idx="2890">
                  <c:v>2.89</c:v>
                </c:pt>
                <c:pt idx="2891">
                  <c:v>2.891</c:v>
                </c:pt>
                <c:pt idx="2892">
                  <c:v>2.8919999999999999</c:v>
                </c:pt>
                <c:pt idx="2893">
                  <c:v>2.8930000000000002</c:v>
                </c:pt>
                <c:pt idx="2894">
                  <c:v>2.8940000000000001</c:v>
                </c:pt>
                <c:pt idx="2895">
                  <c:v>2.895</c:v>
                </c:pt>
                <c:pt idx="2896">
                  <c:v>2.8959999999999999</c:v>
                </c:pt>
                <c:pt idx="2897">
                  <c:v>2.8970000000000002</c:v>
                </c:pt>
                <c:pt idx="2898">
                  <c:v>2.8980000000000001</c:v>
                </c:pt>
                <c:pt idx="2899">
                  <c:v>2.899</c:v>
                </c:pt>
                <c:pt idx="2900">
                  <c:v>2.9</c:v>
                </c:pt>
                <c:pt idx="2901">
                  <c:v>2.9010000000000002</c:v>
                </c:pt>
                <c:pt idx="2902">
                  <c:v>2.9020000000000001</c:v>
                </c:pt>
                <c:pt idx="2903">
                  <c:v>2.903</c:v>
                </c:pt>
                <c:pt idx="2904">
                  <c:v>2.9039999999999999</c:v>
                </c:pt>
                <c:pt idx="2905">
                  <c:v>2.9050000000000002</c:v>
                </c:pt>
                <c:pt idx="2906">
                  <c:v>2.9060000000000001</c:v>
                </c:pt>
                <c:pt idx="2907">
                  <c:v>2.907</c:v>
                </c:pt>
                <c:pt idx="2908">
                  <c:v>2.9079999999999999</c:v>
                </c:pt>
                <c:pt idx="2909">
                  <c:v>2.9090000000000003</c:v>
                </c:pt>
                <c:pt idx="2910">
                  <c:v>2.91</c:v>
                </c:pt>
                <c:pt idx="2911">
                  <c:v>2.911</c:v>
                </c:pt>
                <c:pt idx="2912">
                  <c:v>2.9119999999999999</c:v>
                </c:pt>
                <c:pt idx="2913">
                  <c:v>2.9130000000000003</c:v>
                </c:pt>
                <c:pt idx="2914">
                  <c:v>2.9140000000000001</c:v>
                </c:pt>
                <c:pt idx="2915">
                  <c:v>2.915</c:v>
                </c:pt>
                <c:pt idx="2916">
                  <c:v>2.9159999999999999</c:v>
                </c:pt>
                <c:pt idx="2917">
                  <c:v>2.9170000000000003</c:v>
                </c:pt>
                <c:pt idx="2918">
                  <c:v>2.9180000000000001</c:v>
                </c:pt>
                <c:pt idx="2919">
                  <c:v>2.919</c:v>
                </c:pt>
                <c:pt idx="2920">
                  <c:v>2.92</c:v>
                </c:pt>
                <c:pt idx="2921">
                  <c:v>2.9210000000000003</c:v>
                </c:pt>
                <c:pt idx="2922">
                  <c:v>2.9220000000000002</c:v>
                </c:pt>
                <c:pt idx="2923">
                  <c:v>2.923</c:v>
                </c:pt>
                <c:pt idx="2924">
                  <c:v>2.9239999999999999</c:v>
                </c:pt>
                <c:pt idx="2925">
                  <c:v>2.9250000000000003</c:v>
                </c:pt>
                <c:pt idx="2926">
                  <c:v>2.9260000000000002</c:v>
                </c:pt>
                <c:pt idx="2927">
                  <c:v>2.927</c:v>
                </c:pt>
                <c:pt idx="2928">
                  <c:v>2.9279999999999999</c:v>
                </c:pt>
                <c:pt idx="2929">
                  <c:v>2.9290000000000003</c:v>
                </c:pt>
                <c:pt idx="2930">
                  <c:v>2.93</c:v>
                </c:pt>
                <c:pt idx="2931">
                  <c:v>2.931</c:v>
                </c:pt>
                <c:pt idx="2932">
                  <c:v>2.9319999999999999</c:v>
                </c:pt>
                <c:pt idx="2933">
                  <c:v>2.9330000000000003</c:v>
                </c:pt>
                <c:pt idx="2934">
                  <c:v>2.9340000000000002</c:v>
                </c:pt>
                <c:pt idx="2935">
                  <c:v>2.9350000000000001</c:v>
                </c:pt>
                <c:pt idx="2936">
                  <c:v>2.9359999999999999</c:v>
                </c:pt>
                <c:pt idx="2937">
                  <c:v>2.9370000000000003</c:v>
                </c:pt>
                <c:pt idx="2938">
                  <c:v>2.9380000000000002</c:v>
                </c:pt>
                <c:pt idx="2939">
                  <c:v>2.9390000000000001</c:v>
                </c:pt>
                <c:pt idx="2940">
                  <c:v>2.94</c:v>
                </c:pt>
                <c:pt idx="2941">
                  <c:v>2.9410000000000003</c:v>
                </c:pt>
                <c:pt idx="2942">
                  <c:v>2.9420000000000002</c:v>
                </c:pt>
                <c:pt idx="2943">
                  <c:v>2.9430000000000001</c:v>
                </c:pt>
                <c:pt idx="2944">
                  <c:v>2.944</c:v>
                </c:pt>
                <c:pt idx="2945">
                  <c:v>2.9449999999999998</c:v>
                </c:pt>
                <c:pt idx="2946">
                  <c:v>2.9460000000000002</c:v>
                </c:pt>
                <c:pt idx="2947">
                  <c:v>2.9470000000000001</c:v>
                </c:pt>
                <c:pt idx="2948">
                  <c:v>2.948</c:v>
                </c:pt>
                <c:pt idx="2949">
                  <c:v>2.9489999999999998</c:v>
                </c:pt>
                <c:pt idx="2950">
                  <c:v>2.95</c:v>
                </c:pt>
                <c:pt idx="2951">
                  <c:v>2.9510000000000001</c:v>
                </c:pt>
                <c:pt idx="2952">
                  <c:v>2.952</c:v>
                </c:pt>
                <c:pt idx="2953">
                  <c:v>2.9529999999999998</c:v>
                </c:pt>
                <c:pt idx="2954">
                  <c:v>2.9540000000000002</c:v>
                </c:pt>
                <c:pt idx="2955">
                  <c:v>2.9550000000000001</c:v>
                </c:pt>
                <c:pt idx="2956">
                  <c:v>2.956</c:v>
                </c:pt>
                <c:pt idx="2957">
                  <c:v>2.9569999999999999</c:v>
                </c:pt>
                <c:pt idx="2958">
                  <c:v>2.9580000000000002</c:v>
                </c:pt>
                <c:pt idx="2959">
                  <c:v>2.9590000000000001</c:v>
                </c:pt>
                <c:pt idx="2960">
                  <c:v>2.96</c:v>
                </c:pt>
                <c:pt idx="2961">
                  <c:v>2.9609999999999999</c:v>
                </c:pt>
                <c:pt idx="2962">
                  <c:v>2.9620000000000002</c:v>
                </c:pt>
                <c:pt idx="2963">
                  <c:v>2.9630000000000001</c:v>
                </c:pt>
                <c:pt idx="2964">
                  <c:v>2.964</c:v>
                </c:pt>
                <c:pt idx="2965">
                  <c:v>2.9649999999999999</c:v>
                </c:pt>
                <c:pt idx="2966">
                  <c:v>2.9660000000000002</c:v>
                </c:pt>
                <c:pt idx="2967">
                  <c:v>2.9670000000000001</c:v>
                </c:pt>
                <c:pt idx="2968">
                  <c:v>2.968</c:v>
                </c:pt>
                <c:pt idx="2969">
                  <c:v>2.9689999999999999</c:v>
                </c:pt>
                <c:pt idx="2970">
                  <c:v>2.97</c:v>
                </c:pt>
                <c:pt idx="2971">
                  <c:v>2.9710000000000001</c:v>
                </c:pt>
                <c:pt idx="2972">
                  <c:v>2.972</c:v>
                </c:pt>
                <c:pt idx="2973">
                  <c:v>2.9729999999999999</c:v>
                </c:pt>
                <c:pt idx="2974">
                  <c:v>2.9740000000000002</c:v>
                </c:pt>
                <c:pt idx="2975">
                  <c:v>2.9750000000000001</c:v>
                </c:pt>
                <c:pt idx="2976">
                  <c:v>2.976</c:v>
                </c:pt>
                <c:pt idx="2977">
                  <c:v>2.9769999999999999</c:v>
                </c:pt>
                <c:pt idx="2978">
                  <c:v>2.9780000000000002</c:v>
                </c:pt>
                <c:pt idx="2979">
                  <c:v>2.9790000000000001</c:v>
                </c:pt>
                <c:pt idx="2980">
                  <c:v>2.98</c:v>
                </c:pt>
                <c:pt idx="2981">
                  <c:v>2.9809999999999999</c:v>
                </c:pt>
                <c:pt idx="2982">
                  <c:v>2.9820000000000002</c:v>
                </c:pt>
                <c:pt idx="2983">
                  <c:v>2.9830000000000001</c:v>
                </c:pt>
                <c:pt idx="2984">
                  <c:v>2.984</c:v>
                </c:pt>
                <c:pt idx="2985">
                  <c:v>2.9849999999999999</c:v>
                </c:pt>
                <c:pt idx="2986">
                  <c:v>2.9860000000000002</c:v>
                </c:pt>
                <c:pt idx="2987">
                  <c:v>2.9870000000000001</c:v>
                </c:pt>
                <c:pt idx="2988">
                  <c:v>2.988</c:v>
                </c:pt>
                <c:pt idx="2989">
                  <c:v>2.9889999999999999</c:v>
                </c:pt>
                <c:pt idx="2990">
                  <c:v>2.99</c:v>
                </c:pt>
                <c:pt idx="2991">
                  <c:v>2.9910000000000001</c:v>
                </c:pt>
                <c:pt idx="2992">
                  <c:v>2.992</c:v>
                </c:pt>
                <c:pt idx="2993">
                  <c:v>2.9929999999999999</c:v>
                </c:pt>
                <c:pt idx="2994">
                  <c:v>2.9940000000000002</c:v>
                </c:pt>
                <c:pt idx="2995">
                  <c:v>2.9950000000000001</c:v>
                </c:pt>
                <c:pt idx="2996">
                  <c:v>2.996</c:v>
                </c:pt>
                <c:pt idx="2997">
                  <c:v>2.9969999999999999</c:v>
                </c:pt>
                <c:pt idx="2998">
                  <c:v>2.9980000000000002</c:v>
                </c:pt>
                <c:pt idx="2999">
                  <c:v>2.9990000000000001</c:v>
                </c:pt>
                <c:pt idx="3000">
                  <c:v>3</c:v>
                </c:pt>
              </c:numCache>
            </c:numRef>
          </c:xVal>
          <c:yVal>
            <c:numRef>
              <c:f>AZ駆動諸元!$M$2:$M$3007</c:f>
              <c:numCache>
                <c:formatCode>General</c:formatCode>
                <c:ptCount val="3006"/>
                <c:pt idx="0">
                  <c:v>3.6037633851468288E-3</c:v>
                </c:pt>
                <c:pt idx="1">
                  <c:v>3.6038615599172535E-3</c:v>
                </c:pt>
                <c:pt idx="2">
                  <c:v>3.6039597346876782E-3</c:v>
                </c:pt>
                <c:pt idx="3">
                  <c:v>3.6040579094581029E-3</c:v>
                </c:pt>
                <c:pt idx="4">
                  <c:v>3.6041560842285277E-3</c:v>
                </c:pt>
                <c:pt idx="5">
                  <c:v>3.6042542589989524E-3</c:v>
                </c:pt>
                <c:pt idx="6">
                  <c:v>3.6043524337693767E-3</c:v>
                </c:pt>
                <c:pt idx="7">
                  <c:v>3.6044506085398014E-3</c:v>
                </c:pt>
                <c:pt idx="8">
                  <c:v>3.6045487833102261E-3</c:v>
                </c:pt>
                <c:pt idx="9">
                  <c:v>3.6046469580806508E-3</c:v>
                </c:pt>
                <c:pt idx="10">
                  <c:v>3.4172451328510758E-3</c:v>
                </c:pt>
                <c:pt idx="11">
                  <c:v>3.4173433076215005E-3</c:v>
                </c:pt>
                <c:pt idx="12">
                  <c:v>3.4174414823919252E-3</c:v>
                </c:pt>
                <c:pt idx="13">
                  <c:v>3.41753965716235E-3</c:v>
                </c:pt>
                <c:pt idx="14">
                  <c:v>3.4176378319327747E-3</c:v>
                </c:pt>
                <c:pt idx="15">
                  <c:v>3.4177360067031994E-3</c:v>
                </c:pt>
                <c:pt idx="16">
                  <c:v>3.4178341814736241E-3</c:v>
                </c:pt>
                <c:pt idx="17">
                  <c:v>3.4179323562440484E-3</c:v>
                </c:pt>
                <c:pt idx="18">
                  <c:v>3.4180305310144731E-3</c:v>
                </c:pt>
                <c:pt idx="19">
                  <c:v>3.4181287057848979E-3</c:v>
                </c:pt>
                <c:pt idx="20">
                  <c:v>3.4182268805553226E-3</c:v>
                </c:pt>
                <c:pt idx="21">
                  <c:v>3.4183250553257473E-3</c:v>
                </c:pt>
                <c:pt idx="22">
                  <c:v>3.418423230096172E-3</c:v>
                </c:pt>
                <c:pt idx="23">
                  <c:v>3.4185214048665967E-3</c:v>
                </c:pt>
                <c:pt idx="24">
                  <c:v>3.4186195796370215E-3</c:v>
                </c:pt>
                <c:pt idx="25">
                  <c:v>3.4187177544074462E-3</c:v>
                </c:pt>
                <c:pt idx="26">
                  <c:v>3.4188159291778709E-3</c:v>
                </c:pt>
                <c:pt idx="27">
                  <c:v>3.4189141039482956E-3</c:v>
                </c:pt>
                <c:pt idx="28">
                  <c:v>3.4190122787187199E-3</c:v>
                </c:pt>
                <c:pt idx="29">
                  <c:v>3.4191104534891446E-3</c:v>
                </c:pt>
                <c:pt idx="30">
                  <c:v>3.4192086282595693E-3</c:v>
                </c:pt>
                <c:pt idx="31">
                  <c:v>3.4193068030299941E-3</c:v>
                </c:pt>
                <c:pt idx="32">
                  <c:v>3.4194049778004188E-3</c:v>
                </c:pt>
                <c:pt idx="33">
                  <c:v>3.4195031525708435E-3</c:v>
                </c:pt>
                <c:pt idx="34">
                  <c:v>3.4196013273412682E-3</c:v>
                </c:pt>
                <c:pt idx="35">
                  <c:v>3.4196995021116929E-3</c:v>
                </c:pt>
                <c:pt idx="36">
                  <c:v>3.4197976768821177E-3</c:v>
                </c:pt>
                <c:pt idx="37">
                  <c:v>3.4198958516525424E-3</c:v>
                </c:pt>
                <c:pt idx="38">
                  <c:v>3.4199940264229671E-3</c:v>
                </c:pt>
                <c:pt idx="39">
                  <c:v>3.4200922011933914E-3</c:v>
                </c:pt>
                <c:pt idx="40">
                  <c:v>3.4201903759638161E-3</c:v>
                </c:pt>
                <c:pt idx="41">
                  <c:v>3.4202885507342408E-3</c:v>
                </c:pt>
                <c:pt idx="42">
                  <c:v>3.4203867255046655E-3</c:v>
                </c:pt>
                <c:pt idx="43">
                  <c:v>3.4204849002750903E-3</c:v>
                </c:pt>
                <c:pt idx="44">
                  <c:v>3.420583075045515E-3</c:v>
                </c:pt>
                <c:pt idx="45">
                  <c:v>3.4206812498159397E-3</c:v>
                </c:pt>
                <c:pt idx="46">
                  <c:v>3.4207794245863644E-3</c:v>
                </c:pt>
                <c:pt idx="47">
                  <c:v>3.4208775993567891E-3</c:v>
                </c:pt>
                <c:pt idx="48">
                  <c:v>3.4209757741272139E-3</c:v>
                </c:pt>
                <c:pt idx="49">
                  <c:v>3.4210739488976386E-3</c:v>
                </c:pt>
                <c:pt idx="50">
                  <c:v>3.4211721236680633E-3</c:v>
                </c:pt>
                <c:pt idx="51">
                  <c:v>3.4212702984384876E-3</c:v>
                </c:pt>
                <c:pt idx="52">
                  <c:v>3.4213684732089123E-3</c:v>
                </c:pt>
                <c:pt idx="53">
                  <c:v>3.421466647979337E-3</c:v>
                </c:pt>
                <c:pt idx="54">
                  <c:v>3.4215648227497618E-3</c:v>
                </c:pt>
                <c:pt idx="55">
                  <c:v>3.4216629975201865E-3</c:v>
                </c:pt>
                <c:pt idx="56">
                  <c:v>3.4217611722906112E-3</c:v>
                </c:pt>
                <c:pt idx="57">
                  <c:v>3.4218593470610359E-3</c:v>
                </c:pt>
                <c:pt idx="58">
                  <c:v>3.4219575218314606E-3</c:v>
                </c:pt>
                <c:pt idx="59">
                  <c:v>3.4220556966018854E-3</c:v>
                </c:pt>
                <c:pt idx="60">
                  <c:v>3.4221538713723101E-3</c:v>
                </c:pt>
                <c:pt idx="61">
                  <c:v>3.4222520461427348E-3</c:v>
                </c:pt>
                <c:pt idx="62">
                  <c:v>3.4223502209131591E-3</c:v>
                </c:pt>
                <c:pt idx="63">
                  <c:v>3.4224483956835838E-3</c:v>
                </c:pt>
                <c:pt idx="64">
                  <c:v>3.4225465704540085E-3</c:v>
                </c:pt>
                <c:pt idx="65">
                  <c:v>3.4226447452244332E-3</c:v>
                </c:pt>
                <c:pt idx="66">
                  <c:v>3.422742919994858E-3</c:v>
                </c:pt>
                <c:pt idx="67">
                  <c:v>3.4228410947652827E-3</c:v>
                </c:pt>
                <c:pt idx="68">
                  <c:v>3.4229392695357074E-3</c:v>
                </c:pt>
                <c:pt idx="69">
                  <c:v>3.4230374443061321E-3</c:v>
                </c:pt>
                <c:pt idx="70">
                  <c:v>3.4231356190765568E-3</c:v>
                </c:pt>
                <c:pt idx="71">
                  <c:v>3.4232337938469816E-3</c:v>
                </c:pt>
                <c:pt idx="72">
                  <c:v>3.4233319686174063E-3</c:v>
                </c:pt>
                <c:pt idx="73">
                  <c:v>3.4234301433878306E-3</c:v>
                </c:pt>
                <c:pt idx="74">
                  <c:v>3.4235283181582553E-3</c:v>
                </c:pt>
                <c:pt idx="75">
                  <c:v>3.42362649292868E-3</c:v>
                </c:pt>
                <c:pt idx="76">
                  <c:v>3.4237246676991047E-3</c:v>
                </c:pt>
                <c:pt idx="77">
                  <c:v>3.4238228424695294E-3</c:v>
                </c:pt>
                <c:pt idx="78">
                  <c:v>3.4239210172399542E-3</c:v>
                </c:pt>
                <c:pt idx="79">
                  <c:v>3.4240191920103789E-3</c:v>
                </c:pt>
                <c:pt idx="80">
                  <c:v>3.4241173667808036E-3</c:v>
                </c:pt>
                <c:pt idx="81">
                  <c:v>3.4242155415512283E-3</c:v>
                </c:pt>
                <c:pt idx="82">
                  <c:v>3.424313716321653E-3</c:v>
                </c:pt>
                <c:pt idx="83">
                  <c:v>3.4244118910920778E-3</c:v>
                </c:pt>
                <c:pt idx="84">
                  <c:v>3.4245100658625021E-3</c:v>
                </c:pt>
                <c:pt idx="85">
                  <c:v>3.4246082406329268E-3</c:v>
                </c:pt>
                <c:pt idx="86">
                  <c:v>3.4247064154033515E-3</c:v>
                </c:pt>
                <c:pt idx="87">
                  <c:v>3.4248045901737762E-3</c:v>
                </c:pt>
                <c:pt idx="88">
                  <c:v>3.4249027649442009E-3</c:v>
                </c:pt>
                <c:pt idx="89">
                  <c:v>3.4250009397146257E-3</c:v>
                </c:pt>
                <c:pt idx="90">
                  <c:v>3.4250991144850504E-3</c:v>
                </c:pt>
                <c:pt idx="91">
                  <c:v>3.4251972892554751E-3</c:v>
                </c:pt>
                <c:pt idx="92">
                  <c:v>3.4252954640258998E-3</c:v>
                </c:pt>
                <c:pt idx="93">
                  <c:v>3.4253936387963245E-3</c:v>
                </c:pt>
                <c:pt idx="94">
                  <c:v>3.4254918135667493E-3</c:v>
                </c:pt>
                <c:pt idx="95">
                  <c:v>3.4255899883371735E-3</c:v>
                </c:pt>
                <c:pt idx="96">
                  <c:v>3.4256881631075983E-3</c:v>
                </c:pt>
                <c:pt idx="97">
                  <c:v>3.425786337878023E-3</c:v>
                </c:pt>
                <c:pt idx="98">
                  <c:v>3.4258845126484477E-3</c:v>
                </c:pt>
                <c:pt idx="99">
                  <c:v>3.4259826874188724E-3</c:v>
                </c:pt>
                <c:pt idx="100">
                  <c:v>3.4260808621892971E-3</c:v>
                </c:pt>
                <c:pt idx="101">
                  <c:v>3.4261790369597219E-3</c:v>
                </c:pt>
                <c:pt idx="102">
                  <c:v>3.4262772117301466E-3</c:v>
                </c:pt>
                <c:pt idx="103">
                  <c:v>3.4263753865005713E-3</c:v>
                </c:pt>
                <c:pt idx="104">
                  <c:v>3.426473561270996E-3</c:v>
                </c:pt>
                <c:pt idx="105">
                  <c:v>3.4265717360414207E-3</c:v>
                </c:pt>
                <c:pt idx="106">
                  <c:v>3.426669910811845E-3</c:v>
                </c:pt>
                <c:pt idx="107">
                  <c:v>3.4267680855822697E-3</c:v>
                </c:pt>
                <c:pt idx="108">
                  <c:v>3.4268662603526945E-3</c:v>
                </c:pt>
                <c:pt idx="109">
                  <c:v>3.4269644351231192E-3</c:v>
                </c:pt>
                <c:pt idx="110">
                  <c:v>3.4270626098935439E-3</c:v>
                </c:pt>
                <c:pt idx="111">
                  <c:v>3.4271607846639686E-3</c:v>
                </c:pt>
                <c:pt idx="112">
                  <c:v>3.4272589594343933E-3</c:v>
                </c:pt>
                <c:pt idx="113">
                  <c:v>3.4273571342048181E-3</c:v>
                </c:pt>
                <c:pt idx="114">
                  <c:v>3.4274553089752428E-3</c:v>
                </c:pt>
                <c:pt idx="115">
                  <c:v>3.4275534837456675E-3</c:v>
                </c:pt>
                <c:pt idx="116">
                  <c:v>3.4276516585160922E-3</c:v>
                </c:pt>
                <c:pt idx="117">
                  <c:v>3.4277498332865165E-3</c:v>
                </c:pt>
                <c:pt idx="118">
                  <c:v>3.4278480080569412E-3</c:v>
                </c:pt>
                <c:pt idx="119">
                  <c:v>3.427946182827366E-3</c:v>
                </c:pt>
                <c:pt idx="120">
                  <c:v>3.4280443575977907E-3</c:v>
                </c:pt>
                <c:pt idx="121">
                  <c:v>3.4281425323682154E-3</c:v>
                </c:pt>
                <c:pt idx="122">
                  <c:v>3.4282407071386401E-3</c:v>
                </c:pt>
                <c:pt idx="123">
                  <c:v>3.4283388819090648E-3</c:v>
                </c:pt>
                <c:pt idx="124">
                  <c:v>3.4284370566794896E-3</c:v>
                </c:pt>
                <c:pt idx="125">
                  <c:v>3.4285352314499143E-3</c:v>
                </c:pt>
                <c:pt idx="126">
                  <c:v>3.428633406220339E-3</c:v>
                </c:pt>
                <c:pt idx="127">
                  <c:v>3.4287315809907637E-3</c:v>
                </c:pt>
                <c:pt idx="128">
                  <c:v>3.428829755761188E-3</c:v>
                </c:pt>
                <c:pt idx="129">
                  <c:v>3.4289279305316127E-3</c:v>
                </c:pt>
                <c:pt idx="130">
                  <c:v>3.4290261053020374E-3</c:v>
                </c:pt>
                <c:pt idx="131">
                  <c:v>3.4291242800724622E-3</c:v>
                </c:pt>
                <c:pt idx="132">
                  <c:v>3.4292224548428869E-3</c:v>
                </c:pt>
                <c:pt idx="133">
                  <c:v>3.4293206296133116E-3</c:v>
                </c:pt>
                <c:pt idx="134">
                  <c:v>3.4294188043837363E-3</c:v>
                </c:pt>
                <c:pt idx="135">
                  <c:v>3.429516979154161E-3</c:v>
                </c:pt>
                <c:pt idx="136">
                  <c:v>3.4296151539245858E-3</c:v>
                </c:pt>
                <c:pt idx="137">
                  <c:v>3.4297133286950105E-3</c:v>
                </c:pt>
                <c:pt idx="138">
                  <c:v>3.4298115034654352E-3</c:v>
                </c:pt>
                <c:pt idx="139">
                  <c:v>3.4299096782358599E-3</c:v>
                </c:pt>
                <c:pt idx="140">
                  <c:v>3.4300078530062842E-3</c:v>
                </c:pt>
                <c:pt idx="141">
                  <c:v>3.4301060277767089E-3</c:v>
                </c:pt>
                <c:pt idx="142">
                  <c:v>3.4302042025471336E-3</c:v>
                </c:pt>
                <c:pt idx="143">
                  <c:v>3.4303023773175584E-3</c:v>
                </c:pt>
                <c:pt idx="144">
                  <c:v>3.4304005520879831E-3</c:v>
                </c:pt>
                <c:pt idx="145">
                  <c:v>3.4304987268584078E-3</c:v>
                </c:pt>
                <c:pt idx="146">
                  <c:v>3.4305969016288325E-3</c:v>
                </c:pt>
                <c:pt idx="147">
                  <c:v>3.4306950763992572E-3</c:v>
                </c:pt>
                <c:pt idx="148">
                  <c:v>3.430793251169682E-3</c:v>
                </c:pt>
                <c:pt idx="149">
                  <c:v>3.4308914259401067E-3</c:v>
                </c:pt>
                <c:pt idx="150">
                  <c:v>3.4309896007105314E-3</c:v>
                </c:pt>
                <c:pt idx="151">
                  <c:v>3.4310877754809557E-3</c:v>
                </c:pt>
                <c:pt idx="152">
                  <c:v>3.4311859502513804E-3</c:v>
                </c:pt>
                <c:pt idx="153">
                  <c:v>3.4312841250218051E-3</c:v>
                </c:pt>
                <c:pt idx="154">
                  <c:v>3.4313822997922299E-3</c:v>
                </c:pt>
                <c:pt idx="155">
                  <c:v>3.4314804745626546E-3</c:v>
                </c:pt>
                <c:pt idx="156">
                  <c:v>3.4315786493330793E-3</c:v>
                </c:pt>
                <c:pt idx="157">
                  <c:v>3.431676824103504E-3</c:v>
                </c:pt>
                <c:pt idx="158">
                  <c:v>3.4317749988739287E-3</c:v>
                </c:pt>
                <c:pt idx="159">
                  <c:v>3.4318731736443535E-3</c:v>
                </c:pt>
                <c:pt idx="160">
                  <c:v>3.4319713484147782E-3</c:v>
                </c:pt>
                <c:pt idx="161">
                  <c:v>3.4320695231852029E-3</c:v>
                </c:pt>
                <c:pt idx="162">
                  <c:v>3.4321676979556272E-3</c:v>
                </c:pt>
                <c:pt idx="163">
                  <c:v>3.4322658727260519E-3</c:v>
                </c:pt>
                <c:pt idx="164">
                  <c:v>3.4323640474964766E-3</c:v>
                </c:pt>
                <c:pt idx="165">
                  <c:v>3.4324622222669013E-3</c:v>
                </c:pt>
                <c:pt idx="166">
                  <c:v>3.4325603970373261E-3</c:v>
                </c:pt>
                <c:pt idx="167">
                  <c:v>3.4326585718077508E-3</c:v>
                </c:pt>
                <c:pt idx="168">
                  <c:v>3.4327567465781755E-3</c:v>
                </c:pt>
                <c:pt idx="169">
                  <c:v>3.4328549213486002E-3</c:v>
                </c:pt>
                <c:pt idx="170">
                  <c:v>3.4329530961190249E-3</c:v>
                </c:pt>
                <c:pt idx="171">
                  <c:v>3.4330512708894497E-3</c:v>
                </c:pt>
                <c:pt idx="172">
                  <c:v>3.4331494456598744E-3</c:v>
                </c:pt>
                <c:pt idx="173">
                  <c:v>3.4332476204302987E-3</c:v>
                </c:pt>
                <c:pt idx="174">
                  <c:v>3.4333457952007234E-3</c:v>
                </c:pt>
                <c:pt idx="175">
                  <c:v>3.4334439699711481E-3</c:v>
                </c:pt>
                <c:pt idx="176">
                  <c:v>3.4335421447415728E-3</c:v>
                </c:pt>
                <c:pt idx="177">
                  <c:v>3.4336403195119975E-3</c:v>
                </c:pt>
                <c:pt idx="178">
                  <c:v>3.4337384942824223E-3</c:v>
                </c:pt>
                <c:pt idx="179">
                  <c:v>3.433836669052847E-3</c:v>
                </c:pt>
                <c:pt idx="180">
                  <c:v>3.4339348438232717E-3</c:v>
                </c:pt>
                <c:pt idx="181">
                  <c:v>3.4340330185936964E-3</c:v>
                </c:pt>
                <c:pt idx="182">
                  <c:v>3.4341311933641211E-3</c:v>
                </c:pt>
                <c:pt idx="183">
                  <c:v>3.4342293681345459E-3</c:v>
                </c:pt>
                <c:pt idx="184">
                  <c:v>3.4343275429049702E-3</c:v>
                </c:pt>
                <c:pt idx="185">
                  <c:v>3.4344257176753949E-3</c:v>
                </c:pt>
                <c:pt idx="186">
                  <c:v>3.4345238924458196E-3</c:v>
                </c:pt>
                <c:pt idx="187">
                  <c:v>3.4346220672162443E-3</c:v>
                </c:pt>
                <c:pt idx="188">
                  <c:v>3.434720241986669E-3</c:v>
                </c:pt>
                <c:pt idx="189">
                  <c:v>3.4348184167570938E-3</c:v>
                </c:pt>
                <c:pt idx="190">
                  <c:v>3.4349165915275185E-3</c:v>
                </c:pt>
                <c:pt idx="191">
                  <c:v>3.4350147662979432E-3</c:v>
                </c:pt>
                <c:pt idx="192">
                  <c:v>3.4351129410683679E-3</c:v>
                </c:pt>
                <c:pt idx="193">
                  <c:v>3.4352111158387926E-3</c:v>
                </c:pt>
                <c:pt idx="194">
                  <c:v>3.4353092906092174E-3</c:v>
                </c:pt>
                <c:pt idx="195">
                  <c:v>3.4354074653796416E-3</c:v>
                </c:pt>
                <c:pt idx="196">
                  <c:v>3.4355056401500664E-3</c:v>
                </c:pt>
                <c:pt idx="197">
                  <c:v>3.4356038149204911E-3</c:v>
                </c:pt>
                <c:pt idx="198">
                  <c:v>3.4357019896909158E-3</c:v>
                </c:pt>
                <c:pt idx="199">
                  <c:v>3.4358001644613405E-3</c:v>
                </c:pt>
                <c:pt idx="200">
                  <c:v>3.4358983392317652E-3</c:v>
                </c:pt>
                <c:pt idx="201">
                  <c:v>3.43599651400219E-3</c:v>
                </c:pt>
                <c:pt idx="202">
                  <c:v>3.4360946887726147E-3</c:v>
                </c:pt>
                <c:pt idx="203">
                  <c:v>3.4361928635430394E-3</c:v>
                </c:pt>
                <c:pt idx="204">
                  <c:v>3.4362910383134641E-3</c:v>
                </c:pt>
                <c:pt idx="205">
                  <c:v>3.4363892130838888E-3</c:v>
                </c:pt>
                <c:pt idx="206">
                  <c:v>3.4364873878543131E-3</c:v>
                </c:pt>
                <c:pt idx="207">
                  <c:v>3.4365855626247378E-3</c:v>
                </c:pt>
                <c:pt idx="208">
                  <c:v>3.4366837373951626E-3</c:v>
                </c:pt>
                <c:pt idx="209">
                  <c:v>3.4367819121655873E-3</c:v>
                </c:pt>
                <c:pt idx="210">
                  <c:v>3.436880086936012E-3</c:v>
                </c:pt>
                <c:pt idx="211">
                  <c:v>3.4369782617064367E-3</c:v>
                </c:pt>
                <c:pt idx="212">
                  <c:v>3.4370764364768614E-3</c:v>
                </c:pt>
                <c:pt idx="213">
                  <c:v>3.4371746112472862E-3</c:v>
                </c:pt>
                <c:pt idx="214">
                  <c:v>3.4372727860177109E-3</c:v>
                </c:pt>
                <c:pt idx="215">
                  <c:v>3.4373709607881356E-3</c:v>
                </c:pt>
                <c:pt idx="216">
                  <c:v>3.4374691355585603E-3</c:v>
                </c:pt>
                <c:pt idx="217">
                  <c:v>3.4375673103289846E-3</c:v>
                </c:pt>
                <c:pt idx="218">
                  <c:v>3.4376654850994093E-3</c:v>
                </c:pt>
                <c:pt idx="219">
                  <c:v>3.4377636598698341E-3</c:v>
                </c:pt>
                <c:pt idx="220">
                  <c:v>3.4378618346402588E-3</c:v>
                </c:pt>
                <c:pt idx="221">
                  <c:v>3.4379600094106835E-3</c:v>
                </c:pt>
                <c:pt idx="222">
                  <c:v>3.4380581841811082E-3</c:v>
                </c:pt>
                <c:pt idx="223">
                  <c:v>3.4381563589515329E-3</c:v>
                </c:pt>
                <c:pt idx="224">
                  <c:v>3.4382545337219577E-3</c:v>
                </c:pt>
                <c:pt idx="225">
                  <c:v>3.4383527084923824E-3</c:v>
                </c:pt>
                <c:pt idx="226">
                  <c:v>3.4384508832628071E-3</c:v>
                </c:pt>
                <c:pt idx="227">
                  <c:v>3.4385490580332318E-3</c:v>
                </c:pt>
                <c:pt idx="228">
                  <c:v>3.4386472328036561E-3</c:v>
                </c:pt>
                <c:pt idx="229">
                  <c:v>3.4387454075740808E-3</c:v>
                </c:pt>
                <c:pt idx="230">
                  <c:v>3.4388435823445055E-3</c:v>
                </c:pt>
                <c:pt idx="231">
                  <c:v>3.4389417571149303E-3</c:v>
                </c:pt>
                <c:pt idx="232">
                  <c:v>3.439039931885355E-3</c:v>
                </c:pt>
                <c:pt idx="233">
                  <c:v>3.4391381066557797E-3</c:v>
                </c:pt>
                <c:pt idx="234">
                  <c:v>3.4392362814262044E-3</c:v>
                </c:pt>
                <c:pt idx="235">
                  <c:v>3.4393344561966291E-3</c:v>
                </c:pt>
                <c:pt idx="236">
                  <c:v>3.4394326309670539E-3</c:v>
                </c:pt>
                <c:pt idx="237">
                  <c:v>3.4395308057374786E-3</c:v>
                </c:pt>
                <c:pt idx="238">
                  <c:v>3.4396289805079033E-3</c:v>
                </c:pt>
                <c:pt idx="239">
                  <c:v>3.439727155278328E-3</c:v>
                </c:pt>
                <c:pt idx="240">
                  <c:v>3.4398253300487523E-3</c:v>
                </c:pt>
                <c:pt idx="241">
                  <c:v>3.439923504819177E-3</c:v>
                </c:pt>
                <c:pt idx="242">
                  <c:v>3.4400216795896017E-3</c:v>
                </c:pt>
                <c:pt idx="243">
                  <c:v>3.4401198543600265E-3</c:v>
                </c:pt>
                <c:pt idx="244">
                  <c:v>3.4402180291304512E-3</c:v>
                </c:pt>
                <c:pt idx="245">
                  <c:v>3.4403162039008759E-3</c:v>
                </c:pt>
                <c:pt idx="246">
                  <c:v>3.4404143786713006E-3</c:v>
                </c:pt>
                <c:pt idx="247">
                  <c:v>3.4405125534417253E-3</c:v>
                </c:pt>
                <c:pt idx="248">
                  <c:v>3.4406107282121501E-3</c:v>
                </c:pt>
                <c:pt idx="249">
                  <c:v>3.4407089029825748E-3</c:v>
                </c:pt>
                <c:pt idx="250">
                  <c:v>3.4408070777529995E-3</c:v>
                </c:pt>
                <c:pt idx="251">
                  <c:v>3.4409052525234238E-3</c:v>
                </c:pt>
                <c:pt idx="252">
                  <c:v>3.4410034272938485E-3</c:v>
                </c:pt>
                <c:pt idx="253">
                  <c:v>3.4411016020642732E-3</c:v>
                </c:pt>
                <c:pt idx="254">
                  <c:v>3.441199776834698E-3</c:v>
                </c:pt>
                <c:pt idx="255">
                  <c:v>3.4412979516051227E-3</c:v>
                </c:pt>
                <c:pt idx="256">
                  <c:v>3.4413961263755474E-3</c:v>
                </c:pt>
                <c:pt idx="257">
                  <c:v>3.4414943011459721E-3</c:v>
                </c:pt>
                <c:pt idx="258">
                  <c:v>3.4415924759163968E-3</c:v>
                </c:pt>
                <c:pt idx="259">
                  <c:v>3.4416906506868216E-3</c:v>
                </c:pt>
                <c:pt idx="260">
                  <c:v>3.4417888254572463E-3</c:v>
                </c:pt>
                <c:pt idx="261">
                  <c:v>3.441887000227671E-3</c:v>
                </c:pt>
                <c:pt idx="262">
                  <c:v>3.4419851749980953E-3</c:v>
                </c:pt>
                <c:pt idx="263">
                  <c:v>3.44208334976852E-3</c:v>
                </c:pt>
                <c:pt idx="264">
                  <c:v>3.4421815245389447E-3</c:v>
                </c:pt>
                <c:pt idx="265">
                  <c:v>3.4422796993093694E-3</c:v>
                </c:pt>
                <c:pt idx="266">
                  <c:v>3.4423778740797942E-3</c:v>
                </c:pt>
                <c:pt idx="267">
                  <c:v>3.4424760488502189E-3</c:v>
                </c:pt>
                <c:pt idx="268">
                  <c:v>3.4425742236206436E-3</c:v>
                </c:pt>
                <c:pt idx="269">
                  <c:v>3.4426723983910683E-3</c:v>
                </c:pt>
                <c:pt idx="270">
                  <c:v>3.442770573161493E-3</c:v>
                </c:pt>
                <c:pt idx="271">
                  <c:v>3.4428687479319178E-3</c:v>
                </c:pt>
                <c:pt idx="272">
                  <c:v>3.4429669227023425E-3</c:v>
                </c:pt>
                <c:pt idx="273">
                  <c:v>3.4430650974727668E-3</c:v>
                </c:pt>
                <c:pt idx="274">
                  <c:v>3.4431632722431915E-3</c:v>
                </c:pt>
                <c:pt idx="275">
                  <c:v>3.4432614470136162E-3</c:v>
                </c:pt>
                <c:pt idx="276">
                  <c:v>3.4433596217840409E-3</c:v>
                </c:pt>
                <c:pt idx="277">
                  <c:v>3.4434577965544656E-3</c:v>
                </c:pt>
                <c:pt idx="278">
                  <c:v>3.4435559713248904E-3</c:v>
                </c:pt>
                <c:pt idx="279">
                  <c:v>3.4436541460953151E-3</c:v>
                </c:pt>
                <c:pt idx="280">
                  <c:v>3.4437523208657398E-3</c:v>
                </c:pt>
                <c:pt idx="281">
                  <c:v>3.4438504956361645E-3</c:v>
                </c:pt>
                <c:pt idx="282">
                  <c:v>3.4439486704065892E-3</c:v>
                </c:pt>
                <c:pt idx="283">
                  <c:v>3.444046845177014E-3</c:v>
                </c:pt>
                <c:pt idx="284">
                  <c:v>3.4441450199474383E-3</c:v>
                </c:pt>
                <c:pt idx="285">
                  <c:v>3.444243194717863E-3</c:v>
                </c:pt>
                <c:pt idx="286">
                  <c:v>3.4443413694882877E-3</c:v>
                </c:pt>
                <c:pt idx="287">
                  <c:v>3.4444395442587124E-3</c:v>
                </c:pt>
                <c:pt idx="288">
                  <c:v>3.4445377190291371E-3</c:v>
                </c:pt>
                <c:pt idx="289">
                  <c:v>3.4446358937995619E-3</c:v>
                </c:pt>
                <c:pt idx="290">
                  <c:v>3.4447340685699866E-3</c:v>
                </c:pt>
                <c:pt idx="291">
                  <c:v>3.4448322433404113E-3</c:v>
                </c:pt>
                <c:pt idx="292">
                  <c:v>3.444930418110836E-3</c:v>
                </c:pt>
                <c:pt idx="293">
                  <c:v>3.4450285928812607E-3</c:v>
                </c:pt>
                <c:pt idx="294">
                  <c:v>3.4451267676516855E-3</c:v>
                </c:pt>
                <c:pt idx="295">
                  <c:v>3.4452249424221097E-3</c:v>
                </c:pt>
                <c:pt idx="296">
                  <c:v>3.4453231171925345E-3</c:v>
                </c:pt>
                <c:pt idx="297">
                  <c:v>3.4454212919629592E-3</c:v>
                </c:pt>
                <c:pt idx="298">
                  <c:v>3.4455194667333839E-3</c:v>
                </c:pt>
                <c:pt idx="299">
                  <c:v>3.4456176415038086E-3</c:v>
                </c:pt>
                <c:pt idx="300">
                  <c:v>3.4457158162742333E-3</c:v>
                </c:pt>
                <c:pt idx="301">
                  <c:v>3.4458139910446581E-3</c:v>
                </c:pt>
                <c:pt idx="302">
                  <c:v>3.4459121658150828E-3</c:v>
                </c:pt>
                <c:pt idx="303">
                  <c:v>3.4460103405855075E-3</c:v>
                </c:pt>
                <c:pt idx="304">
                  <c:v>3.4461085153559322E-3</c:v>
                </c:pt>
                <c:pt idx="305">
                  <c:v>3.4462066901263569E-3</c:v>
                </c:pt>
                <c:pt idx="306">
                  <c:v>3.4463048648967812E-3</c:v>
                </c:pt>
                <c:pt idx="307">
                  <c:v>3.4464030396672059E-3</c:v>
                </c:pt>
                <c:pt idx="308">
                  <c:v>3.4465012144376307E-3</c:v>
                </c:pt>
                <c:pt idx="309">
                  <c:v>3.4465993892080554E-3</c:v>
                </c:pt>
                <c:pt idx="310">
                  <c:v>3.4466975639784801E-3</c:v>
                </c:pt>
                <c:pt idx="311">
                  <c:v>3.4467957387489048E-3</c:v>
                </c:pt>
                <c:pt idx="312">
                  <c:v>3.4468939135193295E-3</c:v>
                </c:pt>
                <c:pt idx="313">
                  <c:v>3.4469920882897543E-3</c:v>
                </c:pt>
                <c:pt idx="314">
                  <c:v>3.447090263060179E-3</c:v>
                </c:pt>
                <c:pt idx="315">
                  <c:v>3.4471884378306037E-3</c:v>
                </c:pt>
                <c:pt idx="316">
                  <c:v>3.4472866126010284E-3</c:v>
                </c:pt>
                <c:pt idx="317">
                  <c:v>3.4473847873714531E-3</c:v>
                </c:pt>
                <c:pt idx="318">
                  <c:v>3.4474829621418774E-3</c:v>
                </c:pt>
                <c:pt idx="319">
                  <c:v>3.4475811369123022E-3</c:v>
                </c:pt>
                <c:pt idx="320">
                  <c:v>3.4476793116827269E-3</c:v>
                </c:pt>
                <c:pt idx="321">
                  <c:v>3.4477774864531516E-3</c:v>
                </c:pt>
                <c:pt idx="322">
                  <c:v>3.4478756612235763E-3</c:v>
                </c:pt>
                <c:pt idx="323">
                  <c:v>3.447973835994001E-3</c:v>
                </c:pt>
                <c:pt idx="324">
                  <c:v>3.4480720107644258E-3</c:v>
                </c:pt>
                <c:pt idx="325">
                  <c:v>3.4481701855348505E-3</c:v>
                </c:pt>
                <c:pt idx="326">
                  <c:v>3.4482683603052752E-3</c:v>
                </c:pt>
                <c:pt idx="327">
                  <c:v>3.4483665350756999E-3</c:v>
                </c:pt>
                <c:pt idx="328">
                  <c:v>3.4484647098461246E-3</c:v>
                </c:pt>
                <c:pt idx="329">
                  <c:v>3.4485628846165489E-3</c:v>
                </c:pt>
                <c:pt idx="330">
                  <c:v>3.4486610593869736E-3</c:v>
                </c:pt>
                <c:pt idx="331">
                  <c:v>3.4487592341573984E-3</c:v>
                </c:pt>
                <c:pt idx="332">
                  <c:v>3.4488574089278231E-3</c:v>
                </c:pt>
                <c:pt idx="333">
                  <c:v>3.4489555836982478E-3</c:v>
                </c:pt>
                <c:pt idx="334">
                  <c:v>3.4490537584686725E-3</c:v>
                </c:pt>
                <c:pt idx="335">
                  <c:v>3.4491519332390972E-3</c:v>
                </c:pt>
                <c:pt idx="336">
                  <c:v>3.449250108009522E-3</c:v>
                </c:pt>
                <c:pt idx="337">
                  <c:v>3.4493482827799467E-3</c:v>
                </c:pt>
                <c:pt idx="338">
                  <c:v>3.4494464575503714E-3</c:v>
                </c:pt>
                <c:pt idx="339">
                  <c:v>3.4495446323207961E-3</c:v>
                </c:pt>
                <c:pt idx="340">
                  <c:v>3.4496428070912204E-3</c:v>
                </c:pt>
                <c:pt idx="341">
                  <c:v>3.4497409818616451E-3</c:v>
                </c:pt>
                <c:pt idx="342">
                  <c:v>3.4498391566320698E-3</c:v>
                </c:pt>
                <c:pt idx="343">
                  <c:v>3.4499373314024946E-3</c:v>
                </c:pt>
                <c:pt idx="344">
                  <c:v>3.4500355061729193E-3</c:v>
                </c:pt>
                <c:pt idx="345">
                  <c:v>3.450133680943344E-3</c:v>
                </c:pt>
                <c:pt idx="346">
                  <c:v>3.4502318557137687E-3</c:v>
                </c:pt>
                <c:pt idx="347">
                  <c:v>3.4503300304841934E-3</c:v>
                </c:pt>
                <c:pt idx="348">
                  <c:v>3.4504282052546182E-3</c:v>
                </c:pt>
                <c:pt idx="349">
                  <c:v>3.4505263800250429E-3</c:v>
                </c:pt>
                <c:pt idx="350">
                  <c:v>3.4506245547954676E-3</c:v>
                </c:pt>
                <c:pt idx="351">
                  <c:v>3.4507227295658919E-3</c:v>
                </c:pt>
                <c:pt idx="352">
                  <c:v>3.4508209043363166E-3</c:v>
                </c:pt>
                <c:pt idx="353">
                  <c:v>3.4509190791067413E-3</c:v>
                </c:pt>
                <c:pt idx="354">
                  <c:v>3.4510172538771661E-3</c:v>
                </c:pt>
                <c:pt idx="355">
                  <c:v>3.4511154286475908E-3</c:v>
                </c:pt>
                <c:pt idx="356">
                  <c:v>3.4512136034180155E-3</c:v>
                </c:pt>
                <c:pt idx="357">
                  <c:v>3.4513117781884402E-3</c:v>
                </c:pt>
                <c:pt idx="358">
                  <c:v>3.4514099529588649E-3</c:v>
                </c:pt>
                <c:pt idx="359">
                  <c:v>3.4515081277292897E-3</c:v>
                </c:pt>
                <c:pt idx="360">
                  <c:v>3.4516063024997144E-3</c:v>
                </c:pt>
                <c:pt idx="361">
                  <c:v>3.4517044772701391E-3</c:v>
                </c:pt>
                <c:pt idx="362">
                  <c:v>3.4518026520405634E-3</c:v>
                </c:pt>
                <c:pt idx="363">
                  <c:v>3.4519008268109881E-3</c:v>
                </c:pt>
                <c:pt idx="364">
                  <c:v>3.4519990015814128E-3</c:v>
                </c:pt>
                <c:pt idx="365">
                  <c:v>3.4520971763518375E-3</c:v>
                </c:pt>
                <c:pt idx="366">
                  <c:v>3.4521953511222623E-3</c:v>
                </c:pt>
                <c:pt idx="367">
                  <c:v>3.452293525892687E-3</c:v>
                </c:pt>
                <c:pt idx="368">
                  <c:v>3.4523917006631117E-3</c:v>
                </c:pt>
                <c:pt idx="369">
                  <c:v>3.4524898754335364E-3</c:v>
                </c:pt>
                <c:pt idx="370">
                  <c:v>3.4525880502039611E-3</c:v>
                </c:pt>
                <c:pt idx="371">
                  <c:v>3.4526862249743859E-3</c:v>
                </c:pt>
                <c:pt idx="372">
                  <c:v>3.4527843997448106E-3</c:v>
                </c:pt>
                <c:pt idx="373">
                  <c:v>3.4528825745152349E-3</c:v>
                </c:pt>
                <c:pt idx="374">
                  <c:v>3.4529807492856596E-3</c:v>
                </c:pt>
                <c:pt idx="375">
                  <c:v>3.4530789240560843E-3</c:v>
                </c:pt>
                <c:pt idx="376">
                  <c:v>3.453177098826509E-3</c:v>
                </c:pt>
                <c:pt idx="377">
                  <c:v>3.4532752735969337E-3</c:v>
                </c:pt>
                <c:pt idx="378">
                  <c:v>3.4533734483673585E-3</c:v>
                </c:pt>
                <c:pt idx="379">
                  <c:v>3.4534716231377832E-3</c:v>
                </c:pt>
                <c:pt idx="380">
                  <c:v>3.4535697979082079E-3</c:v>
                </c:pt>
                <c:pt idx="381">
                  <c:v>3.4536679726786326E-3</c:v>
                </c:pt>
                <c:pt idx="382">
                  <c:v>3.4537661474490573E-3</c:v>
                </c:pt>
                <c:pt idx="383">
                  <c:v>3.4538643222194821E-3</c:v>
                </c:pt>
                <c:pt idx="384">
                  <c:v>3.4539624969899064E-3</c:v>
                </c:pt>
                <c:pt idx="385">
                  <c:v>3.4540606717603311E-3</c:v>
                </c:pt>
                <c:pt idx="386">
                  <c:v>3.4541588465307558E-3</c:v>
                </c:pt>
                <c:pt idx="387">
                  <c:v>3.4542570213011805E-3</c:v>
                </c:pt>
                <c:pt idx="388">
                  <c:v>3.4543551960716052E-3</c:v>
                </c:pt>
                <c:pt idx="389">
                  <c:v>3.45445337084203E-3</c:v>
                </c:pt>
                <c:pt idx="390">
                  <c:v>3.4545515456124547E-3</c:v>
                </c:pt>
                <c:pt idx="391">
                  <c:v>3.4546497203828794E-3</c:v>
                </c:pt>
                <c:pt idx="392">
                  <c:v>3.4547478951533041E-3</c:v>
                </c:pt>
                <c:pt idx="393">
                  <c:v>3.4548460699237288E-3</c:v>
                </c:pt>
                <c:pt idx="394">
                  <c:v>3.4549442446941536E-3</c:v>
                </c:pt>
                <c:pt idx="395">
                  <c:v>3.4550424194645778E-3</c:v>
                </c:pt>
                <c:pt idx="396">
                  <c:v>3.4551405942350026E-3</c:v>
                </c:pt>
                <c:pt idx="397">
                  <c:v>3.4552387690054273E-3</c:v>
                </c:pt>
                <c:pt idx="398">
                  <c:v>3.455336943775852E-3</c:v>
                </c:pt>
                <c:pt idx="399">
                  <c:v>3.4554351185462767E-3</c:v>
                </c:pt>
                <c:pt idx="400">
                  <c:v>3.4555332933167014E-3</c:v>
                </c:pt>
                <c:pt idx="401">
                  <c:v>3.4556314680871262E-3</c:v>
                </c:pt>
                <c:pt idx="402">
                  <c:v>3.4557296428575509E-3</c:v>
                </c:pt>
                <c:pt idx="403">
                  <c:v>3.4558278176279756E-3</c:v>
                </c:pt>
                <c:pt idx="404">
                  <c:v>3.4559259923984003E-3</c:v>
                </c:pt>
                <c:pt idx="405">
                  <c:v>3.456024167168825E-3</c:v>
                </c:pt>
                <c:pt idx="406">
                  <c:v>3.4561223419392493E-3</c:v>
                </c:pt>
                <c:pt idx="407">
                  <c:v>3.456220516709674E-3</c:v>
                </c:pt>
                <c:pt idx="408">
                  <c:v>3.4563186914800988E-3</c:v>
                </c:pt>
                <c:pt idx="409">
                  <c:v>3.4564168662505235E-3</c:v>
                </c:pt>
                <c:pt idx="410">
                  <c:v>3.4565150410209482E-3</c:v>
                </c:pt>
                <c:pt idx="411">
                  <c:v>3.4566132157913729E-3</c:v>
                </c:pt>
                <c:pt idx="412">
                  <c:v>3.4567113905617976E-3</c:v>
                </c:pt>
                <c:pt idx="413">
                  <c:v>3.4568095653322224E-3</c:v>
                </c:pt>
                <c:pt idx="414">
                  <c:v>3.4569077401026471E-3</c:v>
                </c:pt>
                <c:pt idx="415">
                  <c:v>3.4570059148730718E-3</c:v>
                </c:pt>
                <c:pt idx="416">
                  <c:v>3.4571040896434965E-3</c:v>
                </c:pt>
                <c:pt idx="417">
                  <c:v>3.4572022644139208E-3</c:v>
                </c:pt>
                <c:pt idx="418">
                  <c:v>3.4573004391843455E-3</c:v>
                </c:pt>
                <c:pt idx="419">
                  <c:v>3.4573986139547703E-3</c:v>
                </c:pt>
                <c:pt idx="420">
                  <c:v>3.457496788725195E-3</c:v>
                </c:pt>
                <c:pt idx="421">
                  <c:v>3.4575949634956197E-3</c:v>
                </c:pt>
                <c:pt idx="422">
                  <c:v>3.4576931382660444E-3</c:v>
                </c:pt>
                <c:pt idx="423">
                  <c:v>3.4577913130364691E-3</c:v>
                </c:pt>
                <c:pt idx="424">
                  <c:v>3.4578894878068939E-3</c:v>
                </c:pt>
                <c:pt idx="425">
                  <c:v>3.4579876625773186E-3</c:v>
                </c:pt>
                <c:pt idx="426">
                  <c:v>3.4580858373477433E-3</c:v>
                </c:pt>
                <c:pt idx="427">
                  <c:v>3.458184012118168E-3</c:v>
                </c:pt>
                <c:pt idx="428">
                  <c:v>3.4582821868885927E-3</c:v>
                </c:pt>
                <c:pt idx="429">
                  <c:v>3.458380361659017E-3</c:v>
                </c:pt>
                <c:pt idx="430">
                  <c:v>3.4584785364294417E-3</c:v>
                </c:pt>
                <c:pt idx="431">
                  <c:v>3.4585767111998665E-3</c:v>
                </c:pt>
                <c:pt idx="432">
                  <c:v>3.4586748859702912E-3</c:v>
                </c:pt>
                <c:pt idx="433">
                  <c:v>3.4587730607407159E-3</c:v>
                </c:pt>
                <c:pt idx="434">
                  <c:v>3.4588712355111406E-3</c:v>
                </c:pt>
                <c:pt idx="435">
                  <c:v>3.4589694102815653E-3</c:v>
                </c:pt>
                <c:pt idx="436">
                  <c:v>3.4590675850519901E-3</c:v>
                </c:pt>
                <c:pt idx="437">
                  <c:v>3.4591657598224148E-3</c:v>
                </c:pt>
                <c:pt idx="438">
                  <c:v>3.4592639345928395E-3</c:v>
                </c:pt>
                <c:pt idx="439">
                  <c:v>3.4593621093632642E-3</c:v>
                </c:pt>
                <c:pt idx="440">
                  <c:v>3.4594602841336885E-3</c:v>
                </c:pt>
                <c:pt idx="441">
                  <c:v>3.4595584589041132E-3</c:v>
                </c:pt>
                <c:pt idx="442">
                  <c:v>3.4596566336745379E-3</c:v>
                </c:pt>
                <c:pt idx="443">
                  <c:v>3.4597548084449627E-3</c:v>
                </c:pt>
                <c:pt idx="444">
                  <c:v>3.4598529832153874E-3</c:v>
                </c:pt>
                <c:pt idx="445">
                  <c:v>3.4599511579858121E-3</c:v>
                </c:pt>
                <c:pt idx="446">
                  <c:v>3.4600493327562368E-3</c:v>
                </c:pt>
                <c:pt idx="447">
                  <c:v>3.4601475075266615E-3</c:v>
                </c:pt>
                <c:pt idx="448">
                  <c:v>3.4602456822970863E-3</c:v>
                </c:pt>
                <c:pt idx="449">
                  <c:v>3.460343857067511E-3</c:v>
                </c:pt>
                <c:pt idx="450">
                  <c:v>3.4604420318379357E-3</c:v>
                </c:pt>
                <c:pt idx="451">
                  <c:v>3.46054020660836E-3</c:v>
                </c:pt>
                <c:pt idx="452">
                  <c:v>3.4606383813787847E-3</c:v>
                </c:pt>
                <c:pt idx="453">
                  <c:v>3.4607365561492094E-3</c:v>
                </c:pt>
                <c:pt idx="454">
                  <c:v>3.4608347309196342E-3</c:v>
                </c:pt>
                <c:pt idx="455">
                  <c:v>3.4609329056900589E-3</c:v>
                </c:pt>
                <c:pt idx="456">
                  <c:v>3.4610310804604836E-3</c:v>
                </c:pt>
                <c:pt idx="457">
                  <c:v>3.4611292552309083E-3</c:v>
                </c:pt>
                <c:pt idx="458">
                  <c:v>3.461227430001333E-3</c:v>
                </c:pt>
                <c:pt idx="459">
                  <c:v>3.4613256047717578E-3</c:v>
                </c:pt>
                <c:pt idx="460">
                  <c:v>3.4614237795421825E-3</c:v>
                </c:pt>
                <c:pt idx="461">
                  <c:v>3.4615219543126072E-3</c:v>
                </c:pt>
                <c:pt idx="462">
                  <c:v>3.4616201290830315E-3</c:v>
                </c:pt>
                <c:pt idx="463">
                  <c:v>3.4617183038534562E-3</c:v>
                </c:pt>
                <c:pt idx="464">
                  <c:v>3.4618164786238809E-3</c:v>
                </c:pt>
                <c:pt idx="465">
                  <c:v>3.4619146533943056E-3</c:v>
                </c:pt>
                <c:pt idx="466">
                  <c:v>3.4620128281647304E-3</c:v>
                </c:pt>
                <c:pt idx="467">
                  <c:v>3.4621110029351551E-3</c:v>
                </c:pt>
                <c:pt idx="468">
                  <c:v>3.4622091777055798E-3</c:v>
                </c:pt>
                <c:pt idx="469">
                  <c:v>3.4623073524760045E-3</c:v>
                </c:pt>
                <c:pt idx="470">
                  <c:v>3.4624055272464292E-3</c:v>
                </c:pt>
                <c:pt idx="471">
                  <c:v>3.462503702016854E-3</c:v>
                </c:pt>
                <c:pt idx="472">
                  <c:v>3.4626018767872787E-3</c:v>
                </c:pt>
                <c:pt idx="473">
                  <c:v>3.462700051557703E-3</c:v>
                </c:pt>
                <c:pt idx="474">
                  <c:v>3.4627982263281277E-3</c:v>
                </c:pt>
                <c:pt idx="475">
                  <c:v>3.4628964010985524E-3</c:v>
                </c:pt>
                <c:pt idx="476">
                  <c:v>3.4629945758689771E-3</c:v>
                </c:pt>
                <c:pt idx="477">
                  <c:v>3.4630927506394018E-3</c:v>
                </c:pt>
                <c:pt idx="478">
                  <c:v>3.4631909254098266E-3</c:v>
                </c:pt>
                <c:pt idx="479">
                  <c:v>3.4632891001802513E-3</c:v>
                </c:pt>
                <c:pt idx="480">
                  <c:v>3.463387274950676E-3</c:v>
                </c:pt>
                <c:pt idx="481">
                  <c:v>3.4634854497211007E-3</c:v>
                </c:pt>
                <c:pt idx="482">
                  <c:v>3.4635836244915254E-3</c:v>
                </c:pt>
                <c:pt idx="483">
                  <c:v>3.4636817992619502E-3</c:v>
                </c:pt>
                <c:pt idx="484">
                  <c:v>3.4637799740323745E-3</c:v>
                </c:pt>
                <c:pt idx="485">
                  <c:v>3.4638781488027992E-3</c:v>
                </c:pt>
                <c:pt idx="486">
                  <c:v>3.4639763235732239E-3</c:v>
                </c:pt>
                <c:pt idx="487">
                  <c:v>3.4640744983436486E-3</c:v>
                </c:pt>
                <c:pt idx="488">
                  <c:v>3.4641726731140733E-3</c:v>
                </c:pt>
                <c:pt idx="489">
                  <c:v>3.4642708478844981E-3</c:v>
                </c:pt>
                <c:pt idx="490">
                  <c:v>3.4643690226549228E-3</c:v>
                </c:pt>
                <c:pt idx="491">
                  <c:v>3.4644671974253475E-3</c:v>
                </c:pt>
                <c:pt idx="492">
                  <c:v>3.4645653721957722E-3</c:v>
                </c:pt>
                <c:pt idx="493">
                  <c:v>3.4646635469661969E-3</c:v>
                </c:pt>
                <c:pt idx="494">
                  <c:v>3.4647617217366217E-3</c:v>
                </c:pt>
                <c:pt idx="495">
                  <c:v>3.4648598965070459E-3</c:v>
                </c:pt>
                <c:pt idx="496">
                  <c:v>3.4649580712774707E-3</c:v>
                </c:pt>
                <c:pt idx="497">
                  <c:v>3.4650562460478954E-3</c:v>
                </c:pt>
                <c:pt idx="498">
                  <c:v>3.4651544208183201E-3</c:v>
                </c:pt>
                <c:pt idx="499">
                  <c:v>3.4652525955887448E-3</c:v>
                </c:pt>
                <c:pt idx="500">
                  <c:v>3.4653507703591695E-3</c:v>
                </c:pt>
                <c:pt idx="501">
                  <c:v>3.4654489451295943E-3</c:v>
                </c:pt>
                <c:pt idx="502">
                  <c:v>3.465547119900019E-3</c:v>
                </c:pt>
                <c:pt idx="503">
                  <c:v>3.4656452946704437E-3</c:v>
                </c:pt>
                <c:pt idx="504">
                  <c:v>3.4657434694408684E-3</c:v>
                </c:pt>
                <c:pt idx="505">
                  <c:v>3.4658416442112931E-3</c:v>
                </c:pt>
                <c:pt idx="506">
                  <c:v>3.4659398189817179E-3</c:v>
                </c:pt>
                <c:pt idx="507">
                  <c:v>3.4660379937521421E-3</c:v>
                </c:pt>
                <c:pt idx="508">
                  <c:v>3.4661361685225669E-3</c:v>
                </c:pt>
                <c:pt idx="509">
                  <c:v>3.4662343432929916E-3</c:v>
                </c:pt>
                <c:pt idx="510">
                  <c:v>3.4663325180634163E-3</c:v>
                </c:pt>
                <c:pt idx="511">
                  <c:v>3.466430692833841E-3</c:v>
                </c:pt>
                <c:pt idx="512">
                  <c:v>3.4665288676042657E-3</c:v>
                </c:pt>
                <c:pt idx="513">
                  <c:v>3.4666270423746905E-3</c:v>
                </c:pt>
                <c:pt idx="514">
                  <c:v>3.4667252171451152E-3</c:v>
                </c:pt>
                <c:pt idx="515">
                  <c:v>3.4668233919155399E-3</c:v>
                </c:pt>
                <c:pt idx="516">
                  <c:v>3.4669215666859646E-3</c:v>
                </c:pt>
                <c:pt idx="517">
                  <c:v>3.4670197414563893E-3</c:v>
                </c:pt>
                <c:pt idx="518">
                  <c:v>3.4671179162268136E-3</c:v>
                </c:pt>
                <c:pt idx="519">
                  <c:v>3.4672160909972384E-3</c:v>
                </c:pt>
                <c:pt idx="520">
                  <c:v>3.4673142657676631E-3</c:v>
                </c:pt>
                <c:pt idx="521">
                  <c:v>3.4674124405380878E-3</c:v>
                </c:pt>
                <c:pt idx="522">
                  <c:v>3.4675106153085125E-3</c:v>
                </c:pt>
                <c:pt idx="523">
                  <c:v>3.4676087900789372E-3</c:v>
                </c:pt>
                <c:pt idx="524">
                  <c:v>3.467706964849362E-3</c:v>
                </c:pt>
                <c:pt idx="525">
                  <c:v>3.4678051396197867E-3</c:v>
                </c:pt>
                <c:pt idx="526">
                  <c:v>3.4679033143902114E-3</c:v>
                </c:pt>
                <c:pt idx="527">
                  <c:v>3.4680014891606361E-3</c:v>
                </c:pt>
                <c:pt idx="528">
                  <c:v>3.4680996639310608E-3</c:v>
                </c:pt>
                <c:pt idx="529">
                  <c:v>3.4681978387014851E-3</c:v>
                </c:pt>
                <c:pt idx="530">
                  <c:v>3.4682960134719098E-3</c:v>
                </c:pt>
                <c:pt idx="531">
                  <c:v>3.4683941882423346E-3</c:v>
                </c:pt>
                <c:pt idx="532">
                  <c:v>3.4684923630127593E-3</c:v>
                </c:pt>
                <c:pt idx="533">
                  <c:v>3.468590537783184E-3</c:v>
                </c:pt>
                <c:pt idx="534">
                  <c:v>3.4686887125536087E-3</c:v>
                </c:pt>
                <c:pt idx="535">
                  <c:v>3.4687868873240334E-3</c:v>
                </c:pt>
                <c:pt idx="536">
                  <c:v>3.4688850620944582E-3</c:v>
                </c:pt>
                <c:pt idx="537">
                  <c:v>3.4689832368648829E-3</c:v>
                </c:pt>
                <c:pt idx="538">
                  <c:v>3.4690814116353076E-3</c:v>
                </c:pt>
                <c:pt idx="539">
                  <c:v>3.4691795864057323E-3</c:v>
                </c:pt>
                <c:pt idx="540">
                  <c:v>3.4692777611761566E-3</c:v>
                </c:pt>
                <c:pt idx="541">
                  <c:v>3.4693759359465813E-3</c:v>
                </c:pt>
                <c:pt idx="542">
                  <c:v>3.469474110717006E-3</c:v>
                </c:pt>
                <c:pt idx="543">
                  <c:v>3.4695722854874308E-3</c:v>
                </c:pt>
                <c:pt idx="544">
                  <c:v>3.4696704602578555E-3</c:v>
                </c:pt>
                <c:pt idx="545">
                  <c:v>3.4697686350282802E-3</c:v>
                </c:pt>
                <c:pt idx="546">
                  <c:v>3.4698668097987049E-3</c:v>
                </c:pt>
                <c:pt idx="547">
                  <c:v>3.4699649845691296E-3</c:v>
                </c:pt>
                <c:pt idx="548">
                  <c:v>3.4700631593395544E-3</c:v>
                </c:pt>
                <c:pt idx="549">
                  <c:v>3.4701613341099791E-3</c:v>
                </c:pt>
                <c:pt idx="550">
                  <c:v>3.4702595088804038E-3</c:v>
                </c:pt>
                <c:pt idx="551">
                  <c:v>3.4703576836508281E-3</c:v>
                </c:pt>
                <c:pt idx="552">
                  <c:v>3.4704558584212528E-3</c:v>
                </c:pt>
                <c:pt idx="553">
                  <c:v>3.4705540331916775E-3</c:v>
                </c:pt>
                <c:pt idx="554">
                  <c:v>3.4706522079621023E-3</c:v>
                </c:pt>
                <c:pt idx="555">
                  <c:v>3.470750382732527E-3</c:v>
                </c:pt>
                <c:pt idx="556">
                  <c:v>3.4708485575029517E-3</c:v>
                </c:pt>
                <c:pt idx="557">
                  <c:v>3.4709467322733764E-3</c:v>
                </c:pt>
                <c:pt idx="558">
                  <c:v>3.4710449070438011E-3</c:v>
                </c:pt>
                <c:pt idx="559">
                  <c:v>3.4711430818142259E-3</c:v>
                </c:pt>
                <c:pt idx="560">
                  <c:v>3.4712412565846506E-3</c:v>
                </c:pt>
                <c:pt idx="561">
                  <c:v>3.4713394313550753E-3</c:v>
                </c:pt>
                <c:pt idx="562">
                  <c:v>3.4714376061254996E-3</c:v>
                </c:pt>
                <c:pt idx="563">
                  <c:v>3.4715357808959243E-3</c:v>
                </c:pt>
                <c:pt idx="564">
                  <c:v>3.471633955666349E-3</c:v>
                </c:pt>
                <c:pt idx="565">
                  <c:v>3.4717321304367737E-3</c:v>
                </c:pt>
                <c:pt idx="566">
                  <c:v>3.4718303052071985E-3</c:v>
                </c:pt>
                <c:pt idx="567">
                  <c:v>3.4719284799776232E-3</c:v>
                </c:pt>
                <c:pt idx="568">
                  <c:v>3.4720266547480479E-3</c:v>
                </c:pt>
                <c:pt idx="569">
                  <c:v>3.4721248295184726E-3</c:v>
                </c:pt>
                <c:pt idx="570">
                  <c:v>3.4722230042888973E-3</c:v>
                </c:pt>
                <c:pt idx="571">
                  <c:v>3.4723211790593221E-3</c:v>
                </c:pt>
                <c:pt idx="572">
                  <c:v>3.4724193538297468E-3</c:v>
                </c:pt>
                <c:pt idx="573">
                  <c:v>3.4725175286001711E-3</c:v>
                </c:pt>
                <c:pt idx="574">
                  <c:v>3.4726157033705958E-3</c:v>
                </c:pt>
                <c:pt idx="575">
                  <c:v>3.4727138781410205E-3</c:v>
                </c:pt>
                <c:pt idx="576">
                  <c:v>3.4728120529114452E-3</c:v>
                </c:pt>
                <c:pt idx="577">
                  <c:v>3.4729102276818699E-3</c:v>
                </c:pt>
                <c:pt idx="578">
                  <c:v>3.4730084024522947E-3</c:v>
                </c:pt>
                <c:pt idx="579">
                  <c:v>3.4731065772227194E-3</c:v>
                </c:pt>
                <c:pt idx="580">
                  <c:v>3.4732047519931441E-3</c:v>
                </c:pt>
                <c:pt idx="581">
                  <c:v>3.4733029267635688E-3</c:v>
                </c:pt>
                <c:pt idx="582">
                  <c:v>3.4734011015339935E-3</c:v>
                </c:pt>
                <c:pt idx="583">
                  <c:v>3.4734992763044183E-3</c:v>
                </c:pt>
                <c:pt idx="584">
                  <c:v>3.4735974510748426E-3</c:v>
                </c:pt>
                <c:pt idx="585">
                  <c:v>3.4736956258452673E-3</c:v>
                </c:pt>
                <c:pt idx="586">
                  <c:v>3.473793800615692E-3</c:v>
                </c:pt>
                <c:pt idx="587">
                  <c:v>3.4738919753861167E-3</c:v>
                </c:pt>
                <c:pt idx="588">
                  <c:v>3.4739901501565414E-3</c:v>
                </c:pt>
                <c:pt idx="589">
                  <c:v>3.4740883249269662E-3</c:v>
                </c:pt>
                <c:pt idx="590">
                  <c:v>3.4741864996973909E-3</c:v>
                </c:pt>
                <c:pt idx="591">
                  <c:v>3.4742846744678156E-3</c:v>
                </c:pt>
                <c:pt idx="592">
                  <c:v>3.4743828492382403E-3</c:v>
                </c:pt>
                <c:pt idx="593">
                  <c:v>3.474481024008665E-3</c:v>
                </c:pt>
                <c:pt idx="594">
                  <c:v>3.4745791987790898E-3</c:v>
                </c:pt>
                <c:pt idx="595">
                  <c:v>3.474677373549514E-3</c:v>
                </c:pt>
                <c:pt idx="596">
                  <c:v>3.4747755483199388E-3</c:v>
                </c:pt>
                <c:pt idx="597">
                  <c:v>3.4748737230903635E-3</c:v>
                </c:pt>
                <c:pt idx="598">
                  <c:v>3.4749718978607882E-3</c:v>
                </c:pt>
                <c:pt idx="599">
                  <c:v>3.4750700726312129E-3</c:v>
                </c:pt>
                <c:pt idx="600">
                  <c:v>3.4751682474016376E-3</c:v>
                </c:pt>
                <c:pt idx="601">
                  <c:v>3.4752664221720624E-3</c:v>
                </c:pt>
                <c:pt idx="602">
                  <c:v>3.4753645969424871E-3</c:v>
                </c:pt>
                <c:pt idx="603">
                  <c:v>3.4754627717129118E-3</c:v>
                </c:pt>
                <c:pt idx="604">
                  <c:v>3.4755609464833365E-3</c:v>
                </c:pt>
                <c:pt idx="605">
                  <c:v>3.4756591212537612E-3</c:v>
                </c:pt>
                <c:pt idx="606">
                  <c:v>3.4757572960241855E-3</c:v>
                </c:pt>
                <c:pt idx="607">
                  <c:v>3.4758554707946102E-3</c:v>
                </c:pt>
                <c:pt idx="608">
                  <c:v>3.475953645565035E-3</c:v>
                </c:pt>
                <c:pt idx="609">
                  <c:v>3.4760518203354597E-3</c:v>
                </c:pt>
                <c:pt idx="610">
                  <c:v>3.4761499951058844E-3</c:v>
                </c:pt>
                <c:pt idx="611">
                  <c:v>3.4762481698763091E-3</c:v>
                </c:pt>
                <c:pt idx="612">
                  <c:v>3.4763463446467338E-3</c:v>
                </c:pt>
                <c:pt idx="613">
                  <c:v>3.4764445194171586E-3</c:v>
                </c:pt>
                <c:pt idx="614">
                  <c:v>3.4765426941875833E-3</c:v>
                </c:pt>
                <c:pt idx="615">
                  <c:v>3.476640868958008E-3</c:v>
                </c:pt>
                <c:pt idx="616">
                  <c:v>3.4767390437284327E-3</c:v>
                </c:pt>
                <c:pt idx="617">
                  <c:v>3.4768372184988574E-3</c:v>
                </c:pt>
                <c:pt idx="618">
                  <c:v>3.4769353932692817E-3</c:v>
                </c:pt>
                <c:pt idx="619">
                  <c:v>3.4770335680397065E-3</c:v>
                </c:pt>
                <c:pt idx="620">
                  <c:v>3.4771317428101312E-3</c:v>
                </c:pt>
                <c:pt idx="621">
                  <c:v>3.4772299175805559E-3</c:v>
                </c:pt>
                <c:pt idx="622">
                  <c:v>3.4773280923509806E-3</c:v>
                </c:pt>
                <c:pt idx="623">
                  <c:v>3.4774262671214053E-3</c:v>
                </c:pt>
                <c:pt idx="624">
                  <c:v>3.4775244418918301E-3</c:v>
                </c:pt>
                <c:pt idx="625">
                  <c:v>3.4776226166622548E-3</c:v>
                </c:pt>
                <c:pt idx="626">
                  <c:v>3.4777207914326795E-3</c:v>
                </c:pt>
                <c:pt idx="627">
                  <c:v>3.4778189662031042E-3</c:v>
                </c:pt>
                <c:pt idx="628">
                  <c:v>3.4779171409735289E-3</c:v>
                </c:pt>
                <c:pt idx="629">
                  <c:v>3.4780153157439532E-3</c:v>
                </c:pt>
                <c:pt idx="630">
                  <c:v>3.4781134905143779E-3</c:v>
                </c:pt>
                <c:pt idx="631">
                  <c:v>3.4782116652848027E-3</c:v>
                </c:pt>
                <c:pt idx="632">
                  <c:v>3.4783098400552274E-3</c:v>
                </c:pt>
                <c:pt idx="633">
                  <c:v>3.4784080148256521E-3</c:v>
                </c:pt>
                <c:pt idx="634">
                  <c:v>3.4785061895960768E-3</c:v>
                </c:pt>
                <c:pt idx="635">
                  <c:v>3.4786043643665015E-3</c:v>
                </c:pt>
                <c:pt idx="636">
                  <c:v>3.4787025391369263E-3</c:v>
                </c:pt>
                <c:pt idx="637">
                  <c:v>3.478800713907351E-3</c:v>
                </c:pt>
                <c:pt idx="638">
                  <c:v>3.4788988886777757E-3</c:v>
                </c:pt>
                <c:pt idx="639">
                  <c:v>3.4789970634482004E-3</c:v>
                </c:pt>
                <c:pt idx="640">
                  <c:v>3.4790952382186247E-3</c:v>
                </c:pt>
                <c:pt idx="641">
                  <c:v>3.4791934129890494E-3</c:v>
                </c:pt>
                <c:pt idx="642">
                  <c:v>3.4792915877594741E-3</c:v>
                </c:pt>
                <c:pt idx="643">
                  <c:v>3.4793897625298989E-3</c:v>
                </c:pt>
                <c:pt idx="644">
                  <c:v>3.4794879373003236E-3</c:v>
                </c:pt>
                <c:pt idx="645">
                  <c:v>3.4795861120707483E-3</c:v>
                </c:pt>
                <c:pt idx="646">
                  <c:v>3.479684286841173E-3</c:v>
                </c:pt>
                <c:pt idx="647">
                  <c:v>3.4797824616115977E-3</c:v>
                </c:pt>
                <c:pt idx="648">
                  <c:v>3.4798806363820225E-3</c:v>
                </c:pt>
                <c:pt idx="649">
                  <c:v>3.4799788111524472E-3</c:v>
                </c:pt>
                <c:pt idx="650">
                  <c:v>3.4800769859228719E-3</c:v>
                </c:pt>
                <c:pt idx="651">
                  <c:v>3.4801751606932962E-3</c:v>
                </c:pt>
                <c:pt idx="652">
                  <c:v>3.4802733354637209E-3</c:v>
                </c:pt>
                <c:pt idx="653">
                  <c:v>3.4803715102341456E-3</c:v>
                </c:pt>
                <c:pt idx="654">
                  <c:v>3.4804696850045704E-3</c:v>
                </c:pt>
                <c:pt idx="655">
                  <c:v>3.4805678597749951E-3</c:v>
                </c:pt>
                <c:pt idx="656">
                  <c:v>3.4806660345454198E-3</c:v>
                </c:pt>
                <c:pt idx="657">
                  <c:v>3.4807642093158445E-3</c:v>
                </c:pt>
                <c:pt idx="658">
                  <c:v>3.4808623840862692E-3</c:v>
                </c:pt>
                <c:pt idx="659">
                  <c:v>3.480960558856694E-3</c:v>
                </c:pt>
                <c:pt idx="660">
                  <c:v>3.4810587336271187E-3</c:v>
                </c:pt>
                <c:pt idx="661">
                  <c:v>3.4811569083975434E-3</c:v>
                </c:pt>
                <c:pt idx="662">
                  <c:v>3.4812550831679677E-3</c:v>
                </c:pt>
                <c:pt idx="663">
                  <c:v>3.4813532579383924E-3</c:v>
                </c:pt>
                <c:pt idx="664">
                  <c:v>3.4814514327088171E-3</c:v>
                </c:pt>
                <c:pt idx="665">
                  <c:v>3.4815496074792418E-3</c:v>
                </c:pt>
                <c:pt idx="666">
                  <c:v>3.4816477822496666E-3</c:v>
                </c:pt>
                <c:pt idx="667">
                  <c:v>3.4817459570200913E-3</c:v>
                </c:pt>
                <c:pt idx="668">
                  <c:v>3.481844131790516E-3</c:v>
                </c:pt>
                <c:pt idx="669">
                  <c:v>3.4819423065609407E-3</c:v>
                </c:pt>
                <c:pt idx="670">
                  <c:v>3.4820404813313654E-3</c:v>
                </c:pt>
                <c:pt idx="671">
                  <c:v>3.4821386561017902E-3</c:v>
                </c:pt>
                <c:pt idx="672">
                  <c:v>3.4822368308722149E-3</c:v>
                </c:pt>
                <c:pt idx="673">
                  <c:v>3.4823350056426396E-3</c:v>
                </c:pt>
                <c:pt idx="674">
                  <c:v>3.4824331804130639E-3</c:v>
                </c:pt>
                <c:pt idx="675">
                  <c:v>3.4825313551834886E-3</c:v>
                </c:pt>
                <c:pt idx="676">
                  <c:v>3.4826295299539133E-3</c:v>
                </c:pt>
                <c:pt idx="677">
                  <c:v>3.482727704724338E-3</c:v>
                </c:pt>
                <c:pt idx="678">
                  <c:v>3.4828258794947628E-3</c:v>
                </c:pt>
                <c:pt idx="679">
                  <c:v>3.4829240542651875E-3</c:v>
                </c:pt>
                <c:pt idx="680">
                  <c:v>3.4830222290356122E-3</c:v>
                </c:pt>
                <c:pt idx="681">
                  <c:v>3.4831204038060369E-3</c:v>
                </c:pt>
                <c:pt idx="682">
                  <c:v>3.4832185785764616E-3</c:v>
                </c:pt>
                <c:pt idx="683">
                  <c:v>3.4833167533468864E-3</c:v>
                </c:pt>
                <c:pt idx="684">
                  <c:v>3.4834149281173111E-3</c:v>
                </c:pt>
                <c:pt idx="685">
                  <c:v>3.4835131028877354E-3</c:v>
                </c:pt>
                <c:pt idx="686">
                  <c:v>3.4836112776581601E-3</c:v>
                </c:pt>
                <c:pt idx="687">
                  <c:v>3.4837094524285848E-3</c:v>
                </c:pt>
                <c:pt idx="688">
                  <c:v>3.4838076271990095E-3</c:v>
                </c:pt>
                <c:pt idx="689">
                  <c:v>3.4839058019694343E-3</c:v>
                </c:pt>
                <c:pt idx="690">
                  <c:v>3.484003976739859E-3</c:v>
                </c:pt>
                <c:pt idx="691">
                  <c:v>3.4841021515102837E-3</c:v>
                </c:pt>
                <c:pt idx="692">
                  <c:v>3.4842003262807084E-3</c:v>
                </c:pt>
                <c:pt idx="693">
                  <c:v>3.4842985010511331E-3</c:v>
                </c:pt>
                <c:pt idx="694">
                  <c:v>3.4843966758215579E-3</c:v>
                </c:pt>
                <c:pt idx="695">
                  <c:v>3.4844948505919826E-3</c:v>
                </c:pt>
                <c:pt idx="696">
                  <c:v>3.4845930253624069E-3</c:v>
                </c:pt>
                <c:pt idx="697">
                  <c:v>3.4846912001328316E-3</c:v>
                </c:pt>
                <c:pt idx="698">
                  <c:v>3.4847893749032563E-3</c:v>
                </c:pt>
                <c:pt idx="699">
                  <c:v>3.484887549673681E-3</c:v>
                </c:pt>
                <c:pt idx="700">
                  <c:v>3.4849857244441057E-3</c:v>
                </c:pt>
                <c:pt idx="701">
                  <c:v>3.4850838992145305E-3</c:v>
                </c:pt>
                <c:pt idx="702">
                  <c:v>3.4851820739849552E-3</c:v>
                </c:pt>
                <c:pt idx="703">
                  <c:v>3.4852802487553799E-3</c:v>
                </c:pt>
                <c:pt idx="704">
                  <c:v>3.4853784235258046E-3</c:v>
                </c:pt>
                <c:pt idx="705">
                  <c:v>3.4854765982962293E-3</c:v>
                </c:pt>
                <c:pt idx="706">
                  <c:v>3.4855747730666541E-3</c:v>
                </c:pt>
                <c:pt idx="707">
                  <c:v>3.4856729478370783E-3</c:v>
                </c:pt>
                <c:pt idx="708">
                  <c:v>3.4857711226075031E-3</c:v>
                </c:pt>
                <c:pt idx="709">
                  <c:v>3.4858692973779278E-3</c:v>
                </c:pt>
                <c:pt idx="710">
                  <c:v>3.4859674721483525E-3</c:v>
                </c:pt>
                <c:pt idx="711">
                  <c:v>3.4860656469187772E-3</c:v>
                </c:pt>
                <c:pt idx="712">
                  <c:v>3.4861638216892019E-3</c:v>
                </c:pt>
                <c:pt idx="713">
                  <c:v>3.4862619964596267E-3</c:v>
                </c:pt>
                <c:pt idx="714">
                  <c:v>3.4863601712300514E-3</c:v>
                </c:pt>
                <c:pt idx="715">
                  <c:v>3.4864583460004761E-3</c:v>
                </c:pt>
                <c:pt idx="716">
                  <c:v>3.4865565207709008E-3</c:v>
                </c:pt>
                <c:pt idx="717">
                  <c:v>3.4866546955413255E-3</c:v>
                </c:pt>
                <c:pt idx="718">
                  <c:v>3.4867528703117498E-3</c:v>
                </c:pt>
                <c:pt idx="719">
                  <c:v>3.4868510450821746E-3</c:v>
                </c:pt>
                <c:pt idx="720">
                  <c:v>3.4869492198525993E-3</c:v>
                </c:pt>
                <c:pt idx="721">
                  <c:v>3.487047394623024E-3</c:v>
                </c:pt>
                <c:pt idx="722">
                  <c:v>3.4871455693934487E-3</c:v>
                </c:pt>
                <c:pt idx="723">
                  <c:v>3.4872437441638734E-3</c:v>
                </c:pt>
                <c:pt idx="724">
                  <c:v>3.4873419189342982E-3</c:v>
                </c:pt>
                <c:pt idx="725">
                  <c:v>3.4874400937047229E-3</c:v>
                </c:pt>
                <c:pt idx="726">
                  <c:v>3.4875382684751476E-3</c:v>
                </c:pt>
                <c:pt idx="727">
                  <c:v>3.4876364432455723E-3</c:v>
                </c:pt>
                <c:pt idx="728">
                  <c:v>3.487734618015997E-3</c:v>
                </c:pt>
                <c:pt idx="729">
                  <c:v>3.4878327927864213E-3</c:v>
                </c:pt>
                <c:pt idx="730">
                  <c:v>3.487930967556846E-3</c:v>
                </c:pt>
                <c:pt idx="731">
                  <c:v>3.4880291423272708E-3</c:v>
                </c:pt>
                <c:pt idx="732">
                  <c:v>3.4881273170976955E-3</c:v>
                </c:pt>
                <c:pt idx="733">
                  <c:v>3.4882254918681202E-3</c:v>
                </c:pt>
                <c:pt idx="734">
                  <c:v>3.4883236666385449E-3</c:v>
                </c:pt>
                <c:pt idx="735">
                  <c:v>3.4884218414089696E-3</c:v>
                </c:pt>
                <c:pt idx="736">
                  <c:v>3.4885200161793944E-3</c:v>
                </c:pt>
                <c:pt idx="737">
                  <c:v>3.4886181909498191E-3</c:v>
                </c:pt>
                <c:pt idx="738">
                  <c:v>3.4887163657202438E-3</c:v>
                </c:pt>
                <c:pt idx="739">
                  <c:v>3.4888145404906685E-3</c:v>
                </c:pt>
                <c:pt idx="740">
                  <c:v>3.4889127152610928E-3</c:v>
                </c:pt>
                <c:pt idx="741">
                  <c:v>3.4890108900315175E-3</c:v>
                </c:pt>
                <c:pt idx="742">
                  <c:v>3.4891090648019422E-3</c:v>
                </c:pt>
                <c:pt idx="743">
                  <c:v>3.489207239572367E-3</c:v>
                </c:pt>
                <c:pt idx="744">
                  <c:v>3.4893054143427917E-3</c:v>
                </c:pt>
                <c:pt idx="745">
                  <c:v>3.4894035891132164E-3</c:v>
                </c:pt>
                <c:pt idx="746">
                  <c:v>3.4895017638836411E-3</c:v>
                </c:pt>
                <c:pt idx="747">
                  <c:v>3.4895999386540658E-3</c:v>
                </c:pt>
                <c:pt idx="748">
                  <c:v>3.4896981134244906E-3</c:v>
                </c:pt>
                <c:pt idx="749">
                  <c:v>3.4897962881949153E-3</c:v>
                </c:pt>
                <c:pt idx="750">
                  <c:v>3.48989446296534E-3</c:v>
                </c:pt>
                <c:pt idx="751">
                  <c:v>3.4899926377357643E-3</c:v>
                </c:pt>
                <c:pt idx="752">
                  <c:v>3.490090812506189E-3</c:v>
                </c:pt>
                <c:pt idx="753">
                  <c:v>3.4901889872766137E-3</c:v>
                </c:pt>
                <c:pt idx="754">
                  <c:v>3.4902871620470385E-3</c:v>
                </c:pt>
                <c:pt idx="755">
                  <c:v>3.4903853368174632E-3</c:v>
                </c:pt>
                <c:pt idx="756">
                  <c:v>3.4904835115878879E-3</c:v>
                </c:pt>
                <c:pt idx="757">
                  <c:v>3.4905816863583126E-3</c:v>
                </c:pt>
                <c:pt idx="758">
                  <c:v>3.4906798611287373E-3</c:v>
                </c:pt>
                <c:pt idx="759">
                  <c:v>3.4907780358991621E-3</c:v>
                </c:pt>
                <c:pt idx="760">
                  <c:v>3.4908762106695868E-3</c:v>
                </c:pt>
                <c:pt idx="761">
                  <c:v>3.4909743854400115E-3</c:v>
                </c:pt>
                <c:pt idx="762">
                  <c:v>3.4910725602104358E-3</c:v>
                </c:pt>
                <c:pt idx="763">
                  <c:v>3.4911707349808605E-3</c:v>
                </c:pt>
                <c:pt idx="764">
                  <c:v>3.4912689097512852E-3</c:v>
                </c:pt>
                <c:pt idx="765">
                  <c:v>3.4913670845217099E-3</c:v>
                </c:pt>
                <c:pt idx="766">
                  <c:v>3.4914652592921347E-3</c:v>
                </c:pt>
                <c:pt idx="767">
                  <c:v>3.4915634340625594E-3</c:v>
                </c:pt>
                <c:pt idx="768">
                  <c:v>3.4916616088329841E-3</c:v>
                </c:pt>
                <c:pt idx="769">
                  <c:v>3.4917597836034088E-3</c:v>
                </c:pt>
                <c:pt idx="770">
                  <c:v>3.4918579583738335E-3</c:v>
                </c:pt>
                <c:pt idx="771">
                  <c:v>3.4919561331442583E-3</c:v>
                </c:pt>
                <c:pt idx="772">
                  <c:v>3.492054307914683E-3</c:v>
                </c:pt>
                <c:pt idx="773">
                  <c:v>3.4921524826851073E-3</c:v>
                </c:pt>
                <c:pt idx="774">
                  <c:v>3.492250657455532E-3</c:v>
                </c:pt>
                <c:pt idx="775">
                  <c:v>3.4923488322259567E-3</c:v>
                </c:pt>
                <c:pt idx="776">
                  <c:v>3.4924470069963814E-3</c:v>
                </c:pt>
                <c:pt idx="777">
                  <c:v>3.4925451817668061E-3</c:v>
                </c:pt>
                <c:pt idx="778">
                  <c:v>3.4926433565372309E-3</c:v>
                </c:pt>
                <c:pt idx="779">
                  <c:v>3.4927415313076556E-3</c:v>
                </c:pt>
                <c:pt idx="780">
                  <c:v>3.4928397060780803E-3</c:v>
                </c:pt>
                <c:pt idx="781">
                  <c:v>3.492937880848505E-3</c:v>
                </c:pt>
                <c:pt idx="782">
                  <c:v>3.4930360556189297E-3</c:v>
                </c:pt>
                <c:pt idx="783">
                  <c:v>3.4931342303893545E-3</c:v>
                </c:pt>
                <c:pt idx="784">
                  <c:v>3.4932324051597788E-3</c:v>
                </c:pt>
                <c:pt idx="785">
                  <c:v>3.4933305799302035E-3</c:v>
                </c:pt>
                <c:pt idx="786">
                  <c:v>3.4934287547006282E-3</c:v>
                </c:pt>
                <c:pt idx="787">
                  <c:v>3.4935269294710529E-3</c:v>
                </c:pt>
                <c:pt idx="788">
                  <c:v>3.4936251042414776E-3</c:v>
                </c:pt>
                <c:pt idx="789">
                  <c:v>3.4937232790119024E-3</c:v>
                </c:pt>
                <c:pt idx="790">
                  <c:v>3.4938214537823271E-3</c:v>
                </c:pt>
                <c:pt idx="791">
                  <c:v>3.4939196285527518E-3</c:v>
                </c:pt>
                <c:pt idx="792">
                  <c:v>3.4940178033231765E-3</c:v>
                </c:pt>
                <c:pt idx="793">
                  <c:v>3.4941159780936012E-3</c:v>
                </c:pt>
                <c:pt idx="794">
                  <c:v>3.494214152864026E-3</c:v>
                </c:pt>
                <c:pt idx="795">
                  <c:v>3.4943123276344507E-3</c:v>
                </c:pt>
                <c:pt idx="796">
                  <c:v>3.494410502404875E-3</c:v>
                </c:pt>
                <c:pt idx="797">
                  <c:v>3.4945086771752997E-3</c:v>
                </c:pt>
                <c:pt idx="798">
                  <c:v>3.4946068519457244E-3</c:v>
                </c:pt>
                <c:pt idx="799">
                  <c:v>3.4947050267161491E-3</c:v>
                </c:pt>
                <c:pt idx="800">
                  <c:v>3.4948032014865738E-3</c:v>
                </c:pt>
                <c:pt idx="801">
                  <c:v>3.4949013762569986E-3</c:v>
                </c:pt>
                <c:pt idx="802">
                  <c:v>3.4949995510274233E-3</c:v>
                </c:pt>
                <c:pt idx="803">
                  <c:v>3.495097725797848E-3</c:v>
                </c:pt>
                <c:pt idx="804">
                  <c:v>3.4951959005682727E-3</c:v>
                </c:pt>
                <c:pt idx="805">
                  <c:v>3.4952940753386974E-3</c:v>
                </c:pt>
                <c:pt idx="806">
                  <c:v>3.4953922501091222E-3</c:v>
                </c:pt>
                <c:pt idx="807">
                  <c:v>3.4954904248795464E-3</c:v>
                </c:pt>
                <c:pt idx="808">
                  <c:v>3.4955885996499712E-3</c:v>
                </c:pt>
                <c:pt idx="809">
                  <c:v>3.4956867744203959E-3</c:v>
                </c:pt>
                <c:pt idx="810">
                  <c:v>3.4957849491908206E-3</c:v>
                </c:pt>
                <c:pt idx="811">
                  <c:v>3.4958831239612453E-3</c:v>
                </c:pt>
                <c:pt idx="812">
                  <c:v>3.49598129873167E-3</c:v>
                </c:pt>
                <c:pt idx="813">
                  <c:v>3.4960794735020948E-3</c:v>
                </c:pt>
                <c:pt idx="814">
                  <c:v>3.4961776482725195E-3</c:v>
                </c:pt>
                <c:pt idx="815">
                  <c:v>3.4962758230429442E-3</c:v>
                </c:pt>
                <c:pt idx="816">
                  <c:v>3.4963739978133689E-3</c:v>
                </c:pt>
                <c:pt idx="817">
                  <c:v>3.4964721725837936E-3</c:v>
                </c:pt>
                <c:pt idx="818">
                  <c:v>3.4965703473542179E-3</c:v>
                </c:pt>
                <c:pt idx="819">
                  <c:v>3.4966685221246427E-3</c:v>
                </c:pt>
                <c:pt idx="820">
                  <c:v>3.4967666968950674E-3</c:v>
                </c:pt>
                <c:pt idx="821">
                  <c:v>3.4968648716654921E-3</c:v>
                </c:pt>
                <c:pt idx="822">
                  <c:v>3.4969630464359168E-3</c:v>
                </c:pt>
                <c:pt idx="823">
                  <c:v>3.4970612212063415E-3</c:v>
                </c:pt>
                <c:pt idx="824">
                  <c:v>3.4971593959767663E-3</c:v>
                </c:pt>
                <c:pt idx="825">
                  <c:v>3.497257570747191E-3</c:v>
                </c:pt>
                <c:pt idx="826">
                  <c:v>3.4973557455176157E-3</c:v>
                </c:pt>
                <c:pt idx="827">
                  <c:v>3.4974539202880404E-3</c:v>
                </c:pt>
                <c:pt idx="828">
                  <c:v>3.4975520950584651E-3</c:v>
                </c:pt>
                <c:pt idx="829">
                  <c:v>3.4976502698288894E-3</c:v>
                </c:pt>
                <c:pt idx="830">
                  <c:v>3.4977484445993141E-3</c:v>
                </c:pt>
                <c:pt idx="831">
                  <c:v>3.4978466193697389E-3</c:v>
                </c:pt>
                <c:pt idx="832">
                  <c:v>3.4979447941401636E-3</c:v>
                </c:pt>
                <c:pt idx="833">
                  <c:v>3.4980429689105883E-3</c:v>
                </c:pt>
                <c:pt idx="834">
                  <c:v>3.498141143681013E-3</c:v>
                </c:pt>
                <c:pt idx="835">
                  <c:v>3.4982393184514377E-3</c:v>
                </c:pt>
                <c:pt idx="836">
                  <c:v>3.4983374932218625E-3</c:v>
                </c:pt>
                <c:pt idx="837">
                  <c:v>3.4984356679922872E-3</c:v>
                </c:pt>
                <c:pt idx="838">
                  <c:v>3.4985338427627119E-3</c:v>
                </c:pt>
                <c:pt idx="839">
                  <c:v>3.4986320175331366E-3</c:v>
                </c:pt>
                <c:pt idx="840">
                  <c:v>3.4987301923035609E-3</c:v>
                </c:pt>
                <c:pt idx="841">
                  <c:v>3.4988283670739856E-3</c:v>
                </c:pt>
                <c:pt idx="842">
                  <c:v>3.4989265418444103E-3</c:v>
                </c:pt>
                <c:pt idx="843">
                  <c:v>3.4990247166148351E-3</c:v>
                </c:pt>
                <c:pt idx="844">
                  <c:v>3.4991228913852598E-3</c:v>
                </c:pt>
                <c:pt idx="845">
                  <c:v>3.4992210661556845E-3</c:v>
                </c:pt>
                <c:pt idx="846">
                  <c:v>3.4993192409261092E-3</c:v>
                </c:pt>
                <c:pt idx="847">
                  <c:v>3.4994174156965339E-3</c:v>
                </c:pt>
                <c:pt idx="848">
                  <c:v>3.4995155904669587E-3</c:v>
                </c:pt>
                <c:pt idx="849">
                  <c:v>3.4996137652373834E-3</c:v>
                </c:pt>
                <c:pt idx="850">
                  <c:v>3.4997119400078081E-3</c:v>
                </c:pt>
                <c:pt idx="851">
                  <c:v>3.4998101147782324E-3</c:v>
                </c:pt>
                <c:pt idx="852">
                  <c:v>3.4999082895486571E-3</c:v>
                </c:pt>
                <c:pt idx="853">
                  <c:v>3.5000064643190818E-3</c:v>
                </c:pt>
                <c:pt idx="854">
                  <c:v>3.5001046390895066E-3</c:v>
                </c:pt>
                <c:pt idx="855">
                  <c:v>3.5002028138599313E-3</c:v>
                </c:pt>
                <c:pt idx="856">
                  <c:v>3.500300988630356E-3</c:v>
                </c:pt>
                <c:pt idx="857">
                  <c:v>3.5003991634007807E-3</c:v>
                </c:pt>
                <c:pt idx="858">
                  <c:v>3.5004973381712054E-3</c:v>
                </c:pt>
                <c:pt idx="859">
                  <c:v>3.5005955129416302E-3</c:v>
                </c:pt>
                <c:pt idx="860">
                  <c:v>3.5006936877120549E-3</c:v>
                </c:pt>
                <c:pt idx="861">
                  <c:v>3.5007918624824796E-3</c:v>
                </c:pt>
                <c:pt idx="862">
                  <c:v>3.5008900372529039E-3</c:v>
                </c:pt>
                <c:pt idx="863">
                  <c:v>3.5009882120233286E-3</c:v>
                </c:pt>
                <c:pt idx="864">
                  <c:v>3.5010863867937533E-3</c:v>
                </c:pt>
                <c:pt idx="865">
                  <c:v>3.501184561564178E-3</c:v>
                </c:pt>
                <c:pt idx="866">
                  <c:v>3.5012827363346028E-3</c:v>
                </c:pt>
                <c:pt idx="867">
                  <c:v>3.5013809111050275E-3</c:v>
                </c:pt>
                <c:pt idx="868">
                  <c:v>3.5014790858754522E-3</c:v>
                </c:pt>
                <c:pt idx="869">
                  <c:v>3.5015772606458769E-3</c:v>
                </c:pt>
                <c:pt idx="870">
                  <c:v>3.5016754354163016E-3</c:v>
                </c:pt>
                <c:pt idx="871">
                  <c:v>3.5017736101867264E-3</c:v>
                </c:pt>
                <c:pt idx="872">
                  <c:v>3.5018717849571511E-3</c:v>
                </c:pt>
                <c:pt idx="873">
                  <c:v>3.5019699597275758E-3</c:v>
                </c:pt>
                <c:pt idx="874">
                  <c:v>3.5020681344980001E-3</c:v>
                </c:pt>
                <c:pt idx="875">
                  <c:v>3.5021663092684248E-3</c:v>
                </c:pt>
                <c:pt idx="876">
                  <c:v>3.5022644840388495E-3</c:v>
                </c:pt>
                <c:pt idx="877">
                  <c:v>3.5023626588092742E-3</c:v>
                </c:pt>
                <c:pt idx="878">
                  <c:v>3.502460833579699E-3</c:v>
                </c:pt>
                <c:pt idx="879">
                  <c:v>3.5025590083501237E-3</c:v>
                </c:pt>
                <c:pt idx="880">
                  <c:v>3.5026571831205484E-3</c:v>
                </c:pt>
                <c:pt idx="881">
                  <c:v>3.5027553578909731E-3</c:v>
                </c:pt>
                <c:pt idx="882">
                  <c:v>3.5028535326613978E-3</c:v>
                </c:pt>
                <c:pt idx="883">
                  <c:v>3.5029517074318226E-3</c:v>
                </c:pt>
                <c:pt idx="884">
                  <c:v>3.5030498822022473E-3</c:v>
                </c:pt>
                <c:pt idx="885">
                  <c:v>3.5031480569726716E-3</c:v>
                </c:pt>
                <c:pt idx="886">
                  <c:v>3.5032462317430963E-3</c:v>
                </c:pt>
                <c:pt idx="887">
                  <c:v>3.503344406513521E-3</c:v>
                </c:pt>
                <c:pt idx="888">
                  <c:v>3.5034425812839457E-3</c:v>
                </c:pt>
                <c:pt idx="889">
                  <c:v>3.5035407560543705E-3</c:v>
                </c:pt>
                <c:pt idx="890">
                  <c:v>3.5036389308247952E-3</c:v>
                </c:pt>
                <c:pt idx="891">
                  <c:v>3.5037371055952199E-3</c:v>
                </c:pt>
                <c:pt idx="892">
                  <c:v>3.5038352803656446E-3</c:v>
                </c:pt>
                <c:pt idx="893">
                  <c:v>3.5039334551360693E-3</c:v>
                </c:pt>
                <c:pt idx="894">
                  <c:v>3.5040316299064941E-3</c:v>
                </c:pt>
                <c:pt idx="895">
                  <c:v>3.5041298046769188E-3</c:v>
                </c:pt>
                <c:pt idx="896">
                  <c:v>3.5042279794473431E-3</c:v>
                </c:pt>
                <c:pt idx="897">
                  <c:v>3.5043261542177678E-3</c:v>
                </c:pt>
                <c:pt idx="898">
                  <c:v>3.5044243289881925E-3</c:v>
                </c:pt>
                <c:pt idx="899">
                  <c:v>3.5045225037586172E-3</c:v>
                </c:pt>
                <c:pt idx="900">
                  <c:v>3.5046206785290419E-3</c:v>
                </c:pt>
                <c:pt idx="901">
                  <c:v>3.5047188532994667E-3</c:v>
                </c:pt>
                <c:pt idx="902">
                  <c:v>3.5048170280698914E-3</c:v>
                </c:pt>
                <c:pt idx="903">
                  <c:v>3.5049152028403161E-3</c:v>
                </c:pt>
                <c:pt idx="904">
                  <c:v>3.5050133776107408E-3</c:v>
                </c:pt>
                <c:pt idx="905">
                  <c:v>3.5051115523811655E-3</c:v>
                </c:pt>
                <c:pt idx="906">
                  <c:v>3.5052097271515903E-3</c:v>
                </c:pt>
                <c:pt idx="907">
                  <c:v>3.5053079019220145E-3</c:v>
                </c:pt>
                <c:pt idx="908">
                  <c:v>3.5054060766924393E-3</c:v>
                </c:pt>
                <c:pt idx="909">
                  <c:v>3.505504251462864E-3</c:v>
                </c:pt>
                <c:pt idx="910">
                  <c:v>3.5056024262332887E-3</c:v>
                </c:pt>
                <c:pt idx="911">
                  <c:v>3.5057006010037134E-3</c:v>
                </c:pt>
                <c:pt idx="912">
                  <c:v>3.5057987757741381E-3</c:v>
                </c:pt>
                <c:pt idx="913">
                  <c:v>3.5058969505445629E-3</c:v>
                </c:pt>
                <c:pt idx="914">
                  <c:v>3.5059951253149876E-3</c:v>
                </c:pt>
                <c:pt idx="915">
                  <c:v>3.5060933000854123E-3</c:v>
                </c:pt>
                <c:pt idx="916">
                  <c:v>3.506191474855837E-3</c:v>
                </c:pt>
                <c:pt idx="917">
                  <c:v>3.5062896496262617E-3</c:v>
                </c:pt>
                <c:pt idx="918">
                  <c:v>3.506387824396686E-3</c:v>
                </c:pt>
                <c:pt idx="919">
                  <c:v>3.5064859991671108E-3</c:v>
                </c:pt>
                <c:pt idx="920">
                  <c:v>3.5065841739375355E-3</c:v>
                </c:pt>
                <c:pt idx="921">
                  <c:v>3.5066823487079602E-3</c:v>
                </c:pt>
                <c:pt idx="922">
                  <c:v>3.5067805234783849E-3</c:v>
                </c:pt>
                <c:pt idx="923">
                  <c:v>3.5068786982488096E-3</c:v>
                </c:pt>
                <c:pt idx="924">
                  <c:v>3.5069768730192344E-3</c:v>
                </c:pt>
                <c:pt idx="925">
                  <c:v>3.5070750477896591E-3</c:v>
                </c:pt>
                <c:pt idx="926">
                  <c:v>3.5071732225600838E-3</c:v>
                </c:pt>
                <c:pt idx="927">
                  <c:v>3.5072713973305085E-3</c:v>
                </c:pt>
                <c:pt idx="928">
                  <c:v>3.5073695721009332E-3</c:v>
                </c:pt>
                <c:pt idx="929">
                  <c:v>3.5074677468713575E-3</c:v>
                </c:pt>
                <c:pt idx="930">
                  <c:v>3.5075659216417822E-3</c:v>
                </c:pt>
                <c:pt idx="931">
                  <c:v>3.507664096412207E-3</c:v>
                </c:pt>
                <c:pt idx="932">
                  <c:v>3.5077622711826317E-3</c:v>
                </c:pt>
                <c:pt idx="933">
                  <c:v>3.5078604459530564E-3</c:v>
                </c:pt>
                <c:pt idx="934">
                  <c:v>3.5079586207234811E-3</c:v>
                </c:pt>
                <c:pt idx="935">
                  <c:v>3.5080567954939058E-3</c:v>
                </c:pt>
                <c:pt idx="936">
                  <c:v>3.5081549702643306E-3</c:v>
                </c:pt>
                <c:pt idx="937">
                  <c:v>3.5082531450347553E-3</c:v>
                </c:pt>
                <c:pt idx="938">
                  <c:v>3.50835131980518E-3</c:v>
                </c:pt>
                <c:pt idx="939">
                  <c:v>3.5084494945756047E-3</c:v>
                </c:pt>
                <c:pt idx="940">
                  <c:v>3.5085476693460294E-3</c:v>
                </c:pt>
                <c:pt idx="941">
                  <c:v>3.5086458441164537E-3</c:v>
                </c:pt>
                <c:pt idx="942">
                  <c:v>3.5087440188868784E-3</c:v>
                </c:pt>
                <c:pt idx="943">
                  <c:v>3.5088421936573032E-3</c:v>
                </c:pt>
                <c:pt idx="944">
                  <c:v>3.5089403684277279E-3</c:v>
                </c:pt>
                <c:pt idx="945">
                  <c:v>3.5090385431981526E-3</c:v>
                </c:pt>
                <c:pt idx="946">
                  <c:v>3.5091367179685773E-3</c:v>
                </c:pt>
                <c:pt idx="947">
                  <c:v>3.509234892739002E-3</c:v>
                </c:pt>
                <c:pt idx="948">
                  <c:v>3.5093330675094268E-3</c:v>
                </c:pt>
                <c:pt idx="949">
                  <c:v>3.5094312422798515E-3</c:v>
                </c:pt>
                <c:pt idx="950">
                  <c:v>3.5095294170502762E-3</c:v>
                </c:pt>
                <c:pt idx="951">
                  <c:v>3.5096275918207009E-3</c:v>
                </c:pt>
                <c:pt idx="952">
                  <c:v>3.5097257665911252E-3</c:v>
                </c:pt>
                <c:pt idx="953">
                  <c:v>3.5098239413615499E-3</c:v>
                </c:pt>
                <c:pt idx="954">
                  <c:v>3.5099221161319747E-3</c:v>
                </c:pt>
                <c:pt idx="955">
                  <c:v>3.5100202909023994E-3</c:v>
                </c:pt>
                <c:pt idx="956">
                  <c:v>3.5101184656728241E-3</c:v>
                </c:pt>
                <c:pt idx="957">
                  <c:v>3.5102166404432488E-3</c:v>
                </c:pt>
                <c:pt idx="958">
                  <c:v>3.5103148152136735E-3</c:v>
                </c:pt>
                <c:pt idx="959">
                  <c:v>3.5104129899840983E-3</c:v>
                </c:pt>
                <c:pt idx="960">
                  <c:v>3.510511164754523E-3</c:v>
                </c:pt>
                <c:pt idx="961">
                  <c:v>3.5106093395249477E-3</c:v>
                </c:pt>
                <c:pt idx="962">
                  <c:v>3.510707514295372E-3</c:v>
                </c:pt>
                <c:pt idx="963">
                  <c:v>3.5108056890657967E-3</c:v>
                </c:pt>
                <c:pt idx="964">
                  <c:v>3.5109038638362214E-3</c:v>
                </c:pt>
                <c:pt idx="965">
                  <c:v>3.5110020386066461E-3</c:v>
                </c:pt>
                <c:pt idx="966">
                  <c:v>3.5111002133770709E-3</c:v>
                </c:pt>
                <c:pt idx="967">
                  <c:v>3.5111983881474956E-3</c:v>
                </c:pt>
                <c:pt idx="968">
                  <c:v>3.5112965629179203E-3</c:v>
                </c:pt>
                <c:pt idx="969">
                  <c:v>3.511394737688345E-3</c:v>
                </c:pt>
                <c:pt idx="970">
                  <c:v>3.5114929124587697E-3</c:v>
                </c:pt>
                <c:pt idx="971">
                  <c:v>3.5115910872291945E-3</c:v>
                </c:pt>
                <c:pt idx="972">
                  <c:v>3.5116892619996192E-3</c:v>
                </c:pt>
                <c:pt idx="973">
                  <c:v>3.5117874367700439E-3</c:v>
                </c:pt>
                <c:pt idx="974">
                  <c:v>3.5118856115404682E-3</c:v>
                </c:pt>
                <c:pt idx="975">
                  <c:v>3.5119837863108929E-3</c:v>
                </c:pt>
                <c:pt idx="976">
                  <c:v>3.5120819610813176E-3</c:v>
                </c:pt>
                <c:pt idx="977">
                  <c:v>3.5121801358517423E-3</c:v>
                </c:pt>
                <c:pt idx="978">
                  <c:v>3.5122783106221671E-3</c:v>
                </c:pt>
                <c:pt idx="979">
                  <c:v>3.5123764853925918E-3</c:v>
                </c:pt>
                <c:pt idx="980">
                  <c:v>3.5124746601630165E-3</c:v>
                </c:pt>
                <c:pt idx="981">
                  <c:v>3.5125728349334412E-3</c:v>
                </c:pt>
                <c:pt idx="982">
                  <c:v>3.5126710097038659E-3</c:v>
                </c:pt>
                <c:pt idx="983">
                  <c:v>3.5127691844742907E-3</c:v>
                </c:pt>
                <c:pt idx="984">
                  <c:v>3.5128673592447154E-3</c:v>
                </c:pt>
                <c:pt idx="985">
                  <c:v>3.5129655340151397E-3</c:v>
                </c:pt>
                <c:pt idx="986">
                  <c:v>3.5130637087855644E-3</c:v>
                </c:pt>
                <c:pt idx="987">
                  <c:v>3.5131618835559891E-3</c:v>
                </c:pt>
                <c:pt idx="988">
                  <c:v>3.5132600583264138E-3</c:v>
                </c:pt>
                <c:pt idx="989">
                  <c:v>3.5133582330968386E-3</c:v>
                </c:pt>
                <c:pt idx="990">
                  <c:v>3.5134564078672633E-3</c:v>
                </c:pt>
                <c:pt idx="991">
                  <c:v>3.513554582637688E-3</c:v>
                </c:pt>
                <c:pt idx="992">
                  <c:v>3.5136527574081127E-3</c:v>
                </c:pt>
                <c:pt idx="993">
                  <c:v>3.5137509321785374E-3</c:v>
                </c:pt>
                <c:pt idx="994">
                  <c:v>3.5138491069489622E-3</c:v>
                </c:pt>
                <c:pt idx="995">
                  <c:v>3.5139472817193869E-3</c:v>
                </c:pt>
                <c:pt idx="996">
                  <c:v>3.5140454564898112E-3</c:v>
                </c:pt>
                <c:pt idx="997">
                  <c:v>3.5141436312602359E-3</c:v>
                </c:pt>
                <c:pt idx="998">
                  <c:v>3.5142418060306606E-3</c:v>
                </c:pt>
                <c:pt idx="999">
                  <c:v>3.5143399808010853E-3</c:v>
                </c:pt>
                <c:pt idx="1000">
                  <c:v>2.2317477042468106E-4</c:v>
                </c:pt>
                <c:pt idx="1001">
                  <c:v>2.2317477042468106E-4</c:v>
                </c:pt>
                <c:pt idx="1002">
                  <c:v>2.2317477042468106E-4</c:v>
                </c:pt>
                <c:pt idx="1003">
                  <c:v>2.2317477042468106E-4</c:v>
                </c:pt>
                <c:pt idx="1004">
                  <c:v>2.2317477042468106E-4</c:v>
                </c:pt>
                <c:pt idx="1005">
                  <c:v>2.2317477042468106E-4</c:v>
                </c:pt>
                <c:pt idx="1006">
                  <c:v>2.2317477042468106E-4</c:v>
                </c:pt>
                <c:pt idx="1007">
                  <c:v>2.2317477042468106E-4</c:v>
                </c:pt>
                <c:pt idx="1008">
                  <c:v>2.2317477042468106E-4</c:v>
                </c:pt>
                <c:pt idx="1009">
                  <c:v>2.2317477042468106E-4</c:v>
                </c:pt>
                <c:pt idx="1010">
                  <c:v>2.2317477042468106E-4</c:v>
                </c:pt>
                <c:pt idx="1011">
                  <c:v>2.2317477042468106E-4</c:v>
                </c:pt>
                <c:pt idx="1012">
                  <c:v>2.2317477042468106E-4</c:v>
                </c:pt>
                <c:pt idx="1013">
                  <c:v>2.2317477042468106E-4</c:v>
                </c:pt>
                <c:pt idx="1014">
                  <c:v>2.2317477042468106E-4</c:v>
                </c:pt>
                <c:pt idx="1015">
                  <c:v>2.2317477042468106E-4</c:v>
                </c:pt>
                <c:pt idx="1016">
                  <c:v>2.2317477042468106E-4</c:v>
                </c:pt>
                <c:pt idx="1017">
                  <c:v>2.2317477042468106E-4</c:v>
                </c:pt>
                <c:pt idx="1018">
                  <c:v>2.2317477042468106E-4</c:v>
                </c:pt>
                <c:pt idx="1019">
                  <c:v>2.2317477042468106E-4</c:v>
                </c:pt>
                <c:pt idx="1020">
                  <c:v>2.2317477042468106E-4</c:v>
                </c:pt>
                <c:pt idx="1021">
                  <c:v>2.2317477042468106E-4</c:v>
                </c:pt>
                <c:pt idx="1022">
                  <c:v>2.2317477042468106E-4</c:v>
                </c:pt>
                <c:pt idx="1023">
                  <c:v>2.2317477042468106E-4</c:v>
                </c:pt>
                <c:pt idx="1024">
                  <c:v>2.2317477042468106E-4</c:v>
                </c:pt>
                <c:pt idx="1025">
                  <c:v>2.2317477042468106E-4</c:v>
                </c:pt>
                <c:pt idx="1026">
                  <c:v>2.2317477042468106E-4</c:v>
                </c:pt>
                <c:pt idx="1027">
                  <c:v>2.2317477042468106E-4</c:v>
                </c:pt>
                <c:pt idx="1028">
                  <c:v>2.2317477042468106E-4</c:v>
                </c:pt>
                <c:pt idx="1029">
                  <c:v>2.2317477042468106E-4</c:v>
                </c:pt>
                <c:pt idx="1030">
                  <c:v>2.2317477042468106E-4</c:v>
                </c:pt>
                <c:pt idx="1031">
                  <c:v>2.2317477042468106E-4</c:v>
                </c:pt>
                <c:pt idx="1032">
                  <c:v>2.2317477042468106E-4</c:v>
                </c:pt>
                <c:pt idx="1033">
                  <c:v>2.2317477042468106E-4</c:v>
                </c:pt>
                <c:pt idx="1034">
                  <c:v>2.2317477042468106E-4</c:v>
                </c:pt>
                <c:pt idx="1035">
                  <c:v>2.2317477042468106E-4</c:v>
                </c:pt>
                <c:pt idx="1036">
                  <c:v>2.2317477042468106E-4</c:v>
                </c:pt>
                <c:pt idx="1037">
                  <c:v>2.2317477042468106E-4</c:v>
                </c:pt>
                <c:pt idx="1038">
                  <c:v>2.2317477042468106E-4</c:v>
                </c:pt>
                <c:pt idx="1039">
                  <c:v>2.2317477042468106E-4</c:v>
                </c:pt>
                <c:pt idx="1040">
                  <c:v>2.2317477042468106E-4</c:v>
                </c:pt>
                <c:pt idx="1041">
                  <c:v>2.2317477042468106E-4</c:v>
                </c:pt>
                <c:pt idx="1042">
                  <c:v>2.2317477042468106E-4</c:v>
                </c:pt>
                <c:pt idx="1043">
                  <c:v>2.2317477042468106E-4</c:v>
                </c:pt>
                <c:pt idx="1044">
                  <c:v>2.2317477042468106E-4</c:v>
                </c:pt>
                <c:pt idx="1045">
                  <c:v>2.2317477042468106E-4</c:v>
                </c:pt>
                <c:pt idx="1046">
                  <c:v>2.2317477042468106E-4</c:v>
                </c:pt>
                <c:pt idx="1047">
                  <c:v>2.2317477042468106E-4</c:v>
                </c:pt>
                <c:pt idx="1048">
                  <c:v>2.2317477042468106E-4</c:v>
                </c:pt>
                <c:pt idx="1049">
                  <c:v>2.2317477042468106E-4</c:v>
                </c:pt>
                <c:pt idx="1050">
                  <c:v>2.2317477042468106E-4</c:v>
                </c:pt>
                <c:pt idx="1051">
                  <c:v>2.2317477042468106E-4</c:v>
                </c:pt>
                <c:pt idx="1052">
                  <c:v>2.2317477042468106E-4</c:v>
                </c:pt>
                <c:pt idx="1053">
                  <c:v>2.2317477042468106E-4</c:v>
                </c:pt>
                <c:pt idx="1054">
                  <c:v>2.2317477042468106E-4</c:v>
                </c:pt>
                <c:pt idx="1055">
                  <c:v>2.2317477042468106E-4</c:v>
                </c:pt>
                <c:pt idx="1056">
                  <c:v>2.2317477042468106E-4</c:v>
                </c:pt>
                <c:pt idx="1057">
                  <c:v>2.2317477042468106E-4</c:v>
                </c:pt>
                <c:pt idx="1058">
                  <c:v>2.2317477042468106E-4</c:v>
                </c:pt>
                <c:pt idx="1059">
                  <c:v>2.2317477042468106E-4</c:v>
                </c:pt>
                <c:pt idx="1060">
                  <c:v>2.2317477042468106E-4</c:v>
                </c:pt>
                <c:pt idx="1061">
                  <c:v>2.2317477042468106E-4</c:v>
                </c:pt>
                <c:pt idx="1062">
                  <c:v>2.2317477042468106E-4</c:v>
                </c:pt>
                <c:pt idx="1063">
                  <c:v>2.2317477042468106E-4</c:v>
                </c:pt>
                <c:pt idx="1064">
                  <c:v>2.2317477042468106E-4</c:v>
                </c:pt>
                <c:pt idx="1065">
                  <c:v>2.2317477042468106E-4</c:v>
                </c:pt>
                <c:pt idx="1066">
                  <c:v>2.2317477042468106E-4</c:v>
                </c:pt>
                <c:pt idx="1067">
                  <c:v>2.2317477042468106E-4</c:v>
                </c:pt>
                <c:pt idx="1068">
                  <c:v>2.2317477042468106E-4</c:v>
                </c:pt>
                <c:pt idx="1069">
                  <c:v>2.2317477042468106E-4</c:v>
                </c:pt>
                <c:pt idx="1070">
                  <c:v>2.2317477042468106E-4</c:v>
                </c:pt>
                <c:pt idx="1071">
                  <c:v>2.2317477042468106E-4</c:v>
                </c:pt>
                <c:pt idx="1072">
                  <c:v>2.2317477042468106E-4</c:v>
                </c:pt>
                <c:pt idx="1073">
                  <c:v>2.2317477042468106E-4</c:v>
                </c:pt>
                <c:pt idx="1074">
                  <c:v>2.2317477042468106E-4</c:v>
                </c:pt>
                <c:pt idx="1075">
                  <c:v>2.2317477042468106E-4</c:v>
                </c:pt>
                <c:pt idx="1076">
                  <c:v>2.2317477042468106E-4</c:v>
                </c:pt>
                <c:pt idx="1077">
                  <c:v>2.2317477042468106E-4</c:v>
                </c:pt>
                <c:pt idx="1078">
                  <c:v>2.2317477042468106E-4</c:v>
                </c:pt>
                <c:pt idx="1079">
                  <c:v>2.2317477042468106E-4</c:v>
                </c:pt>
                <c:pt idx="1080">
                  <c:v>2.2317477042468106E-4</c:v>
                </c:pt>
                <c:pt idx="1081">
                  <c:v>2.2317477042468106E-4</c:v>
                </c:pt>
                <c:pt idx="1082">
                  <c:v>2.2317477042468106E-4</c:v>
                </c:pt>
                <c:pt idx="1083">
                  <c:v>2.2317477042468106E-4</c:v>
                </c:pt>
                <c:pt idx="1084">
                  <c:v>2.2317477042468106E-4</c:v>
                </c:pt>
                <c:pt idx="1085">
                  <c:v>2.2317477042468106E-4</c:v>
                </c:pt>
                <c:pt idx="1086">
                  <c:v>2.2317477042468106E-4</c:v>
                </c:pt>
                <c:pt idx="1087">
                  <c:v>2.2317477042468106E-4</c:v>
                </c:pt>
                <c:pt idx="1088">
                  <c:v>2.2317477042468106E-4</c:v>
                </c:pt>
                <c:pt idx="1089">
                  <c:v>2.2317477042468106E-4</c:v>
                </c:pt>
                <c:pt idx="1090">
                  <c:v>2.2317477042468106E-4</c:v>
                </c:pt>
                <c:pt idx="1091">
                  <c:v>2.2317477042468106E-4</c:v>
                </c:pt>
                <c:pt idx="1092">
                  <c:v>2.2317477042468106E-4</c:v>
                </c:pt>
                <c:pt idx="1093">
                  <c:v>2.2317477042468106E-4</c:v>
                </c:pt>
                <c:pt idx="1094">
                  <c:v>2.2317477042468106E-4</c:v>
                </c:pt>
                <c:pt idx="1095">
                  <c:v>2.2317477042468106E-4</c:v>
                </c:pt>
                <c:pt idx="1096">
                  <c:v>2.2317477042468106E-4</c:v>
                </c:pt>
                <c:pt idx="1097">
                  <c:v>2.2317477042468106E-4</c:v>
                </c:pt>
                <c:pt idx="1098">
                  <c:v>2.2317477042468106E-4</c:v>
                </c:pt>
                <c:pt idx="1099">
                  <c:v>2.2317477042468106E-4</c:v>
                </c:pt>
                <c:pt idx="1100">
                  <c:v>2.2317477042468106E-4</c:v>
                </c:pt>
                <c:pt idx="1101">
                  <c:v>2.2317477042468106E-4</c:v>
                </c:pt>
                <c:pt idx="1102">
                  <c:v>2.2317477042468106E-4</c:v>
                </c:pt>
                <c:pt idx="1103">
                  <c:v>2.2317477042468106E-4</c:v>
                </c:pt>
                <c:pt idx="1104">
                  <c:v>2.2317477042468106E-4</c:v>
                </c:pt>
                <c:pt idx="1105">
                  <c:v>2.2317477042468106E-4</c:v>
                </c:pt>
                <c:pt idx="1106">
                  <c:v>2.2317477042468106E-4</c:v>
                </c:pt>
                <c:pt idx="1107">
                  <c:v>2.2317477042468106E-4</c:v>
                </c:pt>
                <c:pt idx="1108">
                  <c:v>2.2317477042468106E-4</c:v>
                </c:pt>
                <c:pt idx="1109">
                  <c:v>2.2317477042468106E-4</c:v>
                </c:pt>
                <c:pt idx="1110">
                  <c:v>2.2317477042468106E-4</c:v>
                </c:pt>
                <c:pt idx="1111">
                  <c:v>2.2317477042468106E-4</c:v>
                </c:pt>
                <c:pt idx="1112">
                  <c:v>2.2317477042468106E-4</c:v>
                </c:pt>
                <c:pt idx="1113">
                  <c:v>2.2317477042468106E-4</c:v>
                </c:pt>
                <c:pt idx="1114">
                  <c:v>2.2317477042468106E-4</c:v>
                </c:pt>
                <c:pt idx="1115">
                  <c:v>2.2317477042468106E-4</c:v>
                </c:pt>
                <c:pt idx="1116">
                  <c:v>2.2317477042468106E-4</c:v>
                </c:pt>
                <c:pt idx="1117">
                  <c:v>2.2317477042468106E-4</c:v>
                </c:pt>
                <c:pt idx="1118">
                  <c:v>2.2317477042468106E-4</c:v>
                </c:pt>
                <c:pt idx="1119">
                  <c:v>2.2317477042468106E-4</c:v>
                </c:pt>
                <c:pt idx="1120">
                  <c:v>2.2317477042468106E-4</c:v>
                </c:pt>
                <c:pt idx="1121">
                  <c:v>2.2317477042468106E-4</c:v>
                </c:pt>
                <c:pt idx="1122">
                  <c:v>2.2317477042468106E-4</c:v>
                </c:pt>
                <c:pt idx="1123">
                  <c:v>2.2317477042468106E-4</c:v>
                </c:pt>
                <c:pt idx="1124">
                  <c:v>2.2317477042468106E-4</c:v>
                </c:pt>
                <c:pt idx="1125">
                  <c:v>2.2317477042468106E-4</c:v>
                </c:pt>
                <c:pt idx="1126">
                  <c:v>2.2317477042468106E-4</c:v>
                </c:pt>
                <c:pt idx="1127">
                  <c:v>2.2317477042468106E-4</c:v>
                </c:pt>
                <c:pt idx="1128">
                  <c:v>2.2317477042468106E-4</c:v>
                </c:pt>
                <c:pt idx="1129">
                  <c:v>2.2317477042468106E-4</c:v>
                </c:pt>
                <c:pt idx="1130">
                  <c:v>2.2317477042468106E-4</c:v>
                </c:pt>
                <c:pt idx="1131">
                  <c:v>2.2317477042468106E-4</c:v>
                </c:pt>
                <c:pt idx="1132">
                  <c:v>2.2317477042468106E-4</c:v>
                </c:pt>
                <c:pt idx="1133">
                  <c:v>2.2317477042468106E-4</c:v>
                </c:pt>
                <c:pt idx="1134">
                  <c:v>2.2317477042468106E-4</c:v>
                </c:pt>
                <c:pt idx="1135">
                  <c:v>2.2317477042468106E-4</c:v>
                </c:pt>
                <c:pt idx="1136">
                  <c:v>2.2317477042468106E-4</c:v>
                </c:pt>
                <c:pt idx="1137">
                  <c:v>2.2317477042468106E-4</c:v>
                </c:pt>
                <c:pt idx="1138">
                  <c:v>2.2317477042468106E-4</c:v>
                </c:pt>
                <c:pt idx="1139">
                  <c:v>2.2317477042468106E-4</c:v>
                </c:pt>
                <c:pt idx="1140">
                  <c:v>2.2317477042468106E-4</c:v>
                </c:pt>
                <c:pt idx="1141">
                  <c:v>2.2317477042468106E-4</c:v>
                </c:pt>
                <c:pt idx="1142">
                  <c:v>2.2317477042468106E-4</c:v>
                </c:pt>
                <c:pt idx="1143">
                  <c:v>2.2317477042468106E-4</c:v>
                </c:pt>
                <c:pt idx="1144">
                  <c:v>2.2317477042468106E-4</c:v>
                </c:pt>
                <c:pt idx="1145">
                  <c:v>2.2317477042468106E-4</c:v>
                </c:pt>
                <c:pt idx="1146">
                  <c:v>2.2317477042468106E-4</c:v>
                </c:pt>
                <c:pt idx="1147">
                  <c:v>2.2317477042468106E-4</c:v>
                </c:pt>
                <c:pt idx="1148">
                  <c:v>2.2317477042468106E-4</c:v>
                </c:pt>
                <c:pt idx="1149">
                  <c:v>2.2317477042468106E-4</c:v>
                </c:pt>
                <c:pt idx="1150">
                  <c:v>2.2317477042468106E-4</c:v>
                </c:pt>
                <c:pt idx="1151">
                  <c:v>2.2317477042468106E-4</c:v>
                </c:pt>
                <c:pt idx="1152">
                  <c:v>2.2317477042468106E-4</c:v>
                </c:pt>
                <c:pt idx="1153">
                  <c:v>2.2317477042468106E-4</c:v>
                </c:pt>
                <c:pt idx="1154">
                  <c:v>2.2317477042468106E-4</c:v>
                </c:pt>
                <c:pt idx="1155">
                  <c:v>2.2317477042468106E-4</c:v>
                </c:pt>
                <c:pt idx="1156">
                  <c:v>2.2317477042468106E-4</c:v>
                </c:pt>
                <c:pt idx="1157">
                  <c:v>2.2317477042468106E-4</c:v>
                </c:pt>
                <c:pt idx="1158">
                  <c:v>2.2317477042468106E-4</c:v>
                </c:pt>
                <c:pt idx="1159">
                  <c:v>2.2317477042468106E-4</c:v>
                </c:pt>
                <c:pt idx="1160">
                  <c:v>2.2317477042468106E-4</c:v>
                </c:pt>
                <c:pt idx="1161">
                  <c:v>2.2317477042468106E-4</c:v>
                </c:pt>
                <c:pt idx="1162">
                  <c:v>2.2317477042468106E-4</c:v>
                </c:pt>
                <c:pt idx="1163">
                  <c:v>2.2317477042468106E-4</c:v>
                </c:pt>
                <c:pt idx="1164">
                  <c:v>2.2317477042468106E-4</c:v>
                </c:pt>
                <c:pt idx="1165">
                  <c:v>2.2317477042468106E-4</c:v>
                </c:pt>
                <c:pt idx="1166">
                  <c:v>2.2317477042468106E-4</c:v>
                </c:pt>
                <c:pt idx="1167">
                  <c:v>2.2317477042468106E-4</c:v>
                </c:pt>
                <c:pt idx="1168">
                  <c:v>2.2317477042468106E-4</c:v>
                </c:pt>
                <c:pt idx="1169">
                  <c:v>2.2317477042468106E-4</c:v>
                </c:pt>
                <c:pt idx="1170">
                  <c:v>2.2317477042468106E-4</c:v>
                </c:pt>
                <c:pt idx="1171">
                  <c:v>2.2317477042468106E-4</c:v>
                </c:pt>
                <c:pt idx="1172">
                  <c:v>2.2317477042468106E-4</c:v>
                </c:pt>
                <c:pt idx="1173">
                  <c:v>2.2317477042468106E-4</c:v>
                </c:pt>
                <c:pt idx="1174">
                  <c:v>2.2317477042468106E-4</c:v>
                </c:pt>
                <c:pt idx="1175">
                  <c:v>2.2317477042468106E-4</c:v>
                </c:pt>
                <c:pt idx="1176">
                  <c:v>2.2317477042468106E-4</c:v>
                </c:pt>
                <c:pt idx="1177">
                  <c:v>2.2317477042468106E-4</c:v>
                </c:pt>
                <c:pt idx="1178">
                  <c:v>2.2317477042468106E-4</c:v>
                </c:pt>
                <c:pt idx="1179">
                  <c:v>2.2317477042468106E-4</c:v>
                </c:pt>
                <c:pt idx="1180">
                  <c:v>2.2317477042468106E-4</c:v>
                </c:pt>
                <c:pt idx="1181">
                  <c:v>2.2317477042468106E-4</c:v>
                </c:pt>
                <c:pt idx="1182">
                  <c:v>2.2317477042468106E-4</c:v>
                </c:pt>
                <c:pt idx="1183">
                  <c:v>2.2317477042468106E-4</c:v>
                </c:pt>
                <c:pt idx="1184">
                  <c:v>2.2317477042468106E-4</c:v>
                </c:pt>
                <c:pt idx="1185">
                  <c:v>2.2317477042468106E-4</c:v>
                </c:pt>
                <c:pt idx="1186">
                  <c:v>2.2317477042468106E-4</c:v>
                </c:pt>
                <c:pt idx="1187">
                  <c:v>2.2317477042468106E-4</c:v>
                </c:pt>
                <c:pt idx="1188">
                  <c:v>2.2317477042468106E-4</c:v>
                </c:pt>
                <c:pt idx="1189">
                  <c:v>2.2317477042468106E-4</c:v>
                </c:pt>
                <c:pt idx="1190">
                  <c:v>2.2317477042468106E-4</c:v>
                </c:pt>
                <c:pt idx="1191">
                  <c:v>2.2317477042468106E-4</c:v>
                </c:pt>
                <c:pt idx="1192">
                  <c:v>2.2317477042468106E-4</c:v>
                </c:pt>
                <c:pt idx="1193">
                  <c:v>2.2317477042468106E-4</c:v>
                </c:pt>
                <c:pt idx="1194">
                  <c:v>2.2317477042468106E-4</c:v>
                </c:pt>
                <c:pt idx="1195">
                  <c:v>2.2317477042468106E-4</c:v>
                </c:pt>
                <c:pt idx="1196">
                  <c:v>2.2317477042468106E-4</c:v>
                </c:pt>
                <c:pt idx="1197">
                  <c:v>2.2317477042468106E-4</c:v>
                </c:pt>
                <c:pt idx="1198">
                  <c:v>2.2317477042468106E-4</c:v>
                </c:pt>
                <c:pt idx="1199">
                  <c:v>2.2317477042468106E-4</c:v>
                </c:pt>
                <c:pt idx="1200">
                  <c:v>2.2317477042468106E-4</c:v>
                </c:pt>
                <c:pt idx="1201">
                  <c:v>2.2317477042468106E-4</c:v>
                </c:pt>
                <c:pt idx="1202">
                  <c:v>2.2317477042468106E-4</c:v>
                </c:pt>
                <c:pt idx="1203">
                  <c:v>2.2317477042468106E-4</c:v>
                </c:pt>
                <c:pt idx="1204">
                  <c:v>2.2317477042468106E-4</c:v>
                </c:pt>
                <c:pt idx="1205">
                  <c:v>2.2317477042468106E-4</c:v>
                </c:pt>
                <c:pt idx="1206">
                  <c:v>2.2317477042468106E-4</c:v>
                </c:pt>
                <c:pt idx="1207">
                  <c:v>2.2317477042468106E-4</c:v>
                </c:pt>
                <c:pt idx="1208">
                  <c:v>2.2317477042468106E-4</c:v>
                </c:pt>
                <c:pt idx="1209">
                  <c:v>2.2317477042468106E-4</c:v>
                </c:pt>
                <c:pt idx="1210">
                  <c:v>2.2317477042468106E-4</c:v>
                </c:pt>
                <c:pt idx="1211">
                  <c:v>2.2317477042468106E-4</c:v>
                </c:pt>
                <c:pt idx="1212">
                  <c:v>2.2317477042468106E-4</c:v>
                </c:pt>
                <c:pt idx="1213">
                  <c:v>2.2317477042468106E-4</c:v>
                </c:pt>
                <c:pt idx="1214">
                  <c:v>2.2317477042468106E-4</c:v>
                </c:pt>
                <c:pt idx="1215">
                  <c:v>2.2317477042468106E-4</c:v>
                </c:pt>
                <c:pt idx="1216">
                  <c:v>2.2317477042468106E-4</c:v>
                </c:pt>
                <c:pt idx="1217">
                  <c:v>2.2317477042468106E-4</c:v>
                </c:pt>
                <c:pt idx="1218">
                  <c:v>2.2317477042468106E-4</c:v>
                </c:pt>
                <c:pt idx="1219">
                  <c:v>2.2317477042468106E-4</c:v>
                </c:pt>
                <c:pt idx="1220">
                  <c:v>2.2317477042468106E-4</c:v>
                </c:pt>
                <c:pt idx="1221">
                  <c:v>2.2317477042468106E-4</c:v>
                </c:pt>
                <c:pt idx="1222">
                  <c:v>2.2317477042468106E-4</c:v>
                </c:pt>
                <c:pt idx="1223">
                  <c:v>2.2317477042468106E-4</c:v>
                </c:pt>
                <c:pt idx="1224">
                  <c:v>2.2317477042468106E-4</c:v>
                </c:pt>
                <c:pt idx="1225">
                  <c:v>2.2317477042468106E-4</c:v>
                </c:pt>
                <c:pt idx="1226">
                  <c:v>2.2317477042468106E-4</c:v>
                </c:pt>
                <c:pt idx="1227">
                  <c:v>2.2317477042468106E-4</c:v>
                </c:pt>
                <c:pt idx="1228">
                  <c:v>2.2317477042468106E-4</c:v>
                </c:pt>
                <c:pt idx="1229">
                  <c:v>2.2317477042468106E-4</c:v>
                </c:pt>
                <c:pt idx="1230">
                  <c:v>2.2317477042468106E-4</c:v>
                </c:pt>
                <c:pt idx="1231">
                  <c:v>2.2317477042468106E-4</c:v>
                </c:pt>
                <c:pt idx="1232">
                  <c:v>2.2317477042468106E-4</c:v>
                </c:pt>
                <c:pt idx="1233">
                  <c:v>2.2317477042468106E-4</c:v>
                </c:pt>
                <c:pt idx="1234">
                  <c:v>2.2317477042468106E-4</c:v>
                </c:pt>
                <c:pt idx="1235">
                  <c:v>2.2317477042468106E-4</c:v>
                </c:pt>
                <c:pt idx="1236">
                  <c:v>2.2317477042468106E-4</c:v>
                </c:pt>
                <c:pt idx="1237">
                  <c:v>2.2317477042468106E-4</c:v>
                </c:pt>
                <c:pt idx="1238">
                  <c:v>2.2317477042468106E-4</c:v>
                </c:pt>
                <c:pt idx="1239">
                  <c:v>2.2317477042468106E-4</c:v>
                </c:pt>
                <c:pt idx="1240">
                  <c:v>2.2317477042468106E-4</c:v>
                </c:pt>
                <c:pt idx="1241">
                  <c:v>2.2317477042468106E-4</c:v>
                </c:pt>
                <c:pt idx="1242">
                  <c:v>2.2317477042468106E-4</c:v>
                </c:pt>
                <c:pt idx="1243">
                  <c:v>2.2317477042468106E-4</c:v>
                </c:pt>
                <c:pt idx="1244">
                  <c:v>2.2317477042468106E-4</c:v>
                </c:pt>
                <c:pt idx="1245">
                  <c:v>2.2317477042468106E-4</c:v>
                </c:pt>
                <c:pt idx="1246">
                  <c:v>2.2317477042468106E-4</c:v>
                </c:pt>
                <c:pt idx="1247">
                  <c:v>2.2317477042468106E-4</c:v>
                </c:pt>
                <c:pt idx="1248">
                  <c:v>2.2317477042468106E-4</c:v>
                </c:pt>
                <c:pt idx="1249">
                  <c:v>2.2317477042468106E-4</c:v>
                </c:pt>
                <c:pt idx="1250">
                  <c:v>2.2317477042468106E-4</c:v>
                </c:pt>
                <c:pt idx="1251">
                  <c:v>2.2317477042468106E-4</c:v>
                </c:pt>
                <c:pt idx="1252">
                  <c:v>2.2317477042468106E-4</c:v>
                </c:pt>
                <c:pt idx="1253">
                  <c:v>2.2317477042468106E-4</c:v>
                </c:pt>
                <c:pt idx="1254">
                  <c:v>2.2317477042468106E-4</c:v>
                </c:pt>
                <c:pt idx="1255">
                  <c:v>2.2317477042468106E-4</c:v>
                </c:pt>
                <c:pt idx="1256">
                  <c:v>2.2317477042468106E-4</c:v>
                </c:pt>
                <c:pt idx="1257">
                  <c:v>2.2317477042468106E-4</c:v>
                </c:pt>
                <c:pt idx="1258">
                  <c:v>2.2317477042468106E-4</c:v>
                </c:pt>
                <c:pt idx="1259">
                  <c:v>2.2317477042468106E-4</c:v>
                </c:pt>
                <c:pt idx="1260">
                  <c:v>2.2317477042468106E-4</c:v>
                </c:pt>
                <c:pt idx="1261">
                  <c:v>2.2317477042468106E-4</c:v>
                </c:pt>
                <c:pt idx="1262">
                  <c:v>2.2317477042468106E-4</c:v>
                </c:pt>
                <c:pt idx="1263">
                  <c:v>2.2317477042468106E-4</c:v>
                </c:pt>
                <c:pt idx="1264">
                  <c:v>2.2317477042468106E-4</c:v>
                </c:pt>
                <c:pt idx="1265">
                  <c:v>2.2317477042468106E-4</c:v>
                </c:pt>
                <c:pt idx="1266">
                  <c:v>2.2317477042468106E-4</c:v>
                </c:pt>
                <c:pt idx="1267">
                  <c:v>2.2317477042468106E-4</c:v>
                </c:pt>
                <c:pt idx="1268">
                  <c:v>2.2317477042468106E-4</c:v>
                </c:pt>
                <c:pt idx="1269">
                  <c:v>2.2317477042468106E-4</c:v>
                </c:pt>
                <c:pt idx="1270">
                  <c:v>2.2317477042468106E-4</c:v>
                </c:pt>
                <c:pt idx="1271">
                  <c:v>2.2317477042468106E-4</c:v>
                </c:pt>
                <c:pt idx="1272">
                  <c:v>2.2317477042468106E-4</c:v>
                </c:pt>
                <c:pt idx="1273">
                  <c:v>2.2317477042468106E-4</c:v>
                </c:pt>
                <c:pt idx="1274">
                  <c:v>2.2317477042468106E-4</c:v>
                </c:pt>
                <c:pt idx="1275">
                  <c:v>2.2317477042468106E-4</c:v>
                </c:pt>
                <c:pt idx="1276">
                  <c:v>2.2317477042468106E-4</c:v>
                </c:pt>
                <c:pt idx="1277">
                  <c:v>2.2317477042468106E-4</c:v>
                </c:pt>
                <c:pt idx="1278">
                  <c:v>2.2317477042468106E-4</c:v>
                </c:pt>
                <c:pt idx="1279">
                  <c:v>2.2317477042468106E-4</c:v>
                </c:pt>
                <c:pt idx="1280">
                  <c:v>2.2317477042468106E-4</c:v>
                </c:pt>
                <c:pt idx="1281">
                  <c:v>2.2317477042468106E-4</c:v>
                </c:pt>
                <c:pt idx="1282">
                  <c:v>2.2317477042468106E-4</c:v>
                </c:pt>
                <c:pt idx="1283">
                  <c:v>2.2317477042468106E-4</c:v>
                </c:pt>
                <c:pt idx="1284">
                  <c:v>2.2317477042468106E-4</c:v>
                </c:pt>
                <c:pt idx="1285">
                  <c:v>2.2317477042468106E-4</c:v>
                </c:pt>
                <c:pt idx="1286">
                  <c:v>2.2317477042468106E-4</c:v>
                </c:pt>
                <c:pt idx="1287">
                  <c:v>2.2317477042468106E-4</c:v>
                </c:pt>
                <c:pt idx="1288">
                  <c:v>2.2317477042468106E-4</c:v>
                </c:pt>
                <c:pt idx="1289">
                  <c:v>2.2317477042468106E-4</c:v>
                </c:pt>
                <c:pt idx="1290">
                  <c:v>2.2317477042468106E-4</c:v>
                </c:pt>
                <c:pt idx="1291">
                  <c:v>2.2317477042468106E-4</c:v>
                </c:pt>
                <c:pt idx="1292">
                  <c:v>2.2317477042468106E-4</c:v>
                </c:pt>
                <c:pt idx="1293">
                  <c:v>2.2317477042468106E-4</c:v>
                </c:pt>
                <c:pt idx="1294">
                  <c:v>2.2317477042468106E-4</c:v>
                </c:pt>
                <c:pt idx="1295">
                  <c:v>2.2317477042468106E-4</c:v>
                </c:pt>
                <c:pt idx="1296">
                  <c:v>2.2317477042468106E-4</c:v>
                </c:pt>
                <c:pt idx="1297">
                  <c:v>2.2317477042468106E-4</c:v>
                </c:pt>
                <c:pt idx="1298">
                  <c:v>2.2317477042468106E-4</c:v>
                </c:pt>
                <c:pt idx="1299">
                  <c:v>2.2317477042468106E-4</c:v>
                </c:pt>
                <c:pt idx="1300">
                  <c:v>2.2317477042468106E-4</c:v>
                </c:pt>
                <c:pt idx="1301">
                  <c:v>2.2317477042468106E-4</c:v>
                </c:pt>
                <c:pt idx="1302">
                  <c:v>2.2317477042468106E-4</c:v>
                </c:pt>
                <c:pt idx="1303">
                  <c:v>2.2317477042468106E-4</c:v>
                </c:pt>
                <c:pt idx="1304">
                  <c:v>2.2317477042468106E-4</c:v>
                </c:pt>
                <c:pt idx="1305">
                  <c:v>2.2317477042468106E-4</c:v>
                </c:pt>
                <c:pt idx="1306">
                  <c:v>2.2317477042468106E-4</c:v>
                </c:pt>
                <c:pt idx="1307">
                  <c:v>2.2317477042468106E-4</c:v>
                </c:pt>
                <c:pt idx="1308">
                  <c:v>2.2317477042468106E-4</c:v>
                </c:pt>
                <c:pt idx="1309">
                  <c:v>2.2317477042468106E-4</c:v>
                </c:pt>
                <c:pt idx="1310">
                  <c:v>2.2317477042468106E-4</c:v>
                </c:pt>
                <c:pt idx="1311">
                  <c:v>2.2317477042468106E-4</c:v>
                </c:pt>
                <c:pt idx="1312">
                  <c:v>2.2317477042468106E-4</c:v>
                </c:pt>
                <c:pt idx="1313">
                  <c:v>2.2317477042468106E-4</c:v>
                </c:pt>
                <c:pt idx="1314">
                  <c:v>2.2317477042468106E-4</c:v>
                </c:pt>
                <c:pt idx="1315">
                  <c:v>2.2317477042468106E-4</c:v>
                </c:pt>
                <c:pt idx="1316">
                  <c:v>2.2317477042468106E-4</c:v>
                </c:pt>
                <c:pt idx="1317">
                  <c:v>2.2317477042468106E-4</c:v>
                </c:pt>
                <c:pt idx="1318">
                  <c:v>2.2317477042468106E-4</c:v>
                </c:pt>
                <c:pt idx="1319">
                  <c:v>2.2317477042468106E-4</c:v>
                </c:pt>
                <c:pt idx="1320">
                  <c:v>2.2317477042468106E-4</c:v>
                </c:pt>
                <c:pt idx="1321">
                  <c:v>2.2317477042468106E-4</c:v>
                </c:pt>
                <c:pt idx="1322">
                  <c:v>2.2317477042468106E-4</c:v>
                </c:pt>
                <c:pt idx="1323">
                  <c:v>2.2317477042468106E-4</c:v>
                </c:pt>
                <c:pt idx="1324">
                  <c:v>2.2317477042468106E-4</c:v>
                </c:pt>
                <c:pt idx="1325">
                  <c:v>2.2317477042468106E-4</c:v>
                </c:pt>
                <c:pt idx="1326">
                  <c:v>2.2317477042468106E-4</c:v>
                </c:pt>
                <c:pt idx="1327">
                  <c:v>2.2317477042468106E-4</c:v>
                </c:pt>
                <c:pt idx="1328">
                  <c:v>2.2317477042468106E-4</c:v>
                </c:pt>
                <c:pt idx="1329">
                  <c:v>2.2317477042468106E-4</c:v>
                </c:pt>
                <c:pt idx="1330">
                  <c:v>2.2317477042468106E-4</c:v>
                </c:pt>
                <c:pt idx="1331">
                  <c:v>2.2317477042468106E-4</c:v>
                </c:pt>
                <c:pt idx="1332">
                  <c:v>2.2317477042468106E-4</c:v>
                </c:pt>
                <c:pt idx="1333">
                  <c:v>2.2317477042468106E-4</c:v>
                </c:pt>
                <c:pt idx="1334">
                  <c:v>2.2317477042468106E-4</c:v>
                </c:pt>
                <c:pt idx="1335">
                  <c:v>2.2317477042468106E-4</c:v>
                </c:pt>
                <c:pt idx="1336">
                  <c:v>2.2317477042468106E-4</c:v>
                </c:pt>
                <c:pt idx="1337">
                  <c:v>2.2317477042468106E-4</c:v>
                </c:pt>
                <c:pt idx="1338">
                  <c:v>2.2317477042468106E-4</c:v>
                </c:pt>
                <c:pt idx="1339">
                  <c:v>2.2317477042468106E-4</c:v>
                </c:pt>
                <c:pt idx="1340">
                  <c:v>2.2317477042468106E-4</c:v>
                </c:pt>
                <c:pt idx="1341">
                  <c:v>2.2317477042468106E-4</c:v>
                </c:pt>
                <c:pt idx="1342">
                  <c:v>2.2317477042468106E-4</c:v>
                </c:pt>
                <c:pt idx="1343">
                  <c:v>2.2317477042468106E-4</c:v>
                </c:pt>
                <c:pt idx="1344">
                  <c:v>2.2317477042468106E-4</c:v>
                </c:pt>
                <c:pt idx="1345">
                  <c:v>2.2317477042468106E-4</c:v>
                </c:pt>
                <c:pt idx="1346">
                  <c:v>2.2317477042468106E-4</c:v>
                </c:pt>
                <c:pt idx="1347">
                  <c:v>2.2317477042468106E-4</c:v>
                </c:pt>
                <c:pt idx="1348">
                  <c:v>2.2317477042468106E-4</c:v>
                </c:pt>
                <c:pt idx="1349">
                  <c:v>2.2317477042468106E-4</c:v>
                </c:pt>
                <c:pt idx="1350">
                  <c:v>2.2317477042468106E-4</c:v>
                </c:pt>
                <c:pt idx="1351">
                  <c:v>2.2317477042468106E-4</c:v>
                </c:pt>
                <c:pt idx="1352">
                  <c:v>2.2317477042468106E-4</c:v>
                </c:pt>
                <c:pt idx="1353">
                  <c:v>2.2317477042468106E-4</c:v>
                </c:pt>
                <c:pt idx="1354">
                  <c:v>2.2317477042468106E-4</c:v>
                </c:pt>
                <c:pt idx="1355">
                  <c:v>2.2317477042468106E-4</c:v>
                </c:pt>
                <c:pt idx="1356">
                  <c:v>2.2317477042468106E-4</c:v>
                </c:pt>
                <c:pt idx="1357">
                  <c:v>2.2317477042468106E-4</c:v>
                </c:pt>
                <c:pt idx="1358">
                  <c:v>2.2317477042468106E-4</c:v>
                </c:pt>
                <c:pt idx="1359">
                  <c:v>2.2317477042468106E-4</c:v>
                </c:pt>
                <c:pt idx="1360">
                  <c:v>2.2317477042468106E-4</c:v>
                </c:pt>
                <c:pt idx="1361">
                  <c:v>2.2317477042468106E-4</c:v>
                </c:pt>
                <c:pt idx="1362">
                  <c:v>2.2317477042468106E-4</c:v>
                </c:pt>
                <c:pt idx="1363">
                  <c:v>2.2317477042468106E-4</c:v>
                </c:pt>
                <c:pt idx="1364">
                  <c:v>2.2317477042468106E-4</c:v>
                </c:pt>
                <c:pt idx="1365">
                  <c:v>2.2317477042468106E-4</c:v>
                </c:pt>
                <c:pt idx="1366">
                  <c:v>2.2317477042468106E-4</c:v>
                </c:pt>
                <c:pt idx="1367">
                  <c:v>2.2317477042468106E-4</c:v>
                </c:pt>
                <c:pt idx="1368">
                  <c:v>2.2317477042468106E-4</c:v>
                </c:pt>
                <c:pt idx="1369">
                  <c:v>2.2317477042468106E-4</c:v>
                </c:pt>
                <c:pt idx="1370">
                  <c:v>2.2317477042468106E-4</c:v>
                </c:pt>
                <c:pt idx="1371">
                  <c:v>2.2317477042468106E-4</c:v>
                </c:pt>
                <c:pt idx="1372">
                  <c:v>2.2317477042468106E-4</c:v>
                </c:pt>
                <c:pt idx="1373">
                  <c:v>2.2317477042468106E-4</c:v>
                </c:pt>
                <c:pt idx="1374">
                  <c:v>2.2317477042468106E-4</c:v>
                </c:pt>
                <c:pt idx="1375">
                  <c:v>2.2317477042468106E-4</c:v>
                </c:pt>
                <c:pt idx="1376">
                  <c:v>2.2317477042468106E-4</c:v>
                </c:pt>
                <c:pt idx="1377">
                  <c:v>2.2317477042468106E-4</c:v>
                </c:pt>
                <c:pt idx="1378">
                  <c:v>2.2317477042468106E-4</c:v>
                </c:pt>
                <c:pt idx="1379">
                  <c:v>2.2317477042468106E-4</c:v>
                </c:pt>
                <c:pt idx="1380">
                  <c:v>2.2317477042468106E-4</c:v>
                </c:pt>
                <c:pt idx="1381">
                  <c:v>2.2317477042468106E-4</c:v>
                </c:pt>
                <c:pt idx="1382">
                  <c:v>2.2317477042468106E-4</c:v>
                </c:pt>
                <c:pt idx="1383">
                  <c:v>2.2317477042468106E-4</c:v>
                </c:pt>
                <c:pt idx="1384">
                  <c:v>2.2317477042468106E-4</c:v>
                </c:pt>
                <c:pt idx="1385">
                  <c:v>2.2317477042468106E-4</c:v>
                </c:pt>
                <c:pt idx="1386">
                  <c:v>2.2317477042468106E-4</c:v>
                </c:pt>
                <c:pt idx="1387">
                  <c:v>2.2317477042468106E-4</c:v>
                </c:pt>
                <c:pt idx="1388">
                  <c:v>2.2317477042468106E-4</c:v>
                </c:pt>
                <c:pt idx="1389">
                  <c:v>2.2317477042468106E-4</c:v>
                </c:pt>
                <c:pt idx="1390">
                  <c:v>2.2317477042468106E-4</c:v>
                </c:pt>
                <c:pt idx="1391">
                  <c:v>2.2317477042468106E-4</c:v>
                </c:pt>
                <c:pt idx="1392">
                  <c:v>2.2317477042468106E-4</c:v>
                </c:pt>
                <c:pt idx="1393">
                  <c:v>2.2317477042468106E-4</c:v>
                </c:pt>
                <c:pt idx="1394">
                  <c:v>2.2317477042468106E-4</c:v>
                </c:pt>
                <c:pt idx="1395">
                  <c:v>2.2317477042468106E-4</c:v>
                </c:pt>
                <c:pt idx="1396">
                  <c:v>2.2317477042468106E-4</c:v>
                </c:pt>
                <c:pt idx="1397">
                  <c:v>2.2317477042468106E-4</c:v>
                </c:pt>
                <c:pt idx="1398">
                  <c:v>2.2317477042468106E-4</c:v>
                </c:pt>
                <c:pt idx="1399">
                  <c:v>2.2317477042468106E-4</c:v>
                </c:pt>
                <c:pt idx="1400">
                  <c:v>2.2317477042468106E-4</c:v>
                </c:pt>
                <c:pt idx="1401">
                  <c:v>2.2317477042468106E-4</c:v>
                </c:pt>
                <c:pt idx="1402">
                  <c:v>2.2317477042468106E-4</c:v>
                </c:pt>
                <c:pt idx="1403">
                  <c:v>2.2317477042468106E-4</c:v>
                </c:pt>
                <c:pt idx="1404">
                  <c:v>2.2317477042468106E-4</c:v>
                </c:pt>
                <c:pt idx="1405">
                  <c:v>2.2317477042468106E-4</c:v>
                </c:pt>
                <c:pt idx="1406">
                  <c:v>2.2317477042468106E-4</c:v>
                </c:pt>
                <c:pt idx="1407">
                  <c:v>2.2317477042468106E-4</c:v>
                </c:pt>
                <c:pt idx="1408">
                  <c:v>2.2317477042468106E-4</c:v>
                </c:pt>
                <c:pt idx="1409">
                  <c:v>2.2317477042468106E-4</c:v>
                </c:pt>
                <c:pt idx="1410">
                  <c:v>2.2317477042468106E-4</c:v>
                </c:pt>
                <c:pt idx="1411">
                  <c:v>2.2317477042468106E-4</c:v>
                </c:pt>
                <c:pt idx="1412">
                  <c:v>2.2317477042468106E-4</c:v>
                </c:pt>
                <c:pt idx="1413">
                  <c:v>2.2317477042468106E-4</c:v>
                </c:pt>
                <c:pt idx="1414">
                  <c:v>2.2317477042468106E-4</c:v>
                </c:pt>
                <c:pt idx="1415">
                  <c:v>2.2317477042468106E-4</c:v>
                </c:pt>
                <c:pt idx="1416">
                  <c:v>2.2317477042468106E-4</c:v>
                </c:pt>
                <c:pt idx="1417">
                  <c:v>2.2317477042468106E-4</c:v>
                </c:pt>
                <c:pt idx="1418">
                  <c:v>2.2317477042468106E-4</c:v>
                </c:pt>
                <c:pt idx="1419">
                  <c:v>2.2317477042468106E-4</c:v>
                </c:pt>
                <c:pt idx="1420">
                  <c:v>2.2317477042468106E-4</c:v>
                </c:pt>
                <c:pt idx="1421">
                  <c:v>2.2317477042468106E-4</c:v>
                </c:pt>
                <c:pt idx="1422">
                  <c:v>2.2317477042468106E-4</c:v>
                </c:pt>
                <c:pt idx="1423">
                  <c:v>2.2317477042468106E-4</c:v>
                </c:pt>
                <c:pt idx="1424">
                  <c:v>2.2317477042468106E-4</c:v>
                </c:pt>
                <c:pt idx="1425">
                  <c:v>2.2317477042468106E-4</c:v>
                </c:pt>
                <c:pt idx="1426">
                  <c:v>2.2317477042468106E-4</c:v>
                </c:pt>
                <c:pt idx="1427">
                  <c:v>2.2317477042468106E-4</c:v>
                </c:pt>
                <c:pt idx="1428">
                  <c:v>2.2317477042468106E-4</c:v>
                </c:pt>
                <c:pt idx="1429">
                  <c:v>2.2317477042468106E-4</c:v>
                </c:pt>
                <c:pt idx="1430">
                  <c:v>2.2317477042468106E-4</c:v>
                </c:pt>
                <c:pt idx="1431">
                  <c:v>2.2317477042468106E-4</c:v>
                </c:pt>
                <c:pt idx="1432">
                  <c:v>2.2317477042468106E-4</c:v>
                </c:pt>
                <c:pt idx="1433">
                  <c:v>2.2317477042468106E-4</c:v>
                </c:pt>
                <c:pt idx="1434">
                  <c:v>2.2317477042468106E-4</c:v>
                </c:pt>
                <c:pt idx="1435">
                  <c:v>2.2317477042468106E-4</c:v>
                </c:pt>
                <c:pt idx="1436">
                  <c:v>2.2317477042468106E-4</c:v>
                </c:pt>
                <c:pt idx="1437">
                  <c:v>2.2317477042468106E-4</c:v>
                </c:pt>
                <c:pt idx="1438">
                  <c:v>2.2317477042468106E-4</c:v>
                </c:pt>
                <c:pt idx="1439">
                  <c:v>2.2317477042468106E-4</c:v>
                </c:pt>
                <c:pt idx="1440">
                  <c:v>2.2317477042468106E-4</c:v>
                </c:pt>
                <c:pt idx="1441">
                  <c:v>2.2317477042468106E-4</c:v>
                </c:pt>
                <c:pt idx="1442">
                  <c:v>2.2317477042468106E-4</c:v>
                </c:pt>
                <c:pt idx="1443">
                  <c:v>2.2317477042468106E-4</c:v>
                </c:pt>
                <c:pt idx="1444">
                  <c:v>2.2317477042468106E-4</c:v>
                </c:pt>
                <c:pt idx="1445">
                  <c:v>2.2317477042468106E-4</c:v>
                </c:pt>
                <c:pt idx="1446">
                  <c:v>2.2317477042468106E-4</c:v>
                </c:pt>
                <c:pt idx="1447">
                  <c:v>2.2317477042468106E-4</c:v>
                </c:pt>
                <c:pt idx="1448">
                  <c:v>2.2317477042468106E-4</c:v>
                </c:pt>
                <c:pt idx="1449">
                  <c:v>2.2317477042468106E-4</c:v>
                </c:pt>
                <c:pt idx="1450">
                  <c:v>2.2317477042468106E-4</c:v>
                </c:pt>
                <c:pt idx="1451">
                  <c:v>2.2317477042468106E-4</c:v>
                </c:pt>
                <c:pt idx="1452">
                  <c:v>2.2317477042468106E-4</c:v>
                </c:pt>
                <c:pt idx="1453">
                  <c:v>2.2317477042468106E-4</c:v>
                </c:pt>
                <c:pt idx="1454">
                  <c:v>2.2317477042468106E-4</c:v>
                </c:pt>
                <c:pt idx="1455">
                  <c:v>2.2317477042468106E-4</c:v>
                </c:pt>
                <c:pt idx="1456">
                  <c:v>2.2317477042468106E-4</c:v>
                </c:pt>
                <c:pt idx="1457">
                  <c:v>2.2317477042468106E-4</c:v>
                </c:pt>
                <c:pt idx="1458">
                  <c:v>2.2317477042468106E-4</c:v>
                </c:pt>
                <c:pt idx="1459">
                  <c:v>2.2317477042468106E-4</c:v>
                </c:pt>
                <c:pt idx="1460">
                  <c:v>2.2317477042468106E-4</c:v>
                </c:pt>
                <c:pt idx="1461">
                  <c:v>2.2317477042468106E-4</c:v>
                </c:pt>
                <c:pt idx="1462">
                  <c:v>2.2317477042468106E-4</c:v>
                </c:pt>
                <c:pt idx="1463">
                  <c:v>2.2317477042468106E-4</c:v>
                </c:pt>
                <c:pt idx="1464">
                  <c:v>2.2317477042468106E-4</c:v>
                </c:pt>
                <c:pt idx="1465">
                  <c:v>2.2317477042468106E-4</c:v>
                </c:pt>
                <c:pt idx="1466">
                  <c:v>2.2317477042468106E-4</c:v>
                </c:pt>
                <c:pt idx="1467">
                  <c:v>2.2317477042468106E-4</c:v>
                </c:pt>
                <c:pt idx="1468">
                  <c:v>2.2317477042468106E-4</c:v>
                </c:pt>
                <c:pt idx="1469">
                  <c:v>2.2317477042468106E-4</c:v>
                </c:pt>
                <c:pt idx="1470">
                  <c:v>2.2317477042468106E-4</c:v>
                </c:pt>
                <c:pt idx="1471">
                  <c:v>2.2317477042468106E-4</c:v>
                </c:pt>
                <c:pt idx="1472">
                  <c:v>2.2317477042468106E-4</c:v>
                </c:pt>
                <c:pt idx="1473">
                  <c:v>2.2317477042468106E-4</c:v>
                </c:pt>
                <c:pt idx="1474">
                  <c:v>2.2317477042468106E-4</c:v>
                </c:pt>
                <c:pt idx="1475">
                  <c:v>2.2317477042468106E-4</c:v>
                </c:pt>
                <c:pt idx="1476">
                  <c:v>2.2317477042468106E-4</c:v>
                </c:pt>
                <c:pt idx="1477">
                  <c:v>2.2317477042468106E-4</c:v>
                </c:pt>
                <c:pt idx="1478">
                  <c:v>2.2317477042468106E-4</c:v>
                </c:pt>
                <c:pt idx="1479">
                  <c:v>2.2317477042468106E-4</c:v>
                </c:pt>
                <c:pt idx="1480">
                  <c:v>2.2317477042468106E-4</c:v>
                </c:pt>
                <c:pt idx="1481">
                  <c:v>2.2317477042468106E-4</c:v>
                </c:pt>
                <c:pt idx="1482">
                  <c:v>2.2317477042468106E-4</c:v>
                </c:pt>
                <c:pt idx="1483">
                  <c:v>2.2317477042468106E-4</c:v>
                </c:pt>
                <c:pt idx="1484">
                  <c:v>2.2317477042468106E-4</c:v>
                </c:pt>
                <c:pt idx="1485">
                  <c:v>2.2317477042468106E-4</c:v>
                </c:pt>
                <c:pt idx="1486">
                  <c:v>2.2317477042468106E-4</c:v>
                </c:pt>
                <c:pt idx="1487">
                  <c:v>2.2317477042468106E-4</c:v>
                </c:pt>
                <c:pt idx="1488">
                  <c:v>2.2317477042468106E-4</c:v>
                </c:pt>
                <c:pt idx="1489">
                  <c:v>2.2317477042468106E-4</c:v>
                </c:pt>
                <c:pt idx="1490">
                  <c:v>2.2317477042468106E-4</c:v>
                </c:pt>
                <c:pt idx="1491">
                  <c:v>2.2317477042468106E-4</c:v>
                </c:pt>
                <c:pt idx="1492">
                  <c:v>2.2317477042468106E-4</c:v>
                </c:pt>
                <c:pt idx="1493">
                  <c:v>2.2317477042468106E-4</c:v>
                </c:pt>
                <c:pt idx="1494">
                  <c:v>2.2317477042468106E-4</c:v>
                </c:pt>
                <c:pt idx="1495">
                  <c:v>2.2317477042468106E-4</c:v>
                </c:pt>
                <c:pt idx="1496">
                  <c:v>2.2317477042468106E-4</c:v>
                </c:pt>
                <c:pt idx="1497">
                  <c:v>2.2317477042468106E-4</c:v>
                </c:pt>
                <c:pt idx="1498">
                  <c:v>2.2317477042468106E-4</c:v>
                </c:pt>
                <c:pt idx="1499">
                  <c:v>2.2317477042468106E-4</c:v>
                </c:pt>
                <c:pt idx="1500">
                  <c:v>2.2317477042468106E-4</c:v>
                </c:pt>
                <c:pt idx="1501">
                  <c:v>2.2317477042468106E-4</c:v>
                </c:pt>
                <c:pt idx="1502">
                  <c:v>2.2317477042468106E-4</c:v>
                </c:pt>
                <c:pt idx="1503">
                  <c:v>2.2317477042468106E-4</c:v>
                </c:pt>
                <c:pt idx="1504">
                  <c:v>2.2317477042468106E-4</c:v>
                </c:pt>
                <c:pt idx="1505">
                  <c:v>2.2317477042468106E-4</c:v>
                </c:pt>
                <c:pt idx="1506">
                  <c:v>2.2317477042468106E-4</c:v>
                </c:pt>
                <c:pt idx="1507">
                  <c:v>2.2317477042468106E-4</c:v>
                </c:pt>
                <c:pt idx="1508">
                  <c:v>2.2317477042468106E-4</c:v>
                </c:pt>
                <c:pt idx="1509">
                  <c:v>2.2317477042468106E-4</c:v>
                </c:pt>
                <c:pt idx="1510">
                  <c:v>2.2317477042468106E-4</c:v>
                </c:pt>
                <c:pt idx="1511">
                  <c:v>2.2317477042468106E-4</c:v>
                </c:pt>
                <c:pt idx="1512">
                  <c:v>2.2317477042468106E-4</c:v>
                </c:pt>
                <c:pt idx="1513">
                  <c:v>2.2317477042468106E-4</c:v>
                </c:pt>
                <c:pt idx="1514">
                  <c:v>2.2317477042468106E-4</c:v>
                </c:pt>
                <c:pt idx="1515">
                  <c:v>2.2317477042468106E-4</c:v>
                </c:pt>
                <c:pt idx="1516">
                  <c:v>2.2317477042468106E-4</c:v>
                </c:pt>
                <c:pt idx="1517">
                  <c:v>2.2317477042468106E-4</c:v>
                </c:pt>
                <c:pt idx="1518">
                  <c:v>2.2317477042468106E-4</c:v>
                </c:pt>
                <c:pt idx="1519">
                  <c:v>2.2317477042468106E-4</c:v>
                </c:pt>
                <c:pt idx="1520">
                  <c:v>2.2317477042468106E-4</c:v>
                </c:pt>
                <c:pt idx="1521">
                  <c:v>2.2317477042468106E-4</c:v>
                </c:pt>
                <c:pt idx="1522">
                  <c:v>2.2317477042468106E-4</c:v>
                </c:pt>
                <c:pt idx="1523">
                  <c:v>2.2317477042468106E-4</c:v>
                </c:pt>
                <c:pt idx="1524">
                  <c:v>2.2317477042468106E-4</c:v>
                </c:pt>
                <c:pt idx="1525">
                  <c:v>2.2317477042468106E-4</c:v>
                </c:pt>
                <c:pt idx="1526">
                  <c:v>2.2317477042468106E-4</c:v>
                </c:pt>
                <c:pt idx="1527">
                  <c:v>2.2317477042468106E-4</c:v>
                </c:pt>
                <c:pt idx="1528">
                  <c:v>2.2317477042468106E-4</c:v>
                </c:pt>
                <c:pt idx="1529">
                  <c:v>2.2317477042468106E-4</c:v>
                </c:pt>
                <c:pt idx="1530">
                  <c:v>2.2317477042468106E-4</c:v>
                </c:pt>
                <c:pt idx="1531">
                  <c:v>2.2317477042468106E-4</c:v>
                </c:pt>
                <c:pt idx="1532">
                  <c:v>2.2317477042468106E-4</c:v>
                </c:pt>
                <c:pt idx="1533">
                  <c:v>2.2317477042468106E-4</c:v>
                </c:pt>
                <c:pt idx="1534">
                  <c:v>2.2317477042468106E-4</c:v>
                </c:pt>
                <c:pt idx="1535">
                  <c:v>2.2317477042468106E-4</c:v>
                </c:pt>
                <c:pt idx="1536">
                  <c:v>2.2317477042468106E-4</c:v>
                </c:pt>
                <c:pt idx="1537">
                  <c:v>2.2317477042468106E-4</c:v>
                </c:pt>
                <c:pt idx="1538">
                  <c:v>2.2317477042468106E-4</c:v>
                </c:pt>
                <c:pt idx="1539">
                  <c:v>2.2317477042468106E-4</c:v>
                </c:pt>
                <c:pt idx="1540">
                  <c:v>2.2317477042468106E-4</c:v>
                </c:pt>
                <c:pt idx="1541">
                  <c:v>2.2317477042468106E-4</c:v>
                </c:pt>
                <c:pt idx="1542">
                  <c:v>2.2317477042468106E-4</c:v>
                </c:pt>
                <c:pt idx="1543">
                  <c:v>2.2317477042468106E-4</c:v>
                </c:pt>
                <c:pt idx="1544">
                  <c:v>2.2317477042468106E-4</c:v>
                </c:pt>
                <c:pt idx="1545">
                  <c:v>2.2317477042468106E-4</c:v>
                </c:pt>
                <c:pt idx="1546">
                  <c:v>2.2317477042468106E-4</c:v>
                </c:pt>
                <c:pt idx="1547">
                  <c:v>2.2317477042468106E-4</c:v>
                </c:pt>
                <c:pt idx="1548">
                  <c:v>2.2317477042468106E-4</c:v>
                </c:pt>
                <c:pt idx="1549">
                  <c:v>2.2317477042468106E-4</c:v>
                </c:pt>
                <c:pt idx="1550">
                  <c:v>2.2317477042468106E-4</c:v>
                </c:pt>
                <c:pt idx="1551">
                  <c:v>2.2317477042468106E-4</c:v>
                </c:pt>
                <c:pt idx="1552">
                  <c:v>2.2317477042468106E-4</c:v>
                </c:pt>
                <c:pt idx="1553">
                  <c:v>2.2317477042468106E-4</c:v>
                </c:pt>
                <c:pt idx="1554">
                  <c:v>2.2317477042468106E-4</c:v>
                </c:pt>
                <c:pt idx="1555">
                  <c:v>2.2317477042468106E-4</c:v>
                </c:pt>
                <c:pt idx="1556">
                  <c:v>2.2317477042468106E-4</c:v>
                </c:pt>
                <c:pt idx="1557">
                  <c:v>2.2317477042468106E-4</c:v>
                </c:pt>
                <c:pt idx="1558">
                  <c:v>2.2317477042468106E-4</c:v>
                </c:pt>
                <c:pt idx="1559">
                  <c:v>2.2317477042468106E-4</c:v>
                </c:pt>
                <c:pt idx="1560">
                  <c:v>2.2317477042468106E-4</c:v>
                </c:pt>
                <c:pt idx="1561">
                  <c:v>2.2317477042468106E-4</c:v>
                </c:pt>
                <c:pt idx="1562">
                  <c:v>2.2317477042468106E-4</c:v>
                </c:pt>
                <c:pt idx="1563">
                  <c:v>2.2317477042468106E-4</c:v>
                </c:pt>
                <c:pt idx="1564">
                  <c:v>2.2317477042468106E-4</c:v>
                </c:pt>
                <c:pt idx="1565">
                  <c:v>2.2317477042468106E-4</c:v>
                </c:pt>
                <c:pt idx="1566">
                  <c:v>2.2317477042468106E-4</c:v>
                </c:pt>
                <c:pt idx="1567">
                  <c:v>2.2317477042468106E-4</c:v>
                </c:pt>
                <c:pt idx="1568">
                  <c:v>2.2317477042468106E-4</c:v>
                </c:pt>
                <c:pt idx="1569">
                  <c:v>2.2317477042468106E-4</c:v>
                </c:pt>
                <c:pt idx="1570">
                  <c:v>2.2317477042468106E-4</c:v>
                </c:pt>
                <c:pt idx="1571">
                  <c:v>2.2317477042468106E-4</c:v>
                </c:pt>
                <c:pt idx="1572">
                  <c:v>2.2317477042468106E-4</c:v>
                </c:pt>
                <c:pt idx="1573">
                  <c:v>2.2317477042468106E-4</c:v>
                </c:pt>
                <c:pt idx="1574">
                  <c:v>2.2317477042468106E-4</c:v>
                </c:pt>
                <c:pt idx="1575">
                  <c:v>2.2317477042468106E-4</c:v>
                </c:pt>
                <c:pt idx="1576">
                  <c:v>2.2317477042468106E-4</c:v>
                </c:pt>
                <c:pt idx="1577">
                  <c:v>2.2317477042468106E-4</c:v>
                </c:pt>
                <c:pt idx="1578">
                  <c:v>2.2317477042468106E-4</c:v>
                </c:pt>
                <c:pt idx="1579">
                  <c:v>2.2317477042468106E-4</c:v>
                </c:pt>
                <c:pt idx="1580">
                  <c:v>2.2317477042468106E-4</c:v>
                </c:pt>
                <c:pt idx="1581">
                  <c:v>2.2317477042468106E-4</c:v>
                </c:pt>
                <c:pt idx="1582">
                  <c:v>2.2317477042468106E-4</c:v>
                </c:pt>
                <c:pt idx="1583">
                  <c:v>2.2317477042468106E-4</c:v>
                </c:pt>
                <c:pt idx="1584">
                  <c:v>2.2317477042468106E-4</c:v>
                </c:pt>
                <c:pt idx="1585">
                  <c:v>2.2317477042468106E-4</c:v>
                </c:pt>
                <c:pt idx="1586">
                  <c:v>2.2317477042468106E-4</c:v>
                </c:pt>
                <c:pt idx="1587">
                  <c:v>2.2317477042468106E-4</c:v>
                </c:pt>
                <c:pt idx="1588">
                  <c:v>2.2317477042468106E-4</c:v>
                </c:pt>
                <c:pt idx="1589">
                  <c:v>2.2317477042468106E-4</c:v>
                </c:pt>
                <c:pt idx="1590">
                  <c:v>2.2317477042468106E-4</c:v>
                </c:pt>
                <c:pt idx="1591">
                  <c:v>2.2317477042468106E-4</c:v>
                </c:pt>
                <c:pt idx="1592">
                  <c:v>2.2317477042468106E-4</c:v>
                </c:pt>
                <c:pt idx="1593">
                  <c:v>2.2317477042468106E-4</c:v>
                </c:pt>
                <c:pt idx="1594">
                  <c:v>2.2317477042468106E-4</c:v>
                </c:pt>
                <c:pt idx="1595">
                  <c:v>2.2317477042468106E-4</c:v>
                </c:pt>
                <c:pt idx="1596">
                  <c:v>2.2317477042468106E-4</c:v>
                </c:pt>
                <c:pt idx="1597">
                  <c:v>2.2317477042468106E-4</c:v>
                </c:pt>
                <c:pt idx="1598">
                  <c:v>2.2317477042468106E-4</c:v>
                </c:pt>
                <c:pt idx="1599">
                  <c:v>2.2317477042468106E-4</c:v>
                </c:pt>
                <c:pt idx="1600">
                  <c:v>2.2317477042468106E-4</c:v>
                </c:pt>
                <c:pt idx="1601">
                  <c:v>2.2317477042468106E-4</c:v>
                </c:pt>
                <c:pt idx="1602">
                  <c:v>2.2317477042468106E-4</c:v>
                </c:pt>
                <c:pt idx="1603">
                  <c:v>2.2317477042468106E-4</c:v>
                </c:pt>
                <c:pt idx="1604">
                  <c:v>2.2317477042468106E-4</c:v>
                </c:pt>
                <c:pt idx="1605">
                  <c:v>2.2317477042468106E-4</c:v>
                </c:pt>
                <c:pt idx="1606">
                  <c:v>2.2317477042468106E-4</c:v>
                </c:pt>
                <c:pt idx="1607">
                  <c:v>2.2317477042468106E-4</c:v>
                </c:pt>
                <c:pt idx="1608">
                  <c:v>2.2317477042468106E-4</c:v>
                </c:pt>
                <c:pt idx="1609">
                  <c:v>2.2317477042468106E-4</c:v>
                </c:pt>
                <c:pt idx="1610">
                  <c:v>2.2317477042468106E-4</c:v>
                </c:pt>
                <c:pt idx="1611">
                  <c:v>2.2317477042468106E-4</c:v>
                </c:pt>
                <c:pt idx="1612">
                  <c:v>2.2317477042468106E-4</c:v>
                </c:pt>
                <c:pt idx="1613">
                  <c:v>2.2317477042468106E-4</c:v>
                </c:pt>
                <c:pt idx="1614">
                  <c:v>2.2317477042468106E-4</c:v>
                </c:pt>
                <c:pt idx="1615">
                  <c:v>2.2317477042468106E-4</c:v>
                </c:pt>
                <c:pt idx="1616">
                  <c:v>2.2317477042468106E-4</c:v>
                </c:pt>
                <c:pt idx="1617">
                  <c:v>2.2317477042468106E-4</c:v>
                </c:pt>
                <c:pt idx="1618">
                  <c:v>2.2317477042468106E-4</c:v>
                </c:pt>
                <c:pt idx="1619">
                  <c:v>2.2317477042468106E-4</c:v>
                </c:pt>
                <c:pt idx="1620">
                  <c:v>2.2317477042468106E-4</c:v>
                </c:pt>
                <c:pt idx="1621">
                  <c:v>2.2317477042468106E-4</c:v>
                </c:pt>
                <c:pt idx="1622">
                  <c:v>2.2317477042468106E-4</c:v>
                </c:pt>
                <c:pt idx="1623">
                  <c:v>2.2317477042468106E-4</c:v>
                </c:pt>
                <c:pt idx="1624">
                  <c:v>2.2317477042468106E-4</c:v>
                </c:pt>
                <c:pt idx="1625">
                  <c:v>2.2317477042468106E-4</c:v>
                </c:pt>
                <c:pt idx="1626">
                  <c:v>2.2317477042468106E-4</c:v>
                </c:pt>
                <c:pt idx="1627">
                  <c:v>2.2317477042468106E-4</c:v>
                </c:pt>
                <c:pt idx="1628">
                  <c:v>2.2317477042468106E-4</c:v>
                </c:pt>
                <c:pt idx="1629">
                  <c:v>2.2317477042468106E-4</c:v>
                </c:pt>
                <c:pt idx="1630">
                  <c:v>2.2317477042468106E-4</c:v>
                </c:pt>
                <c:pt idx="1631">
                  <c:v>2.2317477042468106E-4</c:v>
                </c:pt>
                <c:pt idx="1632">
                  <c:v>2.2317477042468106E-4</c:v>
                </c:pt>
                <c:pt idx="1633">
                  <c:v>2.2317477042468106E-4</c:v>
                </c:pt>
                <c:pt idx="1634">
                  <c:v>2.2317477042468106E-4</c:v>
                </c:pt>
                <c:pt idx="1635">
                  <c:v>2.2317477042468106E-4</c:v>
                </c:pt>
                <c:pt idx="1636">
                  <c:v>2.2317477042468106E-4</c:v>
                </c:pt>
                <c:pt idx="1637">
                  <c:v>2.2317477042468106E-4</c:v>
                </c:pt>
                <c:pt idx="1638">
                  <c:v>2.2317477042468106E-4</c:v>
                </c:pt>
                <c:pt idx="1639">
                  <c:v>2.2317477042468106E-4</c:v>
                </c:pt>
                <c:pt idx="1640">
                  <c:v>2.2317477042468106E-4</c:v>
                </c:pt>
                <c:pt idx="1641">
                  <c:v>2.2317477042468106E-4</c:v>
                </c:pt>
                <c:pt idx="1642">
                  <c:v>2.2317477042468106E-4</c:v>
                </c:pt>
                <c:pt idx="1643">
                  <c:v>2.2317477042468106E-4</c:v>
                </c:pt>
                <c:pt idx="1644">
                  <c:v>2.2317477042468106E-4</c:v>
                </c:pt>
                <c:pt idx="1645">
                  <c:v>2.2317477042468106E-4</c:v>
                </c:pt>
                <c:pt idx="1646">
                  <c:v>2.2317477042468106E-4</c:v>
                </c:pt>
                <c:pt idx="1647">
                  <c:v>2.2317477042468106E-4</c:v>
                </c:pt>
                <c:pt idx="1648">
                  <c:v>2.2317477042468106E-4</c:v>
                </c:pt>
                <c:pt idx="1649">
                  <c:v>2.2317477042468106E-4</c:v>
                </c:pt>
                <c:pt idx="1650">
                  <c:v>2.2317477042468106E-4</c:v>
                </c:pt>
                <c:pt idx="1651">
                  <c:v>2.2317477042468106E-4</c:v>
                </c:pt>
                <c:pt idx="1652">
                  <c:v>2.2317477042468106E-4</c:v>
                </c:pt>
                <c:pt idx="1653">
                  <c:v>2.2317477042468106E-4</c:v>
                </c:pt>
                <c:pt idx="1654">
                  <c:v>2.2317477042468106E-4</c:v>
                </c:pt>
                <c:pt idx="1655">
                  <c:v>2.2317477042468106E-4</c:v>
                </c:pt>
                <c:pt idx="1656">
                  <c:v>2.2317477042468106E-4</c:v>
                </c:pt>
                <c:pt idx="1657">
                  <c:v>2.2317477042468106E-4</c:v>
                </c:pt>
                <c:pt idx="1658">
                  <c:v>2.2317477042468106E-4</c:v>
                </c:pt>
                <c:pt idx="1659">
                  <c:v>2.2317477042468106E-4</c:v>
                </c:pt>
                <c:pt idx="1660">
                  <c:v>2.2317477042468106E-4</c:v>
                </c:pt>
                <c:pt idx="1661">
                  <c:v>2.2317477042468106E-4</c:v>
                </c:pt>
                <c:pt idx="1662">
                  <c:v>2.2317477042468106E-4</c:v>
                </c:pt>
                <c:pt idx="1663">
                  <c:v>2.2317477042468106E-4</c:v>
                </c:pt>
                <c:pt idx="1664">
                  <c:v>2.2317477042468106E-4</c:v>
                </c:pt>
                <c:pt idx="1665">
                  <c:v>2.2317477042468106E-4</c:v>
                </c:pt>
                <c:pt idx="1666">
                  <c:v>2.2317477042468106E-4</c:v>
                </c:pt>
                <c:pt idx="1667">
                  <c:v>2.2317477042468106E-4</c:v>
                </c:pt>
                <c:pt idx="1668">
                  <c:v>2.2317477042468106E-4</c:v>
                </c:pt>
                <c:pt idx="1669">
                  <c:v>2.2317477042468106E-4</c:v>
                </c:pt>
                <c:pt idx="1670">
                  <c:v>2.2317477042468106E-4</c:v>
                </c:pt>
                <c:pt idx="1671">
                  <c:v>2.2317477042468106E-4</c:v>
                </c:pt>
                <c:pt idx="1672">
                  <c:v>2.2317477042468106E-4</c:v>
                </c:pt>
                <c:pt idx="1673">
                  <c:v>2.2317477042468106E-4</c:v>
                </c:pt>
                <c:pt idx="1674">
                  <c:v>2.2317477042468106E-4</c:v>
                </c:pt>
                <c:pt idx="1675">
                  <c:v>2.2317477042468106E-4</c:v>
                </c:pt>
                <c:pt idx="1676">
                  <c:v>2.2317477042468106E-4</c:v>
                </c:pt>
                <c:pt idx="1677">
                  <c:v>2.2317477042468106E-4</c:v>
                </c:pt>
                <c:pt idx="1678">
                  <c:v>2.2317477042468106E-4</c:v>
                </c:pt>
                <c:pt idx="1679">
                  <c:v>2.2317477042468106E-4</c:v>
                </c:pt>
                <c:pt idx="1680">
                  <c:v>2.2317477042468106E-4</c:v>
                </c:pt>
                <c:pt idx="1681">
                  <c:v>2.2317477042468106E-4</c:v>
                </c:pt>
                <c:pt idx="1682">
                  <c:v>2.2317477042468106E-4</c:v>
                </c:pt>
                <c:pt idx="1683">
                  <c:v>2.2317477042468106E-4</c:v>
                </c:pt>
                <c:pt idx="1684">
                  <c:v>2.2317477042468106E-4</c:v>
                </c:pt>
                <c:pt idx="1685">
                  <c:v>2.2317477042468106E-4</c:v>
                </c:pt>
                <c:pt idx="1686">
                  <c:v>2.2317477042468106E-4</c:v>
                </c:pt>
                <c:pt idx="1687">
                  <c:v>2.2317477042468106E-4</c:v>
                </c:pt>
                <c:pt idx="1688">
                  <c:v>2.2317477042468106E-4</c:v>
                </c:pt>
                <c:pt idx="1689">
                  <c:v>2.2317477042468106E-4</c:v>
                </c:pt>
                <c:pt idx="1690">
                  <c:v>2.2317477042468106E-4</c:v>
                </c:pt>
                <c:pt idx="1691">
                  <c:v>2.2317477042468106E-4</c:v>
                </c:pt>
                <c:pt idx="1692">
                  <c:v>2.2317477042468106E-4</c:v>
                </c:pt>
                <c:pt idx="1693">
                  <c:v>2.2317477042468106E-4</c:v>
                </c:pt>
                <c:pt idx="1694">
                  <c:v>2.2317477042468106E-4</c:v>
                </c:pt>
                <c:pt idx="1695">
                  <c:v>2.2317477042468106E-4</c:v>
                </c:pt>
                <c:pt idx="1696">
                  <c:v>2.2317477042468106E-4</c:v>
                </c:pt>
                <c:pt idx="1697">
                  <c:v>2.2317477042468106E-4</c:v>
                </c:pt>
                <c:pt idx="1698">
                  <c:v>2.2317477042468106E-4</c:v>
                </c:pt>
                <c:pt idx="1699">
                  <c:v>2.2317477042468106E-4</c:v>
                </c:pt>
                <c:pt idx="1700">
                  <c:v>2.2317477042468106E-4</c:v>
                </c:pt>
                <c:pt idx="1701">
                  <c:v>2.2317477042468106E-4</c:v>
                </c:pt>
                <c:pt idx="1702">
                  <c:v>2.2317477042468106E-4</c:v>
                </c:pt>
                <c:pt idx="1703">
                  <c:v>2.2317477042468106E-4</c:v>
                </c:pt>
                <c:pt idx="1704">
                  <c:v>2.2317477042468106E-4</c:v>
                </c:pt>
                <c:pt idx="1705">
                  <c:v>2.2317477042468106E-4</c:v>
                </c:pt>
                <c:pt idx="1706">
                  <c:v>2.2317477042468106E-4</c:v>
                </c:pt>
                <c:pt idx="1707">
                  <c:v>2.2317477042468106E-4</c:v>
                </c:pt>
                <c:pt idx="1708">
                  <c:v>2.2317477042468106E-4</c:v>
                </c:pt>
                <c:pt idx="1709">
                  <c:v>2.2317477042468106E-4</c:v>
                </c:pt>
                <c:pt idx="1710">
                  <c:v>2.2317477042468106E-4</c:v>
                </c:pt>
                <c:pt idx="1711">
                  <c:v>2.2317477042468106E-4</c:v>
                </c:pt>
                <c:pt idx="1712">
                  <c:v>2.2317477042468106E-4</c:v>
                </c:pt>
                <c:pt idx="1713">
                  <c:v>2.2317477042468106E-4</c:v>
                </c:pt>
                <c:pt idx="1714">
                  <c:v>2.2317477042468106E-4</c:v>
                </c:pt>
                <c:pt idx="1715">
                  <c:v>2.2317477042468106E-4</c:v>
                </c:pt>
                <c:pt idx="1716">
                  <c:v>2.2317477042468106E-4</c:v>
                </c:pt>
                <c:pt idx="1717">
                  <c:v>2.2317477042468106E-4</c:v>
                </c:pt>
                <c:pt idx="1718">
                  <c:v>2.2317477042468106E-4</c:v>
                </c:pt>
                <c:pt idx="1719">
                  <c:v>2.2317477042468106E-4</c:v>
                </c:pt>
                <c:pt idx="1720">
                  <c:v>2.2317477042468106E-4</c:v>
                </c:pt>
                <c:pt idx="1721">
                  <c:v>2.2317477042468106E-4</c:v>
                </c:pt>
                <c:pt idx="1722">
                  <c:v>2.2317477042468106E-4</c:v>
                </c:pt>
                <c:pt idx="1723">
                  <c:v>2.2317477042468106E-4</c:v>
                </c:pt>
                <c:pt idx="1724">
                  <c:v>2.2317477042468106E-4</c:v>
                </c:pt>
                <c:pt idx="1725">
                  <c:v>2.2317477042468106E-4</c:v>
                </c:pt>
                <c:pt idx="1726">
                  <c:v>2.2317477042468106E-4</c:v>
                </c:pt>
                <c:pt idx="1727">
                  <c:v>2.2317477042468106E-4</c:v>
                </c:pt>
                <c:pt idx="1728">
                  <c:v>2.2317477042468106E-4</c:v>
                </c:pt>
                <c:pt idx="1729">
                  <c:v>2.2317477042468106E-4</c:v>
                </c:pt>
                <c:pt idx="1730">
                  <c:v>2.2317477042468106E-4</c:v>
                </c:pt>
                <c:pt idx="1731">
                  <c:v>2.2317477042468106E-4</c:v>
                </c:pt>
                <c:pt idx="1732">
                  <c:v>2.2317477042468106E-4</c:v>
                </c:pt>
                <c:pt idx="1733">
                  <c:v>2.2317477042468106E-4</c:v>
                </c:pt>
                <c:pt idx="1734">
                  <c:v>2.2317477042468106E-4</c:v>
                </c:pt>
                <c:pt idx="1735">
                  <c:v>2.2317477042468106E-4</c:v>
                </c:pt>
                <c:pt idx="1736">
                  <c:v>2.2317477042468106E-4</c:v>
                </c:pt>
                <c:pt idx="1737">
                  <c:v>2.2317477042468106E-4</c:v>
                </c:pt>
                <c:pt idx="1738">
                  <c:v>2.2317477042468106E-4</c:v>
                </c:pt>
                <c:pt idx="1739">
                  <c:v>2.2317477042468106E-4</c:v>
                </c:pt>
                <c:pt idx="1740">
                  <c:v>2.2317477042468106E-4</c:v>
                </c:pt>
                <c:pt idx="1741">
                  <c:v>2.2317477042468106E-4</c:v>
                </c:pt>
                <c:pt idx="1742">
                  <c:v>2.2317477042468106E-4</c:v>
                </c:pt>
                <c:pt idx="1743">
                  <c:v>2.2317477042468106E-4</c:v>
                </c:pt>
                <c:pt idx="1744">
                  <c:v>2.2317477042468106E-4</c:v>
                </c:pt>
                <c:pt idx="1745">
                  <c:v>2.2317477042468106E-4</c:v>
                </c:pt>
                <c:pt idx="1746">
                  <c:v>2.2317477042468106E-4</c:v>
                </c:pt>
                <c:pt idx="1747">
                  <c:v>2.2317477042468106E-4</c:v>
                </c:pt>
                <c:pt idx="1748">
                  <c:v>2.2317477042468106E-4</c:v>
                </c:pt>
                <c:pt idx="1749">
                  <c:v>2.2317477042468106E-4</c:v>
                </c:pt>
                <c:pt idx="1750">
                  <c:v>2.2317477042468106E-4</c:v>
                </c:pt>
                <c:pt idx="1751">
                  <c:v>2.2317477042468106E-4</c:v>
                </c:pt>
                <c:pt idx="1752">
                  <c:v>2.2317477042468106E-4</c:v>
                </c:pt>
                <c:pt idx="1753">
                  <c:v>2.2317477042468106E-4</c:v>
                </c:pt>
                <c:pt idx="1754">
                  <c:v>2.2317477042468106E-4</c:v>
                </c:pt>
                <c:pt idx="1755">
                  <c:v>2.2317477042468106E-4</c:v>
                </c:pt>
                <c:pt idx="1756">
                  <c:v>2.2317477042468106E-4</c:v>
                </c:pt>
                <c:pt idx="1757">
                  <c:v>2.2317477042468106E-4</c:v>
                </c:pt>
                <c:pt idx="1758">
                  <c:v>2.2317477042468106E-4</c:v>
                </c:pt>
                <c:pt idx="1759">
                  <c:v>2.2317477042468106E-4</c:v>
                </c:pt>
                <c:pt idx="1760">
                  <c:v>2.2317477042468106E-4</c:v>
                </c:pt>
                <c:pt idx="1761">
                  <c:v>2.2317477042468106E-4</c:v>
                </c:pt>
                <c:pt idx="1762">
                  <c:v>2.2317477042468106E-4</c:v>
                </c:pt>
                <c:pt idx="1763">
                  <c:v>2.2317477042468106E-4</c:v>
                </c:pt>
                <c:pt idx="1764">
                  <c:v>2.2317477042468106E-4</c:v>
                </c:pt>
                <c:pt idx="1765">
                  <c:v>2.2317477042468106E-4</c:v>
                </c:pt>
                <c:pt idx="1766">
                  <c:v>2.2317477042468106E-4</c:v>
                </c:pt>
                <c:pt idx="1767">
                  <c:v>2.2317477042468106E-4</c:v>
                </c:pt>
                <c:pt idx="1768">
                  <c:v>2.2317477042468106E-4</c:v>
                </c:pt>
                <c:pt idx="1769">
                  <c:v>2.2317477042468106E-4</c:v>
                </c:pt>
                <c:pt idx="1770">
                  <c:v>2.2317477042468106E-4</c:v>
                </c:pt>
                <c:pt idx="1771">
                  <c:v>2.2317477042468106E-4</c:v>
                </c:pt>
                <c:pt idx="1772">
                  <c:v>2.2317477042468106E-4</c:v>
                </c:pt>
                <c:pt idx="1773">
                  <c:v>2.2317477042468106E-4</c:v>
                </c:pt>
                <c:pt idx="1774">
                  <c:v>2.2317477042468106E-4</c:v>
                </c:pt>
                <c:pt idx="1775">
                  <c:v>2.2317477042468106E-4</c:v>
                </c:pt>
                <c:pt idx="1776">
                  <c:v>2.2317477042468106E-4</c:v>
                </c:pt>
                <c:pt idx="1777">
                  <c:v>2.2317477042468106E-4</c:v>
                </c:pt>
                <c:pt idx="1778">
                  <c:v>2.2317477042468106E-4</c:v>
                </c:pt>
                <c:pt idx="1779">
                  <c:v>2.2317477042468106E-4</c:v>
                </c:pt>
                <c:pt idx="1780">
                  <c:v>2.2317477042468106E-4</c:v>
                </c:pt>
                <c:pt idx="1781">
                  <c:v>2.2317477042468106E-4</c:v>
                </c:pt>
                <c:pt idx="1782">
                  <c:v>2.2317477042468106E-4</c:v>
                </c:pt>
                <c:pt idx="1783">
                  <c:v>2.2317477042468106E-4</c:v>
                </c:pt>
                <c:pt idx="1784">
                  <c:v>2.2317477042468106E-4</c:v>
                </c:pt>
                <c:pt idx="1785">
                  <c:v>2.2317477042468106E-4</c:v>
                </c:pt>
                <c:pt idx="1786">
                  <c:v>2.2317477042468106E-4</c:v>
                </c:pt>
                <c:pt idx="1787">
                  <c:v>2.2317477042468106E-4</c:v>
                </c:pt>
                <c:pt idx="1788">
                  <c:v>2.2317477042468106E-4</c:v>
                </c:pt>
                <c:pt idx="1789">
                  <c:v>2.2317477042468106E-4</c:v>
                </c:pt>
                <c:pt idx="1790">
                  <c:v>2.2317477042468106E-4</c:v>
                </c:pt>
                <c:pt idx="1791">
                  <c:v>2.2317477042468106E-4</c:v>
                </c:pt>
                <c:pt idx="1792">
                  <c:v>2.2317477042468106E-4</c:v>
                </c:pt>
                <c:pt idx="1793">
                  <c:v>2.2317477042468106E-4</c:v>
                </c:pt>
                <c:pt idx="1794">
                  <c:v>2.2317477042468106E-4</c:v>
                </c:pt>
                <c:pt idx="1795">
                  <c:v>2.2317477042468106E-4</c:v>
                </c:pt>
                <c:pt idx="1796">
                  <c:v>2.2317477042468106E-4</c:v>
                </c:pt>
                <c:pt idx="1797">
                  <c:v>2.2317477042468106E-4</c:v>
                </c:pt>
                <c:pt idx="1798">
                  <c:v>2.2317477042468106E-4</c:v>
                </c:pt>
                <c:pt idx="1799">
                  <c:v>2.2317477042468106E-4</c:v>
                </c:pt>
                <c:pt idx="1800">
                  <c:v>2.2317477042468106E-4</c:v>
                </c:pt>
                <c:pt idx="1801">
                  <c:v>2.2317477042468106E-4</c:v>
                </c:pt>
                <c:pt idx="1802">
                  <c:v>2.2317477042468106E-4</c:v>
                </c:pt>
                <c:pt idx="1803">
                  <c:v>2.2317477042468106E-4</c:v>
                </c:pt>
                <c:pt idx="1804">
                  <c:v>2.2317477042468106E-4</c:v>
                </c:pt>
                <c:pt idx="1805">
                  <c:v>2.2317477042468106E-4</c:v>
                </c:pt>
                <c:pt idx="1806">
                  <c:v>2.2317477042468106E-4</c:v>
                </c:pt>
                <c:pt idx="1807">
                  <c:v>2.2317477042468106E-4</c:v>
                </c:pt>
                <c:pt idx="1808">
                  <c:v>2.2317477042468106E-4</c:v>
                </c:pt>
                <c:pt idx="1809">
                  <c:v>2.2317477042468106E-4</c:v>
                </c:pt>
                <c:pt idx="1810">
                  <c:v>2.2317477042468106E-4</c:v>
                </c:pt>
                <c:pt idx="1811">
                  <c:v>2.2317477042468106E-4</c:v>
                </c:pt>
                <c:pt idx="1812">
                  <c:v>2.2317477042468106E-4</c:v>
                </c:pt>
                <c:pt idx="1813">
                  <c:v>2.2317477042468106E-4</c:v>
                </c:pt>
                <c:pt idx="1814">
                  <c:v>2.2317477042468106E-4</c:v>
                </c:pt>
                <c:pt idx="1815">
                  <c:v>2.2317477042468106E-4</c:v>
                </c:pt>
                <c:pt idx="1816">
                  <c:v>2.2317477042468106E-4</c:v>
                </c:pt>
                <c:pt idx="1817">
                  <c:v>2.2317477042468106E-4</c:v>
                </c:pt>
                <c:pt idx="1818">
                  <c:v>2.2317477042468106E-4</c:v>
                </c:pt>
                <c:pt idx="1819">
                  <c:v>2.2317477042468106E-4</c:v>
                </c:pt>
                <c:pt idx="1820">
                  <c:v>2.2317477042468106E-4</c:v>
                </c:pt>
                <c:pt idx="1821">
                  <c:v>2.2317477042468106E-4</c:v>
                </c:pt>
                <c:pt idx="1822">
                  <c:v>2.2317477042468106E-4</c:v>
                </c:pt>
                <c:pt idx="1823">
                  <c:v>2.2317477042468106E-4</c:v>
                </c:pt>
                <c:pt idx="1824">
                  <c:v>2.2317477042468106E-4</c:v>
                </c:pt>
                <c:pt idx="1825">
                  <c:v>2.2317477042468106E-4</c:v>
                </c:pt>
                <c:pt idx="1826">
                  <c:v>2.2317477042468106E-4</c:v>
                </c:pt>
                <c:pt idx="1827">
                  <c:v>2.2317477042468106E-4</c:v>
                </c:pt>
                <c:pt idx="1828">
                  <c:v>2.2317477042468106E-4</c:v>
                </c:pt>
                <c:pt idx="1829">
                  <c:v>2.2317477042468106E-4</c:v>
                </c:pt>
                <c:pt idx="1830">
                  <c:v>2.2317477042468106E-4</c:v>
                </c:pt>
                <c:pt idx="1831">
                  <c:v>2.2317477042468106E-4</c:v>
                </c:pt>
                <c:pt idx="1832">
                  <c:v>2.2317477042468106E-4</c:v>
                </c:pt>
                <c:pt idx="1833">
                  <c:v>2.2317477042468106E-4</c:v>
                </c:pt>
                <c:pt idx="1834">
                  <c:v>2.2317477042468106E-4</c:v>
                </c:pt>
                <c:pt idx="1835">
                  <c:v>2.2317477042468106E-4</c:v>
                </c:pt>
                <c:pt idx="1836">
                  <c:v>2.2317477042468106E-4</c:v>
                </c:pt>
                <c:pt idx="1837">
                  <c:v>2.2317477042468106E-4</c:v>
                </c:pt>
                <c:pt idx="1838">
                  <c:v>2.2317477042468106E-4</c:v>
                </c:pt>
                <c:pt idx="1839">
                  <c:v>2.2317477042468106E-4</c:v>
                </c:pt>
                <c:pt idx="1840">
                  <c:v>2.2317477042468106E-4</c:v>
                </c:pt>
                <c:pt idx="1841">
                  <c:v>2.2317477042468106E-4</c:v>
                </c:pt>
                <c:pt idx="1842">
                  <c:v>2.2317477042468106E-4</c:v>
                </c:pt>
                <c:pt idx="1843">
                  <c:v>2.2317477042468106E-4</c:v>
                </c:pt>
                <c:pt idx="1844">
                  <c:v>2.2317477042468106E-4</c:v>
                </c:pt>
                <c:pt idx="1845">
                  <c:v>2.2317477042468106E-4</c:v>
                </c:pt>
                <c:pt idx="1846">
                  <c:v>2.2317477042468106E-4</c:v>
                </c:pt>
                <c:pt idx="1847">
                  <c:v>2.2317477042468106E-4</c:v>
                </c:pt>
                <c:pt idx="1848">
                  <c:v>2.2317477042468106E-4</c:v>
                </c:pt>
                <c:pt idx="1849">
                  <c:v>2.2317477042468106E-4</c:v>
                </c:pt>
                <c:pt idx="1850">
                  <c:v>2.2317477042468106E-4</c:v>
                </c:pt>
                <c:pt idx="1851">
                  <c:v>2.2317477042468106E-4</c:v>
                </c:pt>
                <c:pt idx="1852">
                  <c:v>2.2317477042468106E-4</c:v>
                </c:pt>
                <c:pt idx="1853">
                  <c:v>2.2317477042468106E-4</c:v>
                </c:pt>
                <c:pt idx="1854">
                  <c:v>2.2317477042468106E-4</c:v>
                </c:pt>
                <c:pt idx="1855">
                  <c:v>2.2317477042468106E-4</c:v>
                </c:pt>
                <c:pt idx="1856">
                  <c:v>2.2317477042468106E-4</c:v>
                </c:pt>
                <c:pt idx="1857">
                  <c:v>2.2317477042468106E-4</c:v>
                </c:pt>
                <c:pt idx="1858">
                  <c:v>2.2317477042468106E-4</c:v>
                </c:pt>
                <c:pt idx="1859">
                  <c:v>2.2317477042468106E-4</c:v>
                </c:pt>
                <c:pt idx="1860">
                  <c:v>2.2317477042468106E-4</c:v>
                </c:pt>
                <c:pt idx="1861">
                  <c:v>2.2317477042468106E-4</c:v>
                </c:pt>
                <c:pt idx="1862">
                  <c:v>2.2317477042468106E-4</c:v>
                </c:pt>
                <c:pt idx="1863">
                  <c:v>2.2317477042468106E-4</c:v>
                </c:pt>
                <c:pt idx="1864">
                  <c:v>2.2317477042468106E-4</c:v>
                </c:pt>
                <c:pt idx="1865">
                  <c:v>2.2317477042468106E-4</c:v>
                </c:pt>
                <c:pt idx="1866">
                  <c:v>2.2317477042468106E-4</c:v>
                </c:pt>
                <c:pt idx="1867">
                  <c:v>2.2317477042468106E-4</c:v>
                </c:pt>
                <c:pt idx="1868">
                  <c:v>2.2317477042468106E-4</c:v>
                </c:pt>
                <c:pt idx="1869">
                  <c:v>2.2317477042468106E-4</c:v>
                </c:pt>
                <c:pt idx="1870">
                  <c:v>2.2317477042468106E-4</c:v>
                </c:pt>
                <c:pt idx="1871">
                  <c:v>2.2317477042468106E-4</c:v>
                </c:pt>
                <c:pt idx="1872">
                  <c:v>2.2317477042468106E-4</c:v>
                </c:pt>
                <c:pt idx="1873">
                  <c:v>2.2317477042468106E-4</c:v>
                </c:pt>
                <c:pt idx="1874">
                  <c:v>2.2317477042468106E-4</c:v>
                </c:pt>
                <c:pt idx="1875">
                  <c:v>2.2317477042468106E-4</c:v>
                </c:pt>
                <c:pt idx="1876">
                  <c:v>2.2317477042468106E-4</c:v>
                </c:pt>
                <c:pt idx="1877">
                  <c:v>2.2317477042468106E-4</c:v>
                </c:pt>
                <c:pt idx="1878">
                  <c:v>2.2317477042468106E-4</c:v>
                </c:pt>
                <c:pt idx="1879">
                  <c:v>2.2317477042468106E-4</c:v>
                </c:pt>
                <c:pt idx="1880">
                  <c:v>2.2317477042468106E-4</c:v>
                </c:pt>
                <c:pt idx="1881">
                  <c:v>2.2317477042468106E-4</c:v>
                </c:pt>
                <c:pt idx="1882">
                  <c:v>2.2317477042468106E-4</c:v>
                </c:pt>
                <c:pt idx="1883">
                  <c:v>2.2317477042468106E-4</c:v>
                </c:pt>
                <c:pt idx="1884">
                  <c:v>2.2317477042468106E-4</c:v>
                </c:pt>
                <c:pt idx="1885">
                  <c:v>2.2317477042468106E-4</c:v>
                </c:pt>
                <c:pt idx="1886">
                  <c:v>2.2317477042468106E-4</c:v>
                </c:pt>
                <c:pt idx="1887">
                  <c:v>2.2317477042468106E-4</c:v>
                </c:pt>
                <c:pt idx="1888">
                  <c:v>2.2317477042468106E-4</c:v>
                </c:pt>
                <c:pt idx="1889">
                  <c:v>2.2317477042468106E-4</c:v>
                </c:pt>
                <c:pt idx="1890">
                  <c:v>2.2317477042468106E-4</c:v>
                </c:pt>
                <c:pt idx="1891">
                  <c:v>2.2317477042468106E-4</c:v>
                </c:pt>
                <c:pt idx="1892">
                  <c:v>2.2317477042468106E-4</c:v>
                </c:pt>
                <c:pt idx="1893">
                  <c:v>2.2317477042468106E-4</c:v>
                </c:pt>
                <c:pt idx="1894">
                  <c:v>2.2317477042468106E-4</c:v>
                </c:pt>
                <c:pt idx="1895">
                  <c:v>2.2317477042468106E-4</c:v>
                </c:pt>
                <c:pt idx="1896">
                  <c:v>2.2317477042468106E-4</c:v>
                </c:pt>
                <c:pt idx="1897">
                  <c:v>2.2317477042468106E-4</c:v>
                </c:pt>
                <c:pt idx="1898">
                  <c:v>2.2317477042468106E-4</c:v>
                </c:pt>
                <c:pt idx="1899">
                  <c:v>2.2317477042468106E-4</c:v>
                </c:pt>
                <c:pt idx="1900">
                  <c:v>2.2317477042468106E-4</c:v>
                </c:pt>
                <c:pt idx="1901">
                  <c:v>2.2317477042468106E-4</c:v>
                </c:pt>
                <c:pt idx="1902">
                  <c:v>2.2317477042468106E-4</c:v>
                </c:pt>
                <c:pt idx="1903">
                  <c:v>2.2317477042468106E-4</c:v>
                </c:pt>
                <c:pt idx="1904">
                  <c:v>2.2317477042468106E-4</c:v>
                </c:pt>
                <c:pt idx="1905">
                  <c:v>2.2317477042468106E-4</c:v>
                </c:pt>
                <c:pt idx="1906">
                  <c:v>2.2317477042468106E-4</c:v>
                </c:pt>
                <c:pt idx="1907">
                  <c:v>2.2317477042468106E-4</c:v>
                </c:pt>
                <c:pt idx="1908">
                  <c:v>2.2317477042468106E-4</c:v>
                </c:pt>
                <c:pt idx="1909">
                  <c:v>2.2317477042468106E-4</c:v>
                </c:pt>
                <c:pt idx="1910">
                  <c:v>2.2317477042468106E-4</c:v>
                </c:pt>
                <c:pt idx="1911">
                  <c:v>2.2317477042468106E-4</c:v>
                </c:pt>
                <c:pt idx="1912">
                  <c:v>2.2317477042468106E-4</c:v>
                </c:pt>
                <c:pt idx="1913">
                  <c:v>2.2317477042468106E-4</c:v>
                </c:pt>
                <c:pt idx="1914">
                  <c:v>2.2317477042468106E-4</c:v>
                </c:pt>
                <c:pt idx="1915">
                  <c:v>2.2317477042468106E-4</c:v>
                </c:pt>
                <c:pt idx="1916">
                  <c:v>2.2317477042468106E-4</c:v>
                </c:pt>
                <c:pt idx="1917">
                  <c:v>2.2317477042468106E-4</c:v>
                </c:pt>
                <c:pt idx="1918">
                  <c:v>2.2317477042468106E-4</c:v>
                </c:pt>
                <c:pt idx="1919">
                  <c:v>2.2317477042468106E-4</c:v>
                </c:pt>
                <c:pt idx="1920">
                  <c:v>2.2317477042468106E-4</c:v>
                </c:pt>
                <c:pt idx="1921">
                  <c:v>2.2317477042468106E-4</c:v>
                </c:pt>
                <c:pt idx="1922">
                  <c:v>2.2317477042468106E-4</c:v>
                </c:pt>
                <c:pt idx="1923">
                  <c:v>2.2317477042468106E-4</c:v>
                </c:pt>
                <c:pt idx="1924">
                  <c:v>2.2317477042468106E-4</c:v>
                </c:pt>
                <c:pt idx="1925">
                  <c:v>2.2317477042468106E-4</c:v>
                </c:pt>
                <c:pt idx="1926">
                  <c:v>2.2317477042468106E-4</c:v>
                </c:pt>
                <c:pt idx="1927">
                  <c:v>2.2317477042468106E-4</c:v>
                </c:pt>
                <c:pt idx="1928">
                  <c:v>2.2317477042468106E-4</c:v>
                </c:pt>
                <c:pt idx="1929">
                  <c:v>2.2317477042468106E-4</c:v>
                </c:pt>
                <c:pt idx="1930">
                  <c:v>2.2317477042468106E-4</c:v>
                </c:pt>
                <c:pt idx="1931">
                  <c:v>2.2317477042468106E-4</c:v>
                </c:pt>
                <c:pt idx="1932">
                  <c:v>2.2317477042468106E-4</c:v>
                </c:pt>
                <c:pt idx="1933">
                  <c:v>2.2317477042468106E-4</c:v>
                </c:pt>
                <c:pt idx="1934">
                  <c:v>2.2317477042468106E-4</c:v>
                </c:pt>
                <c:pt idx="1935">
                  <c:v>2.2317477042468106E-4</c:v>
                </c:pt>
                <c:pt idx="1936">
                  <c:v>2.2317477042468106E-4</c:v>
                </c:pt>
                <c:pt idx="1937">
                  <c:v>2.2317477042468106E-4</c:v>
                </c:pt>
                <c:pt idx="1938">
                  <c:v>2.2317477042468106E-4</c:v>
                </c:pt>
                <c:pt idx="1939">
                  <c:v>2.2317477042468106E-4</c:v>
                </c:pt>
                <c:pt idx="1940">
                  <c:v>2.2317477042468106E-4</c:v>
                </c:pt>
                <c:pt idx="1941">
                  <c:v>2.2317477042468106E-4</c:v>
                </c:pt>
                <c:pt idx="1942">
                  <c:v>2.2317477042468106E-4</c:v>
                </c:pt>
                <c:pt idx="1943">
                  <c:v>2.2317477042468106E-4</c:v>
                </c:pt>
                <c:pt idx="1944">
                  <c:v>2.2317477042468106E-4</c:v>
                </c:pt>
                <c:pt idx="1945">
                  <c:v>2.2317477042468106E-4</c:v>
                </c:pt>
                <c:pt idx="1946">
                  <c:v>2.2317477042468106E-4</c:v>
                </c:pt>
                <c:pt idx="1947">
                  <c:v>2.2317477042468106E-4</c:v>
                </c:pt>
                <c:pt idx="1948">
                  <c:v>2.2317477042468106E-4</c:v>
                </c:pt>
                <c:pt idx="1949">
                  <c:v>2.2317477042468106E-4</c:v>
                </c:pt>
                <c:pt idx="1950">
                  <c:v>2.2317477042468106E-4</c:v>
                </c:pt>
                <c:pt idx="1951">
                  <c:v>2.2317477042468106E-4</c:v>
                </c:pt>
                <c:pt idx="1952">
                  <c:v>2.2317477042468106E-4</c:v>
                </c:pt>
                <c:pt idx="1953">
                  <c:v>2.2317477042468106E-4</c:v>
                </c:pt>
                <c:pt idx="1954">
                  <c:v>2.2317477042468106E-4</c:v>
                </c:pt>
                <c:pt idx="1955">
                  <c:v>2.2317477042468106E-4</c:v>
                </c:pt>
                <c:pt idx="1956">
                  <c:v>2.2317477042468106E-4</c:v>
                </c:pt>
                <c:pt idx="1957">
                  <c:v>2.2317477042468106E-4</c:v>
                </c:pt>
                <c:pt idx="1958">
                  <c:v>2.2317477042468106E-4</c:v>
                </c:pt>
                <c:pt idx="1959">
                  <c:v>2.2317477042468106E-4</c:v>
                </c:pt>
                <c:pt idx="1960">
                  <c:v>2.2317477042468106E-4</c:v>
                </c:pt>
                <c:pt idx="1961">
                  <c:v>2.2317477042468106E-4</c:v>
                </c:pt>
                <c:pt idx="1962">
                  <c:v>2.2317477042468106E-4</c:v>
                </c:pt>
                <c:pt idx="1963">
                  <c:v>2.2317477042468106E-4</c:v>
                </c:pt>
                <c:pt idx="1964">
                  <c:v>2.2317477042468106E-4</c:v>
                </c:pt>
                <c:pt idx="1965">
                  <c:v>2.2317477042468106E-4</c:v>
                </c:pt>
                <c:pt idx="1966">
                  <c:v>2.2317477042468106E-4</c:v>
                </c:pt>
                <c:pt idx="1967">
                  <c:v>2.2317477042468106E-4</c:v>
                </c:pt>
                <c:pt idx="1968">
                  <c:v>2.2317477042468106E-4</c:v>
                </c:pt>
                <c:pt idx="1969">
                  <c:v>2.2317477042468106E-4</c:v>
                </c:pt>
                <c:pt idx="1970">
                  <c:v>2.2317477042468106E-4</c:v>
                </c:pt>
                <c:pt idx="1971">
                  <c:v>2.2317477042468106E-4</c:v>
                </c:pt>
                <c:pt idx="1972">
                  <c:v>2.2317477042468106E-4</c:v>
                </c:pt>
                <c:pt idx="1973">
                  <c:v>2.2317477042468106E-4</c:v>
                </c:pt>
                <c:pt idx="1974">
                  <c:v>2.2317477042468106E-4</c:v>
                </c:pt>
                <c:pt idx="1975">
                  <c:v>2.2317477042468106E-4</c:v>
                </c:pt>
                <c:pt idx="1976">
                  <c:v>2.2317477042468106E-4</c:v>
                </c:pt>
                <c:pt idx="1977">
                  <c:v>2.2317477042468106E-4</c:v>
                </c:pt>
                <c:pt idx="1978">
                  <c:v>2.2317477042468106E-4</c:v>
                </c:pt>
                <c:pt idx="1979">
                  <c:v>2.2317477042468106E-4</c:v>
                </c:pt>
                <c:pt idx="1980">
                  <c:v>2.2317477042468106E-4</c:v>
                </c:pt>
                <c:pt idx="1981">
                  <c:v>2.2317477042468106E-4</c:v>
                </c:pt>
                <c:pt idx="1982">
                  <c:v>2.2317477042468106E-4</c:v>
                </c:pt>
                <c:pt idx="1983">
                  <c:v>2.2317477042468106E-4</c:v>
                </c:pt>
                <c:pt idx="1984">
                  <c:v>2.2317477042468106E-4</c:v>
                </c:pt>
                <c:pt idx="1985">
                  <c:v>2.2317477042468106E-4</c:v>
                </c:pt>
                <c:pt idx="1986">
                  <c:v>2.2317477042468106E-4</c:v>
                </c:pt>
                <c:pt idx="1987">
                  <c:v>2.2317477042468106E-4</c:v>
                </c:pt>
                <c:pt idx="1988">
                  <c:v>2.2317477042468106E-4</c:v>
                </c:pt>
                <c:pt idx="1989">
                  <c:v>2.2317477042468106E-4</c:v>
                </c:pt>
                <c:pt idx="1990">
                  <c:v>2.2317477042468106E-4</c:v>
                </c:pt>
                <c:pt idx="1991">
                  <c:v>2.2317477042468106E-4</c:v>
                </c:pt>
                <c:pt idx="1992">
                  <c:v>2.2317477042468106E-4</c:v>
                </c:pt>
                <c:pt idx="1993">
                  <c:v>2.2317477042468106E-4</c:v>
                </c:pt>
                <c:pt idx="1994">
                  <c:v>2.2317477042468106E-4</c:v>
                </c:pt>
                <c:pt idx="1995">
                  <c:v>2.2317477042468106E-4</c:v>
                </c:pt>
                <c:pt idx="1996">
                  <c:v>2.2317477042468106E-4</c:v>
                </c:pt>
                <c:pt idx="1997">
                  <c:v>2.2317477042468106E-4</c:v>
                </c:pt>
                <c:pt idx="1998">
                  <c:v>2.2317477042468106E-4</c:v>
                </c:pt>
                <c:pt idx="1999">
                  <c:v>2.2317477042468106E-4</c:v>
                </c:pt>
                <c:pt idx="2000">
                  <c:v>-3.0680886147221478E-3</c:v>
                </c:pt>
                <c:pt idx="2001">
                  <c:v>-3.0681867894925725E-3</c:v>
                </c:pt>
                <c:pt idx="2002">
                  <c:v>-3.0682849642629973E-3</c:v>
                </c:pt>
                <c:pt idx="2003">
                  <c:v>-3.068383139033422E-3</c:v>
                </c:pt>
                <c:pt idx="2004">
                  <c:v>-3.0684813138038467E-3</c:v>
                </c:pt>
                <c:pt idx="2005">
                  <c:v>-3.068579488574271E-3</c:v>
                </c:pt>
                <c:pt idx="2006">
                  <c:v>-3.0686776633446957E-3</c:v>
                </c:pt>
                <c:pt idx="2007">
                  <c:v>-3.0687758381151204E-3</c:v>
                </c:pt>
                <c:pt idx="2008">
                  <c:v>-3.0688740128855451E-3</c:v>
                </c:pt>
                <c:pt idx="2009">
                  <c:v>-3.0689721876559699E-3</c:v>
                </c:pt>
                <c:pt idx="2010">
                  <c:v>-3.0690703624263946E-3</c:v>
                </c:pt>
                <c:pt idx="2011">
                  <c:v>-3.0691685371968193E-3</c:v>
                </c:pt>
                <c:pt idx="2012">
                  <c:v>-3.069266711967244E-3</c:v>
                </c:pt>
                <c:pt idx="2013">
                  <c:v>-3.0693648867376687E-3</c:v>
                </c:pt>
                <c:pt idx="2014">
                  <c:v>-3.0694630615080935E-3</c:v>
                </c:pt>
                <c:pt idx="2015">
                  <c:v>-3.0695612362785182E-3</c:v>
                </c:pt>
                <c:pt idx="2016">
                  <c:v>-3.0696594110489425E-3</c:v>
                </c:pt>
                <c:pt idx="2017">
                  <c:v>-3.0697575858193672E-3</c:v>
                </c:pt>
                <c:pt idx="2018">
                  <c:v>-3.0698557605897919E-3</c:v>
                </c:pt>
                <c:pt idx="2019">
                  <c:v>-3.0699539353602166E-3</c:v>
                </c:pt>
                <c:pt idx="2020">
                  <c:v>-3.0700521101306413E-3</c:v>
                </c:pt>
                <c:pt idx="2021">
                  <c:v>-3.0701502849010661E-3</c:v>
                </c:pt>
                <c:pt idx="2022">
                  <c:v>-3.0702484596714908E-3</c:v>
                </c:pt>
                <c:pt idx="2023">
                  <c:v>-3.0703466344419155E-3</c:v>
                </c:pt>
                <c:pt idx="2024">
                  <c:v>-3.0704448092123402E-3</c:v>
                </c:pt>
                <c:pt idx="2025">
                  <c:v>-3.0705429839827649E-3</c:v>
                </c:pt>
                <c:pt idx="2026">
                  <c:v>-3.0706411587531897E-3</c:v>
                </c:pt>
                <c:pt idx="2027">
                  <c:v>-3.0707393335236144E-3</c:v>
                </c:pt>
                <c:pt idx="2028">
                  <c:v>-3.0708375082940387E-3</c:v>
                </c:pt>
                <c:pt idx="2029">
                  <c:v>-3.0709356830644634E-3</c:v>
                </c:pt>
                <c:pt idx="2030">
                  <c:v>-3.0710338578348881E-3</c:v>
                </c:pt>
                <c:pt idx="2031">
                  <c:v>-3.0711320326053128E-3</c:v>
                </c:pt>
                <c:pt idx="2032">
                  <c:v>-3.0712302073757376E-3</c:v>
                </c:pt>
                <c:pt idx="2033">
                  <c:v>-3.0713283821461623E-3</c:v>
                </c:pt>
                <c:pt idx="2034">
                  <c:v>-3.071426556916587E-3</c:v>
                </c:pt>
                <c:pt idx="2035">
                  <c:v>-3.0715247316870117E-3</c:v>
                </c:pt>
                <c:pt idx="2036">
                  <c:v>-3.0716229064574364E-3</c:v>
                </c:pt>
                <c:pt idx="2037">
                  <c:v>-3.0717210812278612E-3</c:v>
                </c:pt>
                <c:pt idx="2038">
                  <c:v>-3.0718192559982859E-3</c:v>
                </c:pt>
                <c:pt idx="2039">
                  <c:v>-3.0719174307687102E-3</c:v>
                </c:pt>
                <c:pt idx="2040">
                  <c:v>-3.0720156055391349E-3</c:v>
                </c:pt>
                <c:pt idx="2041">
                  <c:v>-3.0721137803095596E-3</c:v>
                </c:pt>
                <c:pt idx="2042">
                  <c:v>-3.0722119550799843E-3</c:v>
                </c:pt>
                <c:pt idx="2043">
                  <c:v>-3.072310129850409E-3</c:v>
                </c:pt>
                <c:pt idx="2044">
                  <c:v>-3.0724083046208338E-3</c:v>
                </c:pt>
                <c:pt idx="2045">
                  <c:v>-3.0725064793912585E-3</c:v>
                </c:pt>
                <c:pt idx="2046">
                  <c:v>-3.0726046541616832E-3</c:v>
                </c:pt>
                <c:pt idx="2047">
                  <c:v>-3.0727028289321079E-3</c:v>
                </c:pt>
                <c:pt idx="2048">
                  <c:v>-3.0728010037025326E-3</c:v>
                </c:pt>
                <c:pt idx="2049">
                  <c:v>-3.0728991784729569E-3</c:v>
                </c:pt>
                <c:pt idx="2050">
                  <c:v>-3.0729973532433816E-3</c:v>
                </c:pt>
                <c:pt idx="2051">
                  <c:v>-3.0730955280138064E-3</c:v>
                </c:pt>
                <c:pt idx="2052">
                  <c:v>-3.0731937027842311E-3</c:v>
                </c:pt>
                <c:pt idx="2053">
                  <c:v>-3.0732918775546558E-3</c:v>
                </c:pt>
                <c:pt idx="2054">
                  <c:v>-3.0733900523250805E-3</c:v>
                </c:pt>
                <c:pt idx="2055">
                  <c:v>-3.0734882270955052E-3</c:v>
                </c:pt>
                <c:pt idx="2056">
                  <c:v>-3.07358640186593E-3</c:v>
                </c:pt>
                <c:pt idx="2057">
                  <c:v>-3.0736845766363547E-3</c:v>
                </c:pt>
                <c:pt idx="2058">
                  <c:v>-3.0737827514067794E-3</c:v>
                </c:pt>
                <c:pt idx="2059">
                  <c:v>-3.0738809261772041E-3</c:v>
                </c:pt>
                <c:pt idx="2060">
                  <c:v>-3.0739791009476288E-3</c:v>
                </c:pt>
                <c:pt idx="2061">
                  <c:v>-3.0740772757180531E-3</c:v>
                </c:pt>
                <c:pt idx="2062">
                  <c:v>-3.0741754504884779E-3</c:v>
                </c:pt>
                <c:pt idx="2063">
                  <c:v>-3.0742736252589026E-3</c:v>
                </c:pt>
                <c:pt idx="2064">
                  <c:v>-3.0743718000293273E-3</c:v>
                </c:pt>
                <c:pt idx="2065">
                  <c:v>-3.074469974799752E-3</c:v>
                </c:pt>
                <c:pt idx="2066">
                  <c:v>-3.0745681495701767E-3</c:v>
                </c:pt>
                <c:pt idx="2067">
                  <c:v>-3.0746663243406015E-3</c:v>
                </c:pt>
                <c:pt idx="2068">
                  <c:v>-3.0747644991110262E-3</c:v>
                </c:pt>
                <c:pt idx="2069">
                  <c:v>-3.0748626738814509E-3</c:v>
                </c:pt>
                <c:pt idx="2070">
                  <c:v>-3.0749608486518756E-3</c:v>
                </c:pt>
                <c:pt idx="2071">
                  <c:v>-3.0750590234223003E-3</c:v>
                </c:pt>
                <c:pt idx="2072">
                  <c:v>-3.0751571981927246E-3</c:v>
                </c:pt>
                <c:pt idx="2073">
                  <c:v>-3.0752553729631493E-3</c:v>
                </c:pt>
                <c:pt idx="2074">
                  <c:v>-3.0753535477335741E-3</c:v>
                </c:pt>
                <c:pt idx="2075">
                  <c:v>-3.0754517225039988E-3</c:v>
                </c:pt>
                <c:pt idx="2076">
                  <c:v>-3.0755498972744235E-3</c:v>
                </c:pt>
                <c:pt idx="2077">
                  <c:v>-3.0756480720448482E-3</c:v>
                </c:pt>
                <c:pt idx="2078">
                  <c:v>-3.0757462468152729E-3</c:v>
                </c:pt>
                <c:pt idx="2079">
                  <c:v>-3.0758444215856977E-3</c:v>
                </c:pt>
                <c:pt idx="2080">
                  <c:v>-3.0759425963561224E-3</c:v>
                </c:pt>
                <c:pt idx="2081">
                  <c:v>-3.0760407711265471E-3</c:v>
                </c:pt>
                <c:pt idx="2082">
                  <c:v>-3.0761389458969718E-3</c:v>
                </c:pt>
                <c:pt idx="2083">
                  <c:v>-3.0762371206673961E-3</c:v>
                </c:pt>
                <c:pt idx="2084">
                  <c:v>-3.0763352954378208E-3</c:v>
                </c:pt>
                <c:pt idx="2085">
                  <c:v>-3.0764334702082455E-3</c:v>
                </c:pt>
                <c:pt idx="2086">
                  <c:v>-3.0765316449786703E-3</c:v>
                </c:pt>
                <c:pt idx="2087">
                  <c:v>-3.076629819749095E-3</c:v>
                </c:pt>
                <c:pt idx="2088">
                  <c:v>-3.0767279945195197E-3</c:v>
                </c:pt>
                <c:pt idx="2089">
                  <c:v>-3.0768261692899444E-3</c:v>
                </c:pt>
                <c:pt idx="2090">
                  <c:v>-3.0769243440603691E-3</c:v>
                </c:pt>
                <c:pt idx="2091">
                  <c:v>-3.0770225188307939E-3</c:v>
                </c:pt>
                <c:pt idx="2092">
                  <c:v>-3.0771206936012186E-3</c:v>
                </c:pt>
                <c:pt idx="2093">
                  <c:v>-3.0772188683716433E-3</c:v>
                </c:pt>
                <c:pt idx="2094">
                  <c:v>-3.0773170431420676E-3</c:v>
                </c:pt>
                <c:pt idx="2095">
                  <c:v>-3.0774152179124923E-3</c:v>
                </c:pt>
                <c:pt idx="2096">
                  <c:v>-3.077513392682917E-3</c:v>
                </c:pt>
                <c:pt idx="2097">
                  <c:v>-3.0776115674533418E-3</c:v>
                </c:pt>
                <c:pt idx="2098">
                  <c:v>-3.0777097422237665E-3</c:v>
                </c:pt>
                <c:pt idx="2099">
                  <c:v>-3.0778079169941912E-3</c:v>
                </c:pt>
                <c:pt idx="2100">
                  <c:v>-3.0779060917646159E-3</c:v>
                </c:pt>
                <c:pt idx="2101">
                  <c:v>-3.0780042665350406E-3</c:v>
                </c:pt>
                <c:pt idx="2102">
                  <c:v>-3.0781024413054654E-3</c:v>
                </c:pt>
                <c:pt idx="2103">
                  <c:v>-3.0782006160758901E-3</c:v>
                </c:pt>
                <c:pt idx="2104">
                  <c:v>-3.0782987908463148E-3</c:v>
                </c:pt>
                <c:pt idx="2105">
                  <c:v>-3.0783969656167391E-3</c:v>
                </c:pt>
                <c:pt idx="2106">
                  <c:v>-3.0784951403871638E-3</c:v>
                </c:pt>
                <c:pt idx="2107">
                  <c:v>-3.0785933151575885E-3</c:v>
                </c:pt>
                <c:pt idx="2108">
                  <c:v>-3.0786914899280132E-3</c:v>
                </c:pt>
                <c:pt idx="2109">
                  <c:v>-3.078789664698438E-3</c:v>
                </c:pt>
                <c:pt idx="2110">
                  <c:v>-3.0788878394688627E-3</c:v>
                </c:pt>
                <c:pt idx="2111">
                  <c:v>-3.0789860142392874E-3</c:v>
                </c:pt>
                <c:pt idx="2112">
                  <c:v>-3.0790841890097121E-3</c:v>
                </c:pt>
                <c:pt idx="2113">
                  <c:v>-3.0791823637801368E-3</c:v>
                </c:pt>
                <c:pt idx="2114">
                  <c:v>-3.0792805385505616E-3</c:v>
                </c:pt>
                <c:pt idx="2115">
                  <c:v>-3.0793787133209863E-3</c:v>
                </c:pt>
                <c:pt idx="2116">
                  <c:v>-3.079476888091411E-3</c:v>
                </c:pt>
                <c:pt idx="2117">
                  <c:v>-3.0795750628618353E-3</c:v>
                </c:pt>
                <c:pt idx="2118">
                  <c:v>-3.07967323763226E-3</c:v>
                </c:pt>
                <c:pt idx="2119">
                  <c:v>-3.0797714124026847E-3</c:v>
                </c:pt>
                <c:pt idx="2120">
                  <c:v>-3.0798695871731094E-3</c:v>
                </c:pt>
                <c:pt idx="2121">
                  <c:v>-3.0799677619435342E-3</c:v>
                </c:pt>
                <c:pt idx="2122">
                  <c:v>-3.0800659367139589E-3</c:v>
                </c:pt>
                <c:pt idx="2123">
                  <c:v>-3.0801641114843836E-3</c:v>
                </c:pt>
                <c:pt idx="2124">
                  <c:v>-3.0802622862548083E-3</c:v>
                </c:pt>
                <c:pt idx="2125">
                  <c:v>-3.080360461025233E-3</c:v>
                </c:pt>
                <c:pt idx="2126">
                  <c:v>-3.0804586357956578E-3</c:v>
                </c:pt>
                <c:pt idx="2127">
                  <c:v>-3.0805568105660825E-3</c:v>
                </c:pt>
                <c:pt idx="2128">
                  <c:v>-3.0806549853365068E-3</c:v>
                </c:pt>
                <c:pt idx="2129">
                  <c:v>-3.0807531601069315E-3</c:v>
                </c:pt>
                <c:pt idx="2130">
                  <c:v>-3.0808513348773562E-3</c:v>
                </c:pt>
                <c:pt idx="2131">
                  <c:v>-3.0809495096477809E-3</c:v>
                </c:pt>
                <c:pt idx="2132">
                  <c:v>-3.0810476844182057E-3</c:v>
                </c:pt>
                <c:pt idx="2133">
                  <c:v>-3.0811458591886304E-3</c:v>
                </c:pt>
                <c:pt idx="2134">
                  <c:v>-3.0812440339590551E-3</c:v>
                </c:pt>
                <c:pt idx="2135">
                  <c:v>-3.0813422087294798E-3</c:v>
                </c:pt>
                <c:pt idx="2136">
                  <c:v>-3.0814403834999045E-3</c:v>
                </c:pt>
                <c:pt idx="2137">
                  <c:v>-3.0815385582703293E-3</c:v>
                </c:pt>
                <c:pt idx="2138">
                  <c:v>-3.0816367330407535E-3</c:v>
                </c:pt>
                <c:pt idx="2139">
                  <c:v>-3.0817349078111783E-3</c:v>
                </c:pt>
                <c:pt idx="2140">
                  <c:v>-3.081833082581603E-3</c:v>
                </c:pt>
                <c:pt idx="2141">
                  <c:v>-3.0819312573520277E-3</c:v>
                </c:pt>
                <c:pt idx="2142">
                  <c:v>-3.0820294321224524E-3</c:v>
                </c:pt>
                <c:pt idx="2143">
                  <c:v>-3.0821276068928771E-3</c:v>
                </c:pt>
                <c:pt idx="2144">
                  <c:v>-3.0822257816633019E-3</c:v>
                </c:pt>
                <c:pt idx="2145">
                  <c:v>-3.0823239564337266E-3</c:v>
                </c:pt>
                <c:pt idx="2146">
                  <c:v>-3.0824221312041513E-3</c:v>
                </c:pt>
                <c:pt idx="2147">
                  <c:v>-3.082520305974576E-3</c:v>
                </c:pt>
                <c:pt idx="2148">
                  <c:v>-3.0826184807450007E-3</c:v>
                </c:pt>
                <c:pt idx="2149">
                  <c:v>-3.0827166555154255E-3</c:v>
                </c:pt>
                <c:pt idx="2150">
                  <c:v>-3.0828148302858497E-3</c:v>
                </c:pt>
                <c:pt idx="2151">
                  <c:v>-3.0829130050562745E-3</c:v>
                </c:pt>
                <c:pt idx="2152">
                  <c:v>-3.0830111798266992E-3</c:v>
                </c:pt>
                <c:pt idx="2153">
                  <c:v>-3.0831093545971239E-3</c:v>
                </c:pt>
                <c:pt idx="2154">
                  <c:v>-3.0832075293675486E-3</c:v>
                </c:pt>
                <c:pt idx="2155">
                  <c:v>-3.0833057041379733E-3</c:v>
                </c:pt>
                <c:pt idx="2156">
                  <c:v>-3.0834038789083981E-3</c:v>
                </c:pt>
                <c:pt idx="2157">
                  <c:v>-3.0835020536788228E-3</c:v>
                </c:pt>
                <c:pt idx="2158">
                  <c:v>-3.0836002284492475E-3</c:v>
                </c:pt>
                <c:pt idx="2159">
                  <c:v>-3.0836984032196722E-3</c:v>
                </c:pt>
                <c:pt idx="2160">
                  <c:v>-3.0837965779900969E-3</c:v>
                </c:pt>
                <c:pt idx="2161">
                  <c:v>-3.0838947527605212E-3</c:v>
                </c:pt>
                <c:pt idx="2162">
                  <c:v>-3.083992927530946E-3</c:v>
                </c:pt>
                <c:pt idx="2163">
                  <c:v>-3.0840911023013707E-3</c:v>
                </c:pt>
                <c:pt idx="2164">
                  <c:v>-3.0841892770717954E-3</c:v>
                </c:pt>
                <c:pt idx="2165">
                  <c:v>-3.0842874518422201E-3</c:v>
                </c:pt>
                <c:pt idx="2166">
                  <c:v>-3.0843856266126448E-3</c:v>
                </c:pt>
                <c:pt idx="2167">
                  <c:v>-3.0844838013830696E-3</c:v>
                </c:pt>
                <c:pt idx="2168">
                  <c:v>-3.0845819761534943E-3</c:v>
                </c:pt>
                <c:pt idx="2169">
                  <c:v>-3.084680150923919E-3</c:v>
                </c:pt>
                <c:pt idx="2170">
                  <c:v>-3.0847783256943437E-3</c:v>
                </c:pt>
                <c:pt idx="2171">
                  <c:v>-3.0848765004647684E-3</c:v>
                </c:pt>
                <c:pt idx="2172">
                  <c:v>-3.0849746752351927E-3</c:v>
                </c:pt>
                <c:pt idx="2173">
                  <c:v>-3.0850728500056174E-3</c:v>
                </c:pt>
                <c:pt idx="2174">
                  <c:v>-3.0851710247760422E-3</c:v>
                </c:pt>
                <c:pt idx="2175">
                  <c:v>-3.0852691995464669E-3</c:v>
                </c:pt>
                <c:pt idx="2176">
                  <c:v>-3.0853673743168916E-3</c:v>
                </c:pt>
                <c:pt idx="2177">
                  <c:v>-3.0854655490873163E-3</c:v>
                </c:pt>
                <c:pt idx="2178">
                  <c:v>-3.085563723857741E-3</c:v>
                </c:pt>
                <c:pt idx="2179">
                  <c:v>-3.0856618986281658E-3</c:v>
                </c:pt>
                <c:pt idx="2180">
                  <c:v>-3.0857600733985905E-3</c:v>
                </c:pt>
                <c:pt idx="2181">
                  <c:v>-3.0858582481690152E-3</c:v>
                </c:pt>
                <c:pt idx="2182">
                  <c:v>-3.0859564229394399E-3</c:v>
                </c:pt>
                <c:pt idx="2183">
                  <c:v>-3.0860545977098642E-3</c:v>
                </c:pt>
                <c:pt idx="2184">
                  <c:v>-3.0861527724802889E-3</c:v>
                </c:pt>
                <c:pt idx="2185">
                  <c:v>-3.0862509472507136E-3</c:v>
                </c:pt>
                <c:pt idx="2186">
                  <c:v>-3.0863491220211384E-3</c:v>
                </c:pt>
                <c:pt idx="2187">
                  <c:v>-3.0864472967915631E-3</c:v>
                </c:pt>
                <c:pt idx="2188">
                  <c:v>-3.0865454715619878E-3</c:v>
                </c:pt>
                <c:pt idx="2189">
                  <c:v>-3.0866436463324125E-3</c:v>
                </c:pt>
                <c:pt idx="2190">
                  <c:v>-3.0867418211028372E-3</c:v>
                </c:pt>
                <c:pt idx="2191">
                  <c:v>-3.086839995873262E-3</c:v>
                </c:pt>
                <c:pt idx="2192">
                  <c:v>-3.0869381706436867E-3</c:v>
                </c:pt>
                <c:pt idx="2193">
                  <c:v>-3.0870363454141114E-3</c:v>
                </c:pt>
                <c:pt idx="2194">
                  <c:v>-3.0871345201845357E-3</c:v>
                </c:pt>
                <c:pt idx="2195">
                  <c:v>-3.0872326949549604E-3</c:v>
                </c:pt>
                <c:pt idx="2196">
                  <c:v>-3.0873308697253851E-3</c:v>
                </c:pt>
                <c:pt idx="2197">
                  <c:v>-3.0874290444958099E-3</c:v>
                </c:pt>
                <c:pt idx="2198">
                  <c:v>-3.0875272192662346E-3</c:v>
                </c:pt>
                <c:pt idx="2199">
                  <c:v>-3.0876253940366593E-3</c:v>
                </c:pt>
                <c:pt idx="2200">
                  <c:v>-3.087723568807084E-3</c:v>
                </c:pt>
                <c:pt idx="2201">
                  <c:v>-3.0878217435775087E-3</c:v>
                </c:pt>
                <c:pt idx="2202">
                  <c:v>-3.0879199183479335E-3</c:v>
                </c:pt>
                <c:pt idx="2203">
                  <c:v>-3.0880180931183582E-3</c:v>
                </c:pt>
                <c:pt idx="2204">
                  <c:v>-3.0881162678887829E-3</c:v>
                </c:pt>
                <c:pt idx="2205">
                  <c:v>-3.0882144426592072E-3</c:v>
                </c:pt>
                <c:pt idx="2206">
                  <c:v>-3.0883126174296319E-3</c:v>
                </c:pt>
                <c:pt idx="2207">
                  <c:v>-3.0884107922000566E-3</c:v>
                </c:pt>
                <c:pt idx="2208">
                  <c:v>-3.0885089669704813E-3</c:v>
                </c:pt>
                <c:pt idx="2209">
                  <c:v>-3.0886071417409061E-3</c:v>
                </c:pt>
                <c:pt idx="2210">
                  <c:v>-3.0887053165113308E-3</c:v>
                </c:pt>
                <c:pt idx="2211">
                  <c:v>-3.0888034912817555E-3</c:v>
                </c:pt>
                <c:pt idx="2212">
                  <c:v>-3.0889016660521802E-3</c:v>
                </c:pt>
                <c:pt idx="2213">
                  <c:v>-3.0889998408226049E-3</c:v>
                </c:pt>
                <c:pt idx="2214">
                  <c:v>-3.0890980155930297E-3</c:v>
                </c:pt>
                <c:pt idx="2215">
                  <c:v>-3.0891961903634544E-3</c:v>
                </c:pt>
                <c:pt idx="2216">
                  <c:v>-3.0892943651338791E-3</c:v>
                </c:pt>
                <c:pt idx="2217">
                  <c:v>-3.0893925399043034E-3</c:v>
                </c:pt>
                <c:pt idx="2218">
                  <c:v>-3.0894907146747281E-3</c:v>
                </c:pt>
                <c:pt idx="2219">
                  <c:v>-3.0895888894451528E-3</c:v>
                </c:pt>
                <c:pt idx="2220">
                  <c:v>-3.0896870642155775E-3</c:v>
                </c:pt>
                <c:pt idx="2221">
                  <c:v>-3.0897852389860023E-3</c:v>
                </c:pt>
                <c:pt idx="2222">
                  <c:v>-3.089883413756427E-3</c:v>
                </c:pt>
                <c:pt idx="2223">
                  <c:v>-3.0899815885268517E-3</c:v>
                </c:pt>
                <c:pt idx="2224">
                  <c:v>-3.0900797632972764E-3</c:v>
                </c:pt>
                <c:pt idx="2225">
                  <c:v>-3.0901779380677011E-3</c:v>
                </c:pt>
                <c:pt idx="2226">
                  <c:v>-3.0902761128381259E-3</c:v>
                </c:pt>
                <c:pt idx="2227">
                  <c:v>-3.0903742876085502E-3</c:v>
                </c:pt>
                <c:pt idx="2228">
                  <c:v>-3.0904724623789749E-3</c:v>
                </c:pt>
                <c:pt idx="2229">
                  <c:v>-3.0905706371493996E-3</c:v>
                </c:pt>
                <c:pt idx="2230">
                  <c:v>-3.0906688119198243E-3</c:v>
                </c:pt>
                <c:pt idx="2231">
                  <c:v>-3.090766986690249E-3</c:v>
                </c:pt>
                <c:pt idx="2232">
                  <c:v>-3.0908651614606738E-3</c:v>
                </c:pt>
                <c:pt idx="2233">
                  <c:v>-3.0909633362310985E-3</c:v>
                </c:pt>
                <c:pt idx="2234">
                  <c:v>-3.0910615110015232E-3</c:v>
                </c:pt>
                <c:pt idx="2235">
                  <c:v>-3.0911596857719479E-3</c:v>
                </c:pt>
                <c:pt idx="2236">
                  <c:v>-3.0912578605423726E-3</c:v>
                </c:pt>
                <c:pt idx="2237">
                  <c:v>-3.0913560353127974E-3</c:v>
                </c:pt>
                <c:pt idx="2238">
                  <c:v>-3.0914542100832221E-3</c:v>
                </c:pt>
                <c:pt idx="2239">
                  <c:v>-3.0915523848536464E-3</c:v>
                </c:pt>
                <c:pt idx="2240">
                  <c:v>-3.0916505596240711E-3</c:v>
                </c:pt>
                <c:pt idx="2241">
                  <c:v>-3.0917487343944958E-3</c:v>
                </c:pt>
                <c:pt idx="2242">
                  <c:v>-3.0918469091649205E-3</c:v>
                </c:pt>
                <c:pt idx="2243">
                  <c:v>-3.0919450839353452E-3</c:v>
                </c:pt>
                <c:pt idx="2244">
                  <c:v>-3.09204325870577E-3</c:v>
                </c:pt>
                <c:pt idx="2245">
                  <c:v>-3.0921414334761947E-3</c:v>
                </c:pt>
                <c:pt idx="2246">
                  <c:v>-3.0922396082466194E-3</c:v>
                </c:pt>
                <c:pt idx="2247">
                  <c:v>-3.0923377830170441E-3</c:v>
                </c:pt>
                <c:pt idx="2248">
                  <c:v>-3.0924359577874688E-3</c:v>
                </c:pt>
                <c:pt idx="2249">
                  <c:v>-3.0925341325578936E-3</c:v>
                </c:pt>
                <c:pt idx="2250">
                  <c:v>-3.0926323073283178E-3</c:v>
                </c:pt>
                <c:pt idx="2251">
                  <c:v>-3.0927304820987426E-3</c:v>
                </c:pt>
                <c:pt idx="2252">
                  <c:v>-3.0928286568691673E-3</c:v>
                </c:pt>
                <c:pt idx="2253">
                  <c:v>-3.092926831639592E-3</c:v>
                </c:pt>
                <c:pt idx="2254">
                  <c:v>-3.0930250064100167E-3</c:v>
                </c:pt>
                <c:pt idx="2255">
                  <c:v>-3.0931231811804414E-3</c:v>
                </c:pt>
                <c:pt idx="2256">
                  <c:v>-3.0932213559508662E-3</c:v>
                </c:pt>
                <c:pt idx="2257">
                  <c:v>-3.0933195307212909E-3</c:v>
                </c:pt>
                <c:pt idx="2258">
                  <c:v>-3.0934177054917156E-3</c:v>
                </c:pt>
                <c:pt idx="2259">
                  <c:v>-3.0935158802621403E-3</c:v>
                </c:pt>
                <c:pt idx="2260">
                  <c:v>-3.093614055032565E-3</c:v>
                </c:pt>
                <c:pt idx="2261">
                  <c:v>-3.0937122298029893E-3</c:v>
                </c:pt>
                <c:pt idx="2262">
                  <c:v>-3.0938104045734141E-3</c:v>
                </c:pt>
                <c:pt idx="2263">
                  <c:v>-3.0939085793438388E-3</c:v>
                </c:pt>
                <c:pt idx="2264">
                  <c:v>-3.0940067541142635E-3</c:v>
                </c:pt>
                <c:pt idx="2265">
                  <c:v>-3.0941049288846882E-3</c:v>
                </c:pt>
                <c:pt idx="2266">
                  <c:v>-3.0942031036551129E-3</c:v>
                </c:pt>
                <c:pt idx="2267">
                  <c:v>-3.0943012784255377E-3</c:v>
                </c:pt>
                <c:pt idx="2268">
                  <c:v>-3.0943994531959624E-3</c:v>
                </c:pt>
                <c:pt idx="2269">
                  <c:v>-3.0944976279663871E-3</c:v>
                </c:pt>
                <c:pt idx="2270">
                  <c:v>-3.0945958027368118E-3</c:v>
                </c:pt>
                <c:pt idx="2271">
                  <c:v>-3.0946939775072365E-3</c:v>
                </c:pt>
                <c:pt idx="2272">
                  <c:v>-3.0947921522776613E-3</c:v>
                </c:pt>
                <c:pt idx="2273">
                  <c:v>-3.0948903270480855E-3</c:v>
                </c:pt>
                <c:pt idx="2274">
                  <c:v>-3.0949885018185103E-3</c:v>
                </c:pt>
                <c:pt idx="2275">
                  <c:v>-3.095086676588935E-3</c:v>
                </c:pt>
                <c:pt idx="2276">
                  <c:v>-3.0951848513593597E-3</c:v>
                </c:pt>
                <c:pt idx="2277">
                  <c:v>-3.0952830261297844E-3</c:v>
                </c:pt>
                <c:pt idx="2278">
                  <c:v>-3.0953812009002091E-3</c:v>
                </c:pt>
                <c:pt idx="2279">
                  <c:v>-3.0954793756706339E-3</c:v>
                </c:pt>
                <c:pt idx="2280">
                  <c:v>-3.0955775504410586E-3</c:v>
                </c:pt>
                <c:pt idx="2281">
                  <c:v>-3.0956757252114833E-3</c:v>
                </c:pt>
                <c:pt idx="2282">
                  <c:v>-3.095773899981908E-3</c:v>
                </c:pt>
                <c:pt idx="2283">
                  <c:v>-3.0958720747523323E-3</c:v>
                </c:pt>
                <c:pt idx="2284">
                  <c:v>-3.095970249522757E-3</c:v>
                </c:pt>
                <c:pt idx="2285">
                  <c:v>-3.0960684242931817E-3</c:v>
                </c:pt>
                <c:pt idx="2286">
                  <c:v>-3.0961665990636065E-3</c:v>
                </c:pt>
                <c:pt idx="2287">
                  <c:v>-3.0962647738340312E-3</c:v>
                </c:pt>
                <c:pt idx="2288">
                  <c:v>-3.0963629486044559E-3</c:v>
                </c:pt>
                <c:pt idx="2289">
                  <c:v>-3.0964611233748806E-3</c:v>
                </c:pt>
                <c:pt idx="2290">
                  <c:v>-3.0965592981453053E-3</c:v>
                </c:pt>
                <c:pt idx="2291">
                  <c:v>-3.0966574729157301E-3</c:v>
                </c:pt>
                <c:pt idx="2292">
                  <c:v>-3.0967556476861548E-3</c:v>
                </c:pt>
                <c:pt idx="2293">
                  <c:v>-3.0968538224565795E-3</c:v>
                </c:pt>
                <c:pt idx="2294">
                  <c:v>-3.0969519972270038E-3</c:v>
                </c:pt>
                <c:pt idx="2295">
                  <c:v>-3.0970501719974285E-3</c:v>
                </c:pt>
                <c:pt idx="2296">
                  <c:v>-3.0971483467678532E-3</c:v>
                </c:pt>
                <c:pt idx="2297">
                  <c:v>-3.097246521538278E-3</c:v>
                </c:pt>
                <c:pt idx="2298">
                  <c:v>-3.0973446963087027E-3</c:v>
                </c:pt>
                <c:pt idx="2299">
                  <c:v>-3.0974428710791274E-3</c:v>
                </c:pt>
                <c:pt idx="2300">
                  <c:v>-3.0975410458495521E-3</c:v>
                </c:pt>
                <c:pt idx="2301">
                  <c:v>-3.0976392206199768E-3</c:v>
                </c:pt>
                <c:pt idx="2302">
                  <c:v>-3.0977373953904016E-3</c:v>
                </c:pt>
                <c:pt idx="2303">
                  <c:v>-3.0978355701608263E-3</c:v>
                </c:pt>
                <c:pt idx="2304">
                  <c:v>-3.097933744931251E-3</c:v>
                </c:pt>
                <c:pt idx="2305">
                  <c:v>-3.0980319197016757E-3</c:v>
                </c:pt>
                <c:pt idx="2306">
                  <c:v>-3.0981300944721E-3</c:v>
                </c:pt>
                <c:pt idx="2307">
                  <c:v>-3.0982282692425247E-3</c:v>
                </c:pt>
                <c:pt idx="2308">
                  <c:v>-3.0983264440129494E-3</c:v>
                </c:pt>
                <c:pt idx="2309">
                  <c:v>-3.0984246187833742E-3</c:v>
                </c:pt>
                <c:pt idx="2310">
                  <c:v>-3.0985227935537989E-3</c:v>
                </c:pt>
                <c:pt idx="2311">
                  <c:v>-3.0986209683242236E-3</c:v>
                </c:pt>
                <c:pt idx="2312">
                  <c:v>-3.0987191430946483E-3</c:v>
                </c:pt>
                <c:pt idx="2313">
                  <c:v>-3.098817317865073E-3</c:v>
                </c:pt>
                <c:pt idx="2314">
                  <c:v>-3.0989154926354978E-3</c:v>
                </c:pt>
                <c:pt idx="2315">
                  <c:v>-3.0990136674059225E-3</c:v>
                </c:pt>
                <c:pt idx="2316">
                  <c:v>-3.0991118421763468E-3</c:v>
                </c:pt>
                <c:pt idx="2317">
                  <c:v>-3.0992100169467715E-3</c:v>
                </c:pt>
                <c:pt idx="2318">
                  <c:v>-3.0993081917171962E-3</c:v>
                </c:pt>
                <c:pt idx="2319">
                  <c:v>-3.0994063664876209E-3</c:v>
                </c:pt>
                <c:pt idx="2320">
                  <c:v>-3.0995045412580456E-3</c:v>
                </c:pt>
                <c:pt idx="2321">
                  <c:v>-3.0996027160284704E-3</c:v>
                </c:pt>
                <c:pt idx="2322">
                  <c:v>-3.0997008907988951E-3</c:v>
                </c:pt>
                <c:pt idx="2323">
                  <c:v>-3.0997990655693198E-3</c:v>
                </c:pt>
                <c:pt idx="2324">
                  <c:v>-3.0998972403397445E-3</c:v>
                </c:pt>
                <c:pt idx="2325">
                  <c:v>-3.0999954151101692E-3</c:v>
                </c:pt>
                <c:pt idx="2326">
                  <c:v>-3.100093589880594E-3</c:v>
                </c:pt>
                <c:pt idx="2327">
                  <c:v>-3.1001917646510183E-3</c:v>
                </c:pt>
                <c:pt idx="2328">
                  <c:v>-3.100289939421443E-3</c:v>
                </c:pt>
                <c:pt idx="2329">
                  <c:v>-3.1003881141918677E-3</c:v>
                </c:pt>
                <c:pt idx="2330">
                  <c:v>-3.1004862889622924E-3</c:v>
                </c:pt>
                <c:pt idx="2331">
                  <c:v>-3.1005844637327171E-3</c:v>
                </c:pt>
                <c:pt idx="2332">
                  <c:v>-3.1006826385031419E-3</c:v>
                </c:pt>
                <c:pt idx="2333">
                  <c:v>-3.1007808132735666E-3</c:v>
                </c:pt>
                <c:pt idx="2334">
                  <c:v>-3.1008789880439913E-3</c:v>
                </c:pt>
                <c:pt idx="2335">
                  <c:v>-3.100977162814416E-3</c:v>
                </c:pt>
                <c:pt idx="2336">
                  <c:v>-3.1010753375848407E-3</c:v>
                </c:pt>
                <c:pt idx="2337">
                  <c:v>-3.1011735123552655E-3</c:v>
                </c:pt>
                <c:pt idx="2338">
                  <c:v>-3.1012716871256902E-3</c:v>
                </c:pt>
                <c:pt idx="2339">
                  <c:v>-3.1013698618961145E-3</c:v>
                </c:pt>
                <c:pt idx="2340">
                  <c:v>-3.1014680366665392E-3</c:v>
                </c:pt>
                <c:pt idx="2341">
                  <c:v>-3.1015662114369639E-3</c:v>
                </c:pt>
                <c:pt idx="2342">
                  <c:v>-3.1016643862073886E-3</c:v>
                </c:pt>
                <c:pt idx="2343">
                  <c:v>-3.1017625609778133E-3</c:v>
                </c:pt>
                <c:pt idx="2344">
                  <c:v>-3.1018607357482381E-3</c:v>
                </c:pt>
                <c:pt idx="2345">
                  <c:v>-3.1019589105186628E-3</c:v>
                </c:pt>
                <c:pt idx="2346">
                  <c:v>-3.1020570852890875E-3</c:v>
                </c:pt>
                <c:pt idx="2347">
                  <c:v>-3.1021552600595122E-3</c:v>
                </c:pt>
                <c:pt idx="2348">
                  <c:v>-3.1022534348299369E-3</c:v>
                </c:pt>
                <c:pt idx="2349">
                  <c:v>-3.1023516096003617E-3</c:v>
                </c:pt>
                <c:pt idx="2350">
                  <c:v>-3.1024497843707859E-3</c:v>
                </c:pt>
                <c:pt idx="2351">
                  <c:v>-3.1025479591412107E-3</c:v>
                </c:pt>
                <c:pt idx="2352">
                  <c:v>-3.1026461339116354E-3</c:v>
                </c:pt>
                <c:pt idx="2353">
                  <c:v>-3.1027443086820601E-3</c:v>
                </c:pt>
                <c:pt idx="2354">
                  <c:v>-3.1028424834524848E-3</c:v>
                </c:pt>
                <c:pt idx="2355">
                  <c:v>-3.1029406582229095E-3</c:v>
                </c:pt>
                <c:pt idx="2356">
                  <c:v>-3.1030388329933343E-3</c:v>
                </c:pt>
                <c:pt idx="2357">
                  <c:v>-3.103137007763759E-3</c:v>
                </c:pt>
                <c:pt idx="2358">
                  <c:v>-3.1032351825341837E-3</c:v>
                </c:pt>
                <c:pt idx="2359">
                  <c:v>-3.1033333573046084E-3</c:v>
                </c:pt>
                <c:pt idx="2360">
                  <c:v>-3.1034315320750331E-3</c:v>
                </c:pt>
                <c:pt idx="2361">
                  <c:v>-3.1035297068454579E-3</c:v>
                </c:pt>
                <c:pt idx="2362">
                  <c:v>-3.1036278816158822E-3</c:v>
                </c:pt>
                <c:pt idx="2363">
                  <c:v>-3.1037260563863069E-3</c:v>
                </c:pt>
                <c:pt idx="2364">
                  <c:v>-3.1038242311567316E-3</c:v>
                </c:pt>
                <c:pt idx="2365">
                  <c:v>-3.1039224059271563E-3</c:v>
                </c:pt>
                <c:pt idx="2366">
                  <c:v>-3.104020580697581E-3</c:v>
                </c:pt>
                <c:pt idx="2367">
                  <c:v>-3.1041187554680058E-3</c:v>
                </c:pt>
                <c:pt idx="2368">
                  <c:v>-3.1042169302384305E-3</c:v>
                </c:pt>
                <c:pt idx="2369">
                  <c:v>-3.1043151050088552E-3</c:v>
                </c:pt>
                <c:pt idx="2370">
                  <c:v>-3.1044132797792799E-3</c:v>
                </c:pt>
                <c:pt idx="2371">
                  <c:v>-3.1045114545497046E-3</c:v>
                </c:pt>
                <c:pt idx="2372">
                  <c:v>-3.1046096293201289E-3</c:v>
                </c:pt>
                <c:pt idx="2373">
                  <c:v>-3.1047078040905536E-3</c:v>
                </c:pt>
                <c:pt idx="2374">
                  <c:v>-3.1048059788609784E-3</c:v>
                </c:pt>
                <c:pt idx="2375">
                  <c:v>-3.1049041536314031E-3</c:v>
                </c:pt>
                <c:pt idx="2376">
                  <c:v>-3.1050023284018278E-3</c:v>
                </c:pt>
                <c:pt idx="2377">
                  <c:v>-3.1051005031722525E-3</c:v>
                </c:pt>
                <c:pt idx="2378">
                  <c:v>-3.1051986779426772E-3</c:v>
                </c:pt>
                <c:pt idx="2379">
                  <c:v>-3.105296852713102E-3</c:v>
                </c:pt>
                <c:pt idx="2380">
                  <c:v>-3.1053950274835267E-3</c:v>
                </c:pt>
                <c:pt idx="2381">
                  <c:v>-3.1054932022539514E-3</c:v>
                </c:pt>
                <c:pt idx="2382">
                  <c:v>-3.1055913770243761E-3</c:v>
                </c:pt>
                <c:pt idx="2383">
                  <c:v>-3.1056895517948004E-3</c:v>
                </c:pt>
                <c:pt idx="2384">
                  <c:v>-3.1057877265652251E-3</c:v>
                </c:pt>
                <c:pt idx="2385">
                  <c:v>-3.1058859013356498E-3</c:v>
                </c:pt>
                <c:pt idx="2386">
                  <c:v>-3.1059840761060746E-3</c:v>
                </c:pt>
                <c:pt idx="2387">
                  <c:v>-3.1060822508764993E-3</c:v>
                </c:pt>
                <c:pt idx="2388">
                  <c:v>-3.106180425646924E-3</c:v>
                </c:pt>
                <c:pt idx="2389">
                  <c:v>-3.1062786004173487E-3</c:v>
                </c:pt>
                <c:pt idx="2390">
                  <c:v>-3.1063767751877734E-3</c:v>
                </c:pt>
                <c:pt idx="2391">
                  <c:v>-3.1064749499581982E-3</c:v>
                </c:pt>
                <c:pt idx="2392">
                  <c:v>-3.1065731247286229E-3</c:v>
                </c:pt>
                <c:pt idx="2393">
                  <c:v>-3.1066712994990476E-3</c:v>
                </c:pt>
                <c:pt idx="2394">
                  <c:v>-3.1067694742694723E-3</c:v>
                </c:pt>
                <c:pt idx="2395">
                  <c:v>-3.1068676490398966E-3</c:v>
                </c:pt>
                <c:pt idx="2396">
                  <c:v>-3.1069658238103213E-3</c:v>
                </c:pt>
                <c:pt idx="2397">
                  <c:v>-3.1070639985807461E-3</c:v>
                </c:pt>
                <c:pt idx="2398">
                  <c:v>-3.1071621733511708E-3</c:v>
                </c:pt>
                <c:pt idx="2399">
                  <c:v>-3.1072603481215955E-3</c:v>
                </c:pt>
                <c:pt idx="2400">
                  <c:v>-3.1073585228920202E-3</c:v>
                </c:pt>
                <c:pt idx="2401">
                  <c:v>-3.1074566976624449E-3</c:v>
                </c:pt>
                <c:pt idx="2402">
                  <c:v>-3.1075548724328697E-3</c:v>
                </c:pt>
                <c:pt idx="2403">
                  <c:v>-3.1076530472032944E-3</c:v>
                </c:pt>
                <c:pt idx="2404">
                  <c:v>-3.1077512219737191E-3</c:v>
                </c:pt>
                <c:pt idx="2405">
                  <c:v>-3.1078493967441438E-3</c:v>
                </c:pt>
                <c:pt idx="2406">
                  <c:v>-3.1079475715145681E-3</c:v>
                </c:pt>
                <c:pt idx="2407">
                  <c:v>-3.1080457462849928E-3</c:v>
                </c:pt>
                <c:pt idx="2408">
                  <c:v>-3.1081439210554175E-3</c:v>
                </c:pt>
                <c:pt idx="2409">
                  <c:v>-3.1082420958258423E-3</c:v>
                </c:pt>
                <c:pt idx="2410">
                  <c:v>-3.108340270596267E-3</c:v>
                </c:pt>
                <c:pt idx="2411">
                  <c:v>-3.1084384453666917E-3</c:v>
                </c:pt>
                <c:pt idx="2412">
                  <c:v>-3.1085366201371164E-3</c:v>
                </c:pt>
                <c:pt idx="2413">
                  <c:v>-3.1086347949075411E-3</c:v>
                </c:pt>
                <c:pt idx="2414">
                  <c:v>-3.1087329696779659E-3</c:v>
                </c:pt>
                <c:pt idx="2415">
                  <c:v>-3.1088311444483906E-3</c:v>
                </c:pt>
                <c:pt idx="2416">
                  <c:v>-3.1089293192188153E-3</c:v>
                </c:pt>
                <c:pt idx="2417">
                  <c:v>-3.1090274939892396E-3</c:v>
                </c:pt>
                <c:pt idx="2418">
                  <c:v>-3.1091256687596643E-3</c:v>
                </c:pt>
                <c:pt idx="2419">
                  <c:v>-3.109223843530089E-3</c:v>
                </c:pt>
                <c:pt idx="2420">
                  <c:v>-3.1093220183005137E-3</c:v>
                </c:pt>
                <c:pt idx="2421">
                  <c:v>-3.1094201930709385E-3</c:v>
                </c:pt>
                <c:pt idx="2422">
                  <c:v>-3.1095183678413632E-3</c:v>
                </c:pt>
                <c:pt idx="2423">
                  <c:v>-3.1096165426117879E-3</c:v>
                </c:pt>
                <c:pt idx="2424">
                  <c:v>-3.1097147173822126E-3</c:v>
                </c:pt>
                <c:pt idx="2425">
                  <c:v>-3.1098128921526373E-3</c:v>
                </c:pt>
                <c:pt idx="2426">
                  <c:v>-3.1099110669230621E-3</c:v>
                </c:pt>
                <c:pt idx="2427">
                  <c:v>-3.1100092416934868E-3</c:v>
                </c:pt>
                <c:pt idx="2428">
                  <c:v>-3.1101074164639111E-3</c:v>
                </c:pt>
                <c:pt idx="2429">
                  <c:v>-3.1102055912343358E-3</c:v>
                </c:pt>
                <c:pt idx="2430">
                  <c:v>-3.1103037660047605E-3</c:v>
                </c:pt>
                <c:pt idx="2431">
                  <c:v>-3.1104019407751852E-3</c:v>
                </c:pt>
                <c:pt idx="2432">
                  <c:v>-3.11050011554561E-3</c:v>
                </c:pt>
                <c:pt idx="2433">
                  <c:v>-3.1105982903160347E-3</c:v>
                </c:pt>
                <c:pt idx="2434">
                  <c:v>-3.1106964650864594E-3</c:v>
                </c:pt>
                <c:pt idx="2435">
                  <c:v>-3.1107946398568841E-3</c:v>
                </c:pt>
                <c:pt idx="2436">
                  <c:v>-3.1108928146273088E-3</c:v>
                </c:pt>
                <c:pt idx="2437">
                  <c:v>-3.1109909893977336E-3</c:v>
                </c:pt>
                <c:pt idx="2438">
                  <c:v>-3.1110891641681583E-3</c:v>
                </c:pt>
                <c:pt idx="2439">
                  <c:v>-3.1111873389385826E-3</c:v>
                </c:pt>
                <c:pt idx="2440">
                  <c:v>-3.1112855137090073E-3</c:v>
                </c:pt>
                <c:pt idx="2441">
                  <c:v>-3.111383688479432E-3</c:v>
                </c:pt>
                <c:pt idx="2442">
                  <c:v>-3.1114818632498567E-3</c:v>
                </c:pt>
                <c:pt idx="2443">
                  <c:v>-3.1115800380202814E-3</c:v>
                </c:pt>
                <c:pt idx="2444">
                  <c:v>-3.1116782127907062E-3</c:v>
                </c:pt>
                <c:pt idx="2445">
                  <c:v>-3.1117763875611309E-3</c:v>
                </c:pt>
                <c:pt idx="2446">
                  <c:v>-3.1118745623315556E-3</c:v>
                </c:pt>
                <c:pt idx="2447">
                  <c:v>-3.1119727371019803E-3</c:v>
                </c:pt>
                <c:pt idx="2448">
                  <c:v>-3.112070911872405E-3</c:v>
                </c:pt>
                <c:pt idx="2449">
                  <c:v>-3.1121690866428298E-3</c:v>
                </c:pt>
                <c:pt idx="2450">
                  <c:v>-3.112267261413254E-3</c:v>
                </c:pt>
                <c:pt idx="2451">
                  <c:v>-3.1123654361836788E-3</c:v>
                </c:pt>
                <c:pt idx="2452">
                  <c:v>-3.1124636109541035E-3</c:v>
                </c:pt>
                <c:pt idx="2453">
                  <c:v>-3.1125617857245282E-3</c:v>
                </c:pt>
                <c:pt idx="2454">
                  <c:v>-3.1126599604949529E-3</c:v>
                </c:pt>
                <c:pt idx="2455">
                  <c:v>-3.1127581352653776E-3</c:v>
                </c:pt>
                <c:pt idx="2456">
                  <c:v>-3.1128563100358024E-3</c:v>
                </c:pt>
                <c:pt idx="2457">
                  <c:v>-3.1129544848062271E-3</c:v>
                </c:pt>
                <c:pt idx="2458">
                  <c:v>-3.1130526595766518E-3</c:v>
                </c:pt>
                <c:pt idx="2459">
                  <c:v>-3.1131508343470765E-3</c:v>
                </c:pt>
                <c:pt idx="2460">
                  <c:v>-3.1132490091175012E-3</c:v>
                </c:pt>
                <c:pt idx="2461">
                  <c:v>-3.1133471838879255E-3</c:v>
                </c:pt>
                <c:pt idx="2462">
                  <c:v>-3.1134453586583503E-3</c:v>
                </c:pt>
                <c:pt idx="2463">
                  <c:v>-3.113543533428775E-3</c:v>
                </c:pt>
                <c:pt idx="2464">
                  <c:v>-3.1136417081991997E-3</c:v>
                </c:pt>
                <c:pt idx="2465">
                  <c:v>-3.1137398829696244E-3</c:v>
                </c:pt>
                <c:pt idx="2466">
                  <c:v>-3.1138380577400491E-3</c:v>
                </c:pt>
                <c:pt idx="2467">
                  <c:v>-3.1139362325104739E-3</c:v>
                </c:pt>
                <c:pt idx="2468">
                  <c:v>-3.1140344072808986E-3</c:v>
                </c:pt>
                <c:pt idx="2469">
                  <c:v>-3.1141325820513233E-3</c:v>
                </c:pt>
                <c:pt idx="2470">
                  <c:v>-3.114230756821748E-3</c:v>
                </c:pt>
                <c:pt idx="2471">
                  <c:v>-3.1143289315921727E-3</c:v>
                </c:pt>
                <c:pt idx="2472">
                  <c:v>-3.114427106362597E-3</c:v>
                </c:pt>
                <c:pt idx="2473">
                  <c:v>-3.1145252811330217E-3</c:v>
                </c:pt>
                <c:pt idx="2474">
                  <c:v>-3.1146234559034465E-3</c:v>
                </c:pt>
                <c:pt idx="2475">
                  <c:v>-3.1147216306738712E-3</c:v>
                </c:pt>
                <c:pt idx="2476">
                  <c:v>-3.1148198054442959E-3</c:v>
                </c:pt>
                <c:pt idx="2477">
                  <c:v>-3.1149179802147206E-3</c:v>
                </c:pt>
                <c:pt idx="2478">
                  <c:v>-3.1150161549851453E-3</c:v>
                </c:pt>
                <c:pt idx="2479">
                  <c:v>-3.1151143297555701E-3</c:v>
                </c:pt>
                <c:pt idx="2480">
                  <c:v>-3.1152125045259948E-3</c:v>
                </c:pt>
                <c:pt idx="2481">
                  <c:v>-3.1153106792964195E-3</c:v>
                </c:pt>
                <c:pt idx="2482">
                  <c:v>-3.1154088540668442E-3</c:v>
                </c:pt>
                <c:pt idx="2483">
                  <c:v>-3.1155070288372689E-3</c:v>
                </c:pt>
                <c:pt idx="2484">
                  <c:v>-3.1156052036076932E-3</c:v>
                </c:pt>
                <c:pt idx="2485">
                  <c:v>-3.1157033783781179E-3</c:v>
                </c:pt>
                <c:pt idx="2486">
                  <c:v>-3.1158015531485427E-3</c:v>
                </c:pt>
                <c:pt idx="2487">
                  <c:v>-3.1158997279189674E-3</c:v>
                </c:pt>
                <c:pt idx="2488">
                  <c:v>-3.1159979026893921E-3</c:v>
                </c:pt>
                <c:pt idx="2489">
                  <c:v>-3.1160960774598168E-3</c:v>
                </c:pt>
                <c:pt idx="2490">
                  <c:v>-3.1161942522302415E-3</c:v>
                </c:pt>
                <c:pt idx="2491">
                  <c:v>-3.1162924270006663E-3</c:v>
                </c:pt>
                <c:pt idx="2492">
                  <c:v>-3.116390601771091E-3</c:v>
                </c:pt>
                <c:pt idx="2493">
                  <c:v>-3.1164887765415157E-3</c:v>
                </c:pt>
                <c:pt idx="2494">
                  <c:v>-3.1165869513119404E-3</c:v>
                </c:pt>
                <c:pt idx="2495">
                  <c:v>-3.1166851260823647E-3</c:v>
                </c:pt>
                <c:pt idx="2496">
                  <c:v>-3.1167833008527894E-3</c:v>
                </c:pt>
                <c:pt idx="2497">
                  <c:v>-3.1168814756232142E-3</c:v>
                </c:pt>
                <c:pt idx="2498">
                  <c:v>-3.1169796503936389E-3</c:v>
                </c:pt>
                <c:pt idx="2499">
                  <c:v>-3.1170778251640636E-3</c:v>
                </c:pt>
                <c:pt idx="2500">
                  <c:v>-3.1171759999344883E-3</c:v>
                </c:pt>
                <c:pt idx="2501">
                  <c:v>-3.117274174704913E-3</c:v>
                </c:pt>
                <c:pt idx="2502">
                  <c:v>-3.1173723494753378E-3</c:v>
                </c:pt>
                <c:pt idx="2503">
                  <c:v>-3.1174705242457625E-3</c:v>
                </c:pt>
                <c:pt idx="2504">
                  <c:v>-3.1175686990161872E-3</c:v>
                </c:pt>
                <c:pt idx="2505">
                  <c:v>-3.1176668737866115E-3</c:v>
                </c:pt>
                <c:pt idx="2506">
                  <c:v>-3.1177650485570362E-3</c:v>
                </c:pt>
                <c:pt idx="2507">
                  <c:v>-3.1178632233274609E-3</c:v>
                </c:pt>
                <c:pt idx="2508">
                  <c:v>-3.1179613980978856E-3</c:v>
                </c:pt>
                <c:pt idx="2509">
                  <c:v>-3.1180595728683104E-3</c:v>
                </c:pt>
                <c:pt idx="2510">
                  <c:v>-3.1181577476387351E-3</c:v>
                </c:pt>
                <c:pt idx="2511">
                  <c:v>-3.1182559224091598E-3</c:v>
                </c:pt>
                <c:pt idx="2512">
                  <c:v>-3.1183540971795845E-3</c:v>
                </c:pt>
                <c:pt idx="2513">
                  <c:v>-3.1184522719500092E-3</c:v>
                </c:pt>
                <c:pt idx="2514">
                  <c:v>-3.118550446720434E-3</c:v>
                </c:pt>
                <c:pt idx="2515">
                  <c:v>-3.1186486214908587E-3</c:v>
                </c:pt>
                <c:pt idx="2516">
                  <c:v>-3.1187467962612834E-3</c:v>
                </c:pt>
                <c:pt idx="2517">
                  <c:v>-3.1188449710317077E-3</c:v>
                </c:pt>
                <c:pt idx="2518">
                  <c:v>-3.1189431458021324E-3</c:v>
                </c:pt>
                <c:pt idx="2519">
                  <c:v>-3.1190413205725571E-3</c:v>
                </c:pt>
                <c:pt idx="2520">
                  <c:v>-3.1191394953429818E-3</c:v>
                </c:pt>
                <c:pt idx="2521">
                  <c:v>-3.1192376701134066E-3</c:v>
                </c:pt>
                <c:pt idx="2522">
                  <c:v>-3.1193358448838313E-3</c:v>
                </c:pt>
                <c:pt idx="2523">
                  <c:v>-3.119434019654256E-3</c:v>
                </c:pt>
                <c:pt idx="2524">
                  <c:v>-3.1195321944246807E-3</c:v>
                </c:pt>
                <c:pt idx="2525">
                  <c:v>-3.1196303691951054E-3</c:v>
                </c:pt>
                <c:pt idx="2526">
                  <c:v>-3.1197285439655302E-3</c:v>
                </c:pt>
                <c:pt idx="2527">
                  <c:v>-3.1198267187359549E-3</c:v>
                </c:pt>
                <c:pt idx="2528">
                  <c:v>-3.1199248935063792E-3</c:v>
                </c:pt>
                <c:pt idx="2529">
                  <c:v>-3.1200230682768039E-3</c:v>
                </c:pt>
                <c:pt idx="2530">
                  <c:v>-3.1201212430472286E-3</c:v>
                </c:pt>
                <c:pt idx="2531">
                  <c:v>-3.1202194178176533E-3</c:v>
                </c:pt>
                <c:pt idx="2532">
                  <c:v>-3.1203175925880781E-3</c:v>
                </c:pt>
                <c:pt idx="2533">
                  <c:v>-3.1204157673585028E-3</c:v>
                </c:pt>
                <c:pt idx="2534">
                  <c:v>-3.1205139421289275E-3</c:v>
                </c:pt>
                <c:pt idx="2535">
                  <c:v>-3.1206121168993522E-3</c:v>
                </c:pt>
                <c:pt idx="2536">
                  <c:v>-3.1207102916697769E-3</c:v>
                </c:pt>
                <c:pt idx="2537">
                  <c:v>-3.1208084664402017E-3</c:v>
                </c:pt>
                <c:pt idx="2538">
                  <c:v>-3.1209066412106264E-3</c:v>
                </c:pt>
                <c:pt idx="2539">
                  <c:v>-3.1210048159810511E-3</c:v>
                </c:pt>
                <c:pt idx="2540">
                  <c:v>-3.1211029907514754E-3</c:v>
                </c:pt>
                <c:pt idx="2541">
                  <c:v>-3.1212011655219001E-3</c:v>
                </c:pt>
                <c:pt idx="2542">
                  <c:v>-3.1212993402923248E-3</c:v>
                </c:pt>
                <c:pt idx="2543">
                  <c:v>-3.1213975150627495E-3</c:v>
                </c:pt>
                <c:pt idx="2544">
                  <c:v>-3.1214956898331743E-3</c:v>
                </c:pt>
                <c:pt idx="2545">
                  <c:v>-3.121593864603599E-3</c:v>
                </c:pt>
                <c:pt idx="2546">
                  <c:v>-3.1216920393740237E-3</c:v>
                </c:pt>
                <c:pt idx="2547">
                  <c:v>-3.1217902141444484E-3</c:v>
                </c:pt>
                <c:pt idx="2548">
                  <c:v>-3.1218883889148731E-3</c:v>
                </c:pt>
                <c:pt idx="2549">
                  <c:v>-3.1219865636852979E-3</c:v>
                </c:pt>
                <c:pt idx="2550">
                  <c:v>-3.1220847384557226E-3</c:v>
                </c:pt>
                <c:pt idx="2551">
                  <c:v>-3.1221829132261469E-3</c:v>
                </c:pt>
                <c:pt idx="2552">
                  <c:v>-3.1222810879965716E-3</c:v>
                </c:pt>
                <c:pt idx="2553">
                  <c:v>-3.1223792627669963E-3</c:v>
                </c:pt>
                <c:pt idx="2554">
                  <c:v>-3.122477437537421E-3</c:v>
                </c:pt>
                <c:pt idx="2555">
                  <c:v>-3.1225756123078457E-3</c:v>
                </c:pt>
                <c:pt idx="2556">
                  <c:v>-3.1226737870782705E-3</c:v>
                </c:pt>
                <c:pt idx="2557">
                  <c:v>-3.1227719618486952E-3</c:v>
                </c:pt>
                <c:pt idx="2558">
                  <c:v>-3.1228701366191199E-3</c:v>
                </c:pt>
                <c:pt idx="2559">
                  <c:v>-3.1229683113895446E-3</c:v>
                </c:pt>
                <c:pt idx="2560">
                  <c:v>-3.1230664861599693E-3</c:v>
                </c:pt>
                <c:pt idx="2561">
                  <c:v>-3.1231646609303936E-3</c:v>
                </c:pt>
                <c:pt idx="2562">
                  <c:v>-3.1232628357008184E-3</c:v>
                </c:pt>
                <c:pt idx="2563">
                  <c:v>-3.1233610104712431E-3</c:v>
                </c:pt>
                <c:pt idx="2564">
                  <c:v>-3.1234591852416678E-3</c:v>
                </c:pt>
                <c:pt idx="2565">
                  <c:v>-3.1235573600120925E-3</c:v>
                </c:pt>
                <c:pt idx="2566">
                  <c:v>-3.1236555347825172E-3</c:v>
                </c:pt>
                <c:pt idx="2567">
                  <c:v>-3.123753709552942E-3</c:v>
                </c:pt>
                <c:pt idx="2568">
                  <c:v>-3.1238518843233667E-3</c:v>
                </c:pt>
                <c:pt idx="2569">
                  <c:v>-3.1239500590937914E-3</c:v>
                </c:pt>
                <c:pt idx="2570">
                  <c:v>-3.1240482338642161E-3</c:v>
                </c:pt>
                <c:pt idx="2571">
                  <c:v>-3.1241464086346408E-3</c:v>
                </c:pt>
                <c:pt idx="2572">
                  <c:v>-3.1242445834050656E-3</c:v>
                </c:pt>
                <c:pt idx="2573">
                  <c:v>-3.1243427581754898E-3</c:v>
                </c:pt>
                <c:pt idx="2574">
                  <c:v>-3.1244409329459146E-3</c:v>
                </c:pt>
                <c:pt idx="2575">
                  <c:v>-3.1245391077163393E-3</c:v>
                </c:pt>
                <c:pt idx="2576">
                  <c:v>-3.124637282486764E-3</c:v>
                </c:pt>
                <c:pt idx="2577">
                  <c:v>-3.1247354572571887E-3</c:v>
                </c:pt>
                <c:pt idx="2578">
                  <c:v>-3.1248336320276134E-3</c:v>
                </c:pt>
                <c:pt idx="2579">
                  <c:v>-3.1249318067980382E-3</c:v>
                </c:pt>
                <c:pt idx="2580">
                  <c:v>-3.1250299815684629E-3</c:v>
                </c:pt>
                <c:pt idx="2581">
                  <c:v>-3.1251281563388876E-3</c:v>
                </c:pt>
                <c:pt idx="2582">
                  <c:v>-3.1252263311093123E-3</c:v>
                </c:pt>
                <c:pt idx="2583">
                  <c:v>-3.125324505879737E-3</c:v>
                </c:pt>
                <c:pt idx="2584">
                  <c:v>-3.1254226806501613E-3</c:v>
                </c:pt>
                <c:pt idx="2585">
                  <c:v>-3.125520855420586E-3</c:v>
                </c:pt>
                <c:pt idx="2586">
                  <c:v>-3.1256190301910108E-3</c:v>
                </c:pt>
                <c:pt idx="2587">
                  <c:v>-3.1257172049614355E-3</c:v>
                </c:pt>
                <c:pt idx="2588">
                  <c:v>-3.1258153797318602E-3</c:v>
                </c:pt>
                <c:pt idx="2589">
                  <c:v>-3.1259135545022849E-3</c:v>
                </c:pt>
                <c:pt idx="2590">
                  <c:v>-3.1260117292727096E-3</c:v>
                </c:pt>
                <c:pt idx="2591">
                  <c:v>-3.1261099040431344E-3</c:v>
                </c:pt>
                <c:pt idx="2592">
                  <c:v>-3.1262080788135591E-3</c:v>
                </c:pt>
                <c:pt idx="2593">
                  <c:v>-3.1263062535839838E-3</c:v>
                </c:pt>
                <c:pt idx="2594">
                  <c:v>-3.1264044283544081E-3</c:v>
                </c:pt>
                <c:pt idx="2595">
                  <c:v>-3.1265026031248328E-3</c:v>
                </c:pt>
                <c:pt idx="2596">
                  <c:v>-3.1266007778952575E-3</c:v>
                </c:pt>
                <c:pt idx="2597">
                  <c:v>-3.1266989526656823E-3</c:v>
                </c:pt>
                <c:pt idx="2598">
                  <c:v>-3.126797127436107E-3</c:v>
                </c:pt>
                <c:pt idx="2599">
                  <c:v>-3.1268953022065317E-3</c:v>
                </c:pt>
                <c:pt idx="2600">
                  <c:v>-3.1269934769769564E-3</c:v>
                </c:pt>
                <c:pt idx="2601">
                  <c:v>-3.1270916517473811E-3</c:v>
                </c:pt>
                <c:pt idx="2602">
                  <c:v>-3.1271898265178059E-3</c:v>
                </c:pt>
                <c:pt idx="2603">
                  <c:v>-3.1272880012882306E-3</c:v>
                </c:pt>
                <c:pt idx="2604">
                  <c:v>-3.1273861760586553E-3</c:v>
                </c:pt>
                <c:pt idx="2605">
                  <c:v>-3.12748435082908E-3</c:v>
                </c:pt>
                <c:pt idx="2606">
                  <c:v>-3.1275825255995043E-3</c:v>
                </c:pt>
                <c:pt idx="2607">
                  <c:v>-3.127680700369929E-3</c:v>
                </c:pt>
                <c:pt idx="2608">
                  <c:v>-3.1277788751403537E-3</c:v>
                </c:pt>
                <c:pt idx="2609">
                  <c:v>-3.1278770499107785E-3</c:v>
                </c:pt>
                <c:pt idx="2610">
                  <c:v>-3.1279752246812032E-3</c:v>
                </c:pt>
                <c:pt idx="2611">
                  <c:v>-3.1280733994516279E-3</c:v>
                </c:pt>
                <c:pt idx="2612">
                  <c:v>-3.1281715742220526E-3</c:v>
                </c:pt>
                <c:pt idx="2613">
                  <c:v>-3.1282697489924773E-3</c:v>
                </c:pt>
                <c:pt idx="2614">
                  <c:v>-3.1283679237629021E-3</c:v>
                </c:pt>
                <c:pt idx="2615">
                  <c:v>-3.1284660985333268E-3</c:v>
                </c:pt>
                <c:pt idx="2616">
                  <c:v>-3.1285642733037515E-3</c:v>
                </c:pt>
                <c:pt idx="2617">
                  <c:v>-3.1286624480741758E-3</c:v>
                </c:pt>
                <c:pt idx="2618">
                  <c:v>-3.1287606228446005E-3</c:v>
                </c:pt>
                <c:pt idx="2619">
                  <c:v>-3.1288587976150252E-3</c:v>
                </c:pt>
                <c:pt idx="2620">
                  <c:v>-3.1289569723854499E-3</c:v>
                </c:pt>
                <c:pt idx="2621">
                  <c:v>-3.1290551471558747E-3</c:v>
                </c:pt>
                <c:pt idx="2622">
                  <c:v>-3.1291533219262994E-3</c:v>
                </c:pt>
                <c:pt idx="2623">
                  <c:v>-3.1292514966967241E-3</c:v>
                </c:pt>
                <c:pt idx="2624">
                  <c:v>-3.1293496714671488E-3</c:v>
                </c:pt>
                <c:pt idx="2625">
                  <c:v>-3.1294478462375735E-3</c:v>
                </c:pt>
                <c:pt idx="2626">
                  <c:v>-3.1295460210079983E-3</c:v>
                </c:pt>
                <c:pt idx="2627">
                  <c:v>-3.129644195778423E-3</c:v>
                </c:pt>
                <c:pt idx="2628">
                  <c:v>-3.1297423705488473E-3</c:v>
                </c:pt>
                <c:pt idx="2629">
                  <c:v>-3.129840545319272E-3</c:v>
                </c:pt>
                <c:pt idx="2630">
                  <c:v>-3.1299387200896967E-3</c:v>
                </c:pt>
                <c:pt idx="2631">
                  <c:v>-3.1300368948601214E-3</c:v>
                </c:pt>
                <c:pt idx="2632">
                  <c:v>-3.1301350696305462E-3</c:v>
                </c:pt>
                <c:pt idx="2633">
                  <c:v>-3.1302332444009709E-3</c:v>
                </c:pt>
                <c:pt idx="2634">
                  <c:v>-3.1303314191713956E-3</c:v>
                </c:pt>
                <c:pt idx="2635">
                  <c:v>-3.1304295939418203E-3</c:v>
                </c:pt>
                <c:pt idx="2636">
                  <c:v>-3.130527768712245E-3</c:v>
                </c:pt>
                <c:pt idx="2637">
                  <c:v>-3.1306259434826698E-3</c:v>
                </c:pt>
                <c:pt idx="2638">
                  <c:v>-3.1307241182530945E-3</c:v>
                </c:pt>
                <c:pt idx="2639">
                  <c:v>-3.1308222930235192E-3</c:v>
                </c:pt>
                <c:pt idx="2640">
                  <c:v>-3.1309204677939435E-3</c:v>
                </c:pt>
                <c:pt idx="2641">
                  <c:v>-3.1310186425643682E-3</c:v>
                </c:pt>
                <c:pt idx="2642">
                  <c:v>-3.1311168173347929E-3</c:v>
                </c:pt>
                <c:pt idx="2643">
                  <c:v>-3.1312149921052176E-3</c:v>
                </c:pt>
                <c:pt idx="2644">
                  <c:v>-3.1313131668756424E-3</c:v>
                </c:pt>
                <c:pt idx="2645">
                  <c:v>-3.1314113416460671E-3</c:v>
                </c:pt>
                <c:pt idx="2646">
                  <c:v>-3.1315095164164918E-3</c:v>
                </c:pt>
                <c:pt idx="2647">
                  <c:v>-3.1316076911869165E-3</c:v>
                </c:pt>
                <c:pt idx="2648">
                  <c:v>-3.1317058659573412E-3</c:v>
                </c:pt>
                <c:pt idx="2649">
                  <c:v>-3.131804040727766E-3</c:v>
                </c:pt>
                <c:pt idx="2650">
                  <c:v>-3.1319022154981902E-3</c:v>
                </c:pt>
                <c:pt idx="2651">
                  <c:v>-3.132000390268615E-3</c:v>
                </c:pt>
                <c:pt idx="2652">
                  <c:v>-3.1320985650390397E-3</c:v>
                </c:pt>
                <c:pt idx="2653">
                  <c:v>-3.1321967398094644E-3</c:v>
                </c:pt>
                <c:pt idx="2654">
                  <c:v>-3.1322949145798891E-3</c:v>
                </c:pt>
                <c:pt idx="2655">
                  <c:v>-3.1323930893503138E-3</c:v>
                </c:pt>
                <c:pt idx="2656">
                  <c:v>-3.1324912641207386E-3</c:v>
                </c:pt>
                <c:pt idx="2657">
                  <c:v>-3.1325894388911633E-3</c:v>
                </c:pt>
                <c:pt idx="2658">
                  <c:v>-3.132687613661588E-3</c:v>
                </c:pt>
                <c:pt idx="2659">
                  <c:v>-3.1327857884320127E-3</c:v>
                </c:pt>
                <c:pt idx="2660">
                  <c:v>-3.1328839632024374E-3</c:v>
                </c:pt>
                <c:pt idx="2661">
                  <c:v>-3.1329821379728617E-3</c:v>
                </c:pt>
                <c:pt idx="2662">
                  <c:v>-3.1330803127432865E-3</c:v>
                </c:pt>
                <c:pt idx="2663">
                  <c:v>-3.1331784875137112E-3</c:v>
                </c:pt>
                <c:pt idx="2664">
                  <c:v>-3.1332766622841359E-3</c:v>
                </c:pt>
                <c:pt idx="2665">
                  <c:v>-3.1333748370545606E-3</c:v>
                </c:pt>
                <c:pt idx="2666">
                  <c:v>-3.1334730118249853E-3</c:v>
                </c:pt>
                <c:pt idx="2667">
                  <c:v>-3.1335711865954101E-3</c:v>
                </c:pt>
                <c:pt idx="2668">
                  <c:v>-3.1336693613658348E-3</c:v>
                </c:pt>
                <c:pt idx="2669">
                  <c:v>-3.1337675361362595E-3</c:v>
                </c:pt>
                <c:pt idx="2670">
                  <c:v>-3.1338657109066842E-3</c:v>
                </c:pt>
                <c:pt idx="2671">
                  <c:v>-3.1339638856771089E-3</c:v>
                </c:pt>
                <c:pt idx="2672">
                  <c:v>-3.1340620604475337E-3</c:v>
                </c:pt>
                <c:pt idx="2673">
                  <c:v>-3.1341602352179579E-3</c:v>
                </c:pt>
                <c:pt idx="2674">
                  <c:v>-3.1342584099883827E-3</c:v>
                </c:pt>
                <c:pt idx="2675">
                  <c:v>-3.1343565847588074E-3</c:v>
                </c:pt>
                <c:pt idx="2676">
                  <c:v>-3.1344547595292321E-3</c:v>
                </c:pt>
                <c:pt idx="2677">
                  <c:v>-3.1345529342996568E-3</c:v>
                </c:pt>
                <c:pt idx="2678">
                  <c:v>-3.1346511090700815E-3</c:v>
                </c:pt>
                <c:pt idx="2679">
                  <c:v>-3.1347492838405063E-3</c:v>
                </c:pt>
                <c:pt idx="2680">
                  <c:v>-3.134847458610931E-3</c:v>
                </c:pt>
                <c:pt idx="2681">
                  <c:v>-3.1349456333813557E-3</c:v>
                </c:pt>
                <c:pt idx="2682">
                  <c:v>-3.1350438081517804E-3</c:v>
                </c:pt>
                <c:pt idx="2683">
                  <c:v>-3.1351419829222051E-3</c:v>
                </c:pt>
                <c:pt idx="2684">
                  <c:v>-3.1352401576926294E-3</c:v>
                </c:pt>
                <c:pt idx="2685">
                  <c:v>-3.1353383324630541E-3</c:v>
                </c:pt>
                <c:pt idx="2686">
                  <c:v>-3.1354365072334789E-3</c:v>
                </c:pt>
                <c:pt idx="2687">
                  <c:v>-3.1355346820039036E-3</c:v>
                </c:pt>
                <c:pt idx="2688">
                  <c:v>-3.1356328567743283E-3</c:v>
                </c:pt>
                <c:pt idx="2689">
                  <c:v>-3.135731031544753E-3</c:v>
                </c:pt>
                <c:pt idx="2690">
                  <c:v>-3.1358292063151777E-3</c:v>
                </c:pt>
                <c:pt idx="2691">
                  <c:v>-3.1359273810856025E-3</c:v>
                </c:pt>
                <c:pt idx="2692">
                  <c:v>-3.1360255558560272E-3</c:v>
                </c:pt>
                <c:pt idx="2693">
                  <c:v>-3.1361237306264519E-3</c:v>
                </c:pt>
                <c:pt idx="2694">
                  <c:v>-3.1362219053968762E-3</c:v>
                </c:pt>
                <c:pt idx="2695">
                  <c:v>-3.1363200801673009E-3</c:v>
                </c:pt>
                <c:pt idx="2696">
                  <c:v>-3.1364182549377256E-3</c:v>
                </c:pt>
                <c:pt idx="2697">
                  <c:v>-3.1365164297081504E-3</c:v>
                </c:pt>
                <c:pt idx="2698">
                  <c:v>-3.1366146044785751E-3</c:v>
                </c:pt>
                <c:pt idx="2699">
                  <c:v>-3.1367127792489998E-3</c:v>
                </c:pt>
                <c:pt idx="2700">
                  <c:v>-3.1368109540194245E-3</c:v>
                </c:pt>
                <c:pt idx="2701">
                  <c:v>-3.1369091287898492E-3</c:v>
                </c:pt>
                <c:pt idx="2702">
                  <c:v>-3.137007303560274E-3</c:v>
                </c:pt>
                <c:pt idx="2703">
                  <c:v>-3.1371054783306987E-3</c:v>
                </c:pt>
                <c:pt idx="2704">
                  <c:v>-3.1372036531011234E-3</c:v>
                </c:pt>
                <c:pt idx="2705">
                  <c:v>-3.1373018278715481E-3</c:v>
                </c:pt>
                <c:pt idx="2706">
                  <c:v>-3.1374000026419724E-3</c:v>
                </c:pt>
                <c:pt idx="2707">
                  <c:v>-3.1374981774123971E-3</c:v>
                </c:pt>
                <c:pt idx="2708">
                  <c:v>-3.1375963521828218E-3</c:v>
                </c:pt>
                <c:pt idx="2709">
                  <c:v>-3.1376945269532466E-3</c:v>
                </c:pt>
                <c:pt idx="2710">
                  <c:v>-3.1377927017236713E-3</c:v>
                </c:pt>
                <c:pt idx="2711">
                  <c:v>-3.137890876494096E-3</c:v>
                </c:pt>
                <c:pt idx="2712">
                  <c:v>-3.1379890512645207E-3</c:v>
                </c:pt>
                <c:pt idx="2713">
                  <c:v>-3.1380872260349454E-3</c:v>
                </c:pt>
                <c:pt idx="2714">
                  <c:v>-3.1381854008053702E-3</c:v>
                </c:pt>
                <c:pt idx="2715">
                  <c:v>-3.1382835755757949E-3</c:v>
                </c:pt>
                <c:pt idx="2716">
                  <c:v>-3.1383817503462196E-3</c:v>
                </c:pt>
                <c:pt idx="2717">
                  <c:v>-3.1384799251166439E-3</c:v>
                </c:pt>
                <c:pt idx="2718">
                  <c:v>-3.1385780998870686E-3</c:v>
                </c:pt>
                <c:pt idx="2719">
                  <c:v>-3.1386762746574933E-3</c:v>
                </c:pt>
                <c:pt idx="2720">
                  <c:v>-3.138774449427918E-3</c:v>
                </c:pt>
                <c:pt idx="2721">
                  <c:v>-3.1388726241983428E-3</c:v>
                </c:pt>
                <c:pt idx="2722">
                  <c:v>-3.1389707989687675E-3</c:v>
                </c:pt>
                <c:pt idx="2723">
                  <c:v>-3.1390689737391922E-3</c:v>
                </c:pt>
                <c:pt idx="2724">
                  <c:v>-3.1391671485096169E-3</c:v>
                </c:pt>
                <c:pt idx="2725">
                  <c:v>-3.1392653232800416E-3</c:v>
                </c:pt>
                <c:pt idx="2726">
                  <c:v>-3.1393634980504664E-3</c:v>
                </c:pt>
                <c:pt idx="2727">
                  <c:v>-3.1394616728208911E-3</c:v>
                </c:pt>
                <c:pt idx="2728">
                  <c:v>-3.1395598475913158E-3</c:v>
                </c:pt>
                <c:pt idx="2729">
                  <c:v>-3.1396580223617401E-3</c:v>
                </c:pt>
                <c:pt idx="2730">
                  <c:v>-3.1397561971321648E-3</c:v>
                </c:pt>
                <c:pt idx="2731">
                  <c:v>-3.1398543719025895E-3</c:v>
                </c:pt>
                <c:pt idx="2732">
                  <c:v>-3.1399525466730143E-3</c:v>
                </c:pt>
                <c:pt idx="2733">
                  <c:v>-3.140050721443439E-3</c:v>
                </c:pt>
                <c:pt idx="2734">
                  <c:v>-3.1401488962138637E-3</c:v>
                </c:pt>
                <c:pt idx="2735">
                  <c:v>-3.1402470709842884E-3</c:v>
                </c:pt>
                <c:pt idx="2736">
                  <c:v>-3.1403452457547131E-3</c:v>
                </c:pt>
                <c:pt idx="2737">
                  <c:v>-3.1404434205251379E-3</c:v>
                </c:pt>
                <c:pt idx="2738">
                  <c:v>-3.1405415952955626E-3</c:v>
                </c:pt>
                <c:pt idx="2739">
                  <c:v>-3.1406397700659869E-3</c:v>
                </c:pt>
                <c:pt idx="2740">
                  <c:v>-3.1407379448364116E-3</c:v>
                </c:pt>
                <c:pt idx="2741">
                  <c:v>-3.1408361196068363E-3</c:v>
                </c:pt>
                <c:pt idx="2742">
                  <c:v>-3.140934294377261E-3</c:v>
                </c:pt>
                <c:pt idx="2743">
                  <c:v>-3.1410324691476857E-3</c:v>
                </c:pt>
                <c:pt idx="2744">
                  <c:v>-3.1411306439181105E-3</c:v>
                </c:pt>
                <c:pt idx="2745">
                  <c:v>-3.1412288186885352E-3</c:v>
                </c:pt>
                <c:pt idx="2746">
                  <c:v>-3.1413269934589599E-3</c:v>
                </c:pt>
                <c:pt idx="2747">
                  <c:v>-3.1414251682293846E-3</c:v>
                </c:pt>
                <c:pt idx="2748">
                  <c:v>-3.1415233429998093E-3</c:v>
                </c:pt>
                <c:pt idx="2749">
                  <c:v>-3.1416215177702341E-3</c:v>
                </c:pt>
                <c:pt idx="2750">
                  <c:v>-3.1417196925406583E-3</c:v>
                </c:pt>
                <c:pt idx="2751">
                  <c:v>-3.1418178673110831E-3</c:v>
                </c:pt>
                <c:pt idx="2752">
                  <c:v>-3.1419160420815078E-3</c:v>
                </c:pt>
                <c:pt idx="2753">
                  <c:v>-3.1420142168519325E-3</c:v>
                </c:pt>
                <c:pt idx="2754">
                  <c:v>-3.1421123916223572E-3</c:v>
                </c:pt>
                <c:pt idx="2755">
                  <c:v>-3.1422105663927819E-3</c:v>
                </c:pt>
                <c:pt idx="2756">
                  <c:v>-3.1423087411632067E-3</c:v>
                </c:pt>
                <c:pt idx="2757">
                  <c:v>-3.1424069159336314E-3</c:v>
                </c:pt>
                <c:pt idx="2758">
                  <c:v>-3.1425050907040561E-3</c:v>
                </c:pt>
                <c:pt idx="2759">
                  <c:v>-3.1426032654744808E-3</c:v>
                </c:pt>
                <c:pt idx="2760">
                  <c:v>-3.1427014402449055E-3</c:v>
                </c:pt>
                <c:pt idx="2761">
                  <c:v>-3.1427996150153303E-3</c:v>
                </c:pt>
                <c:pt idx="2762">
                  <c:v>-3.1428977897857546E-3</c:v>
                </c:pt>
                <c:pt idx="2763">
                  <c:v>-3.1429959645561793E-3</c:v>
                </c:pt>
                <c:pt idx="2764">
                  <c:v>-3.143094139326604E-3</c:v>
                </c:pt>
                <c:pt idx="2765">
                  <c:v>-3.1431923140970287E-3</c:v>
                </c:pt>
                <c:pt idx="2766">
                  <c:v>-3.1432904888674534E-3</c:v>
                </c:pt>
                <c:pt idx="2767">
                  <c:v>-3.1433886636378782E-3</c:v>
                </c:pt>
                <c:pt idx="2768">
                  <c:v>-3.1434868384083029E-3</c:v>
                </c:pt>
                <c:pt idx="2769">
                  <c:v>-3.1435850131787276E-3</c:v>
                </c:pt>
                <c:pt idx="2770">
                  <c:v>-3.1436831879491523E-3</c:v>
                </c:pt>
                <c:pt idx="2771">
                  <c:v>-3.143781362719577E-3</c:v>
                </c:pt>
                <c:pt idx="2772">
                  <c:v>-3.1438795374900018E-3</c:v>
                </c:pt>
                <c:pt idx="2773">
                  <c:v>-3.143977712260426E-3</c:v>
                </c:pt>
                <c:pt idx="2774">
                  <c:v>-3.1440758870308508E-3</c:v>
                </c:pt>
                <c:pt idx="2775">
                  <c:v>-3.1441740618012755E-3</c:v>
                </c:pt>
                <c:pt idx="2776">
                  <c:v>-3.1442722365717002E-3</c:v>
                </c:pt>
                <c:pt idx="2777">
                  <c:v>-3.1443704113421249E-3</c:v>
                </c:pt>
                <c:pt idx="2778">
                  <c:v>-3.1444685861125496E-3</c:v>
                </c:pt>
                <c:pt idx="2779">
                  <c:v>-3.1445667608829744E-3</c:v>
                </c:pt>
                <c:pt idx="2780">
                  <c:v>-3.1446649356533991E-3</c:v>
                </c:pt>
                <c:pt idx="2781">
                  <c:v>-3.1447631104238238E-3</c:v>
                </c:pt>
                <c:pt idx="2782">
                  <c:v>-3.1448612851942485E-3</c:v>
                </c:pt>
                <c:pt idx="2783">
                  <c:v>-3.1449594599646728E-3</c:v>
                </c:pt>
                <c:pt idx="2784">
                  <c:v>-3.1450576347350975E-3</c:v>
                </c:pt>
                <c:pt idx="2785">
                  <c:v>-3.1451558095055222E-3</c:v>
                </c:pt>
                <c:pt idx="2786">
                  <c:v>-3.145253984275947E-3</c:v>
                </c:pt>
                <c:pt idx="2787">
                  <c:v>-3.1453521590463717E-3</c:v>
                </c:pt>
                <c:pt idx="2788">
                  <c:v>-3.1454503338167964E-3</c:v>
                </c:pt>
                <c:pt idx="2789">
                  <c:v>-3.1455485085872211E-3</c:v>
                </c:pt>
                <c:pt idx="2790">
                  <c:v>-3.1456466833576458E-3</c:v>
                </c:pt>
                <c:pt idx="2791">
                  <c:v>-3.1457448581280706E-3</c:v>
                </c:pt>
                <c:pt idx="2792">
                  <c:v>-3.1458430328984953E-3</c:v>
                </c:pt>
                <c:pt idx="2793">
                  <c:v>-3.14594120766892E-3</c:v>
                </c:pt>
                <c:pt idx="2794">
                  <c:v>-3.1460393824393447E-3</c:v>
                </c:pt>
                <c:pt idx="2795">
                  <c:v>-3.146137557209769E-3</c:v>
                </c:pt>
                <c:pt idx="2796">
                  <c:v>-3.1462357319801937E-3</c:v>
                </c:pt>
                <c:pt idx="2797">
                  <c:v>-3.1463339067506185E-3</c:v>
                </c:pt>
                <c:pt idx="2798">
                  <c:v>-3.1464320815210432E-3</c:v>
                </c:pt>
                <c:pt idx="2799">
                  <c:v>-3.1465302562914679E-3</c:v>
                </c:pt>
                <c:pt idx="2800">
                  <c:v>-3.1466284310618926E-3</c:v>
                </c:pt>
                <c:pt idx="2801">
                  <c:v>-3.1467266058323173E-3</c:v>
                </c:pt>
                <c:pt idx="2802">
                  <c:v>-3.1468247806027421E-3</c:v>
                </c:pt>
                <c:pt idx="2803">
                  <c:v>-3.1469229553731668E-3</c:v>
                </c:pt>
                <c:pt idx="2804">
                  <c:v>-3.1470211301435915E-3</c:v>
                </c:pt>
                <c:pt idx="2805">
                  <c:v>-3.1471193049140162E-3</c:v>
                </c:pt>
                <c:pt idx="2806">
                  <c:v>-3.1472174796844405E-3</c:v>
                </c:pt>
                <c:pt idx="2807">
                  <c:v>-3.1473156544548652E-3</c:v>
                </c:pt>
                <c:pt idx="2808">
                  <c:v>-3.1474138292252899E-3</c:v>
                </c:pt>
                <c:pt idx="2809">
                  <c:v>-3.1475120039957147E-3</c:v>
                </c:pt>
                <c:pt idx="2810">
                  <c:v>-3.1476101787661394E-3</c:v>
                </c:pt>
                <c:pt idx="2811">
                  <c:v>-3.1477083535365641E-3</c:v>
                </c:pt>
                <c:pt idx="2812">
                  <c:v>-3.1478065283069888E-3</c:v>
                </c:pt>
                <c:pt idx="2813">
                  <c:v>-3.1479047030774135E-3</c:v>
                </c:pt>
                <c:pt idx="2814">
                  <c:v>-3.1480028778478383E-3</c:v>
                </c:pt>
                <c:pt idx="2815">
                  <c:v>-3.148101052618263E-3</c:v>
                </c:pt>
                <c:pt idx="2816">
                  <c:v>-3.1481992273886877E-3</c:v>
                </c:pt>
                <c:pt idx="2817">
                  <c:v>-3.148297402159112E-3</c:v>
                </c:pt>
                <c:pt idx="2818">
                  <c:v>-3.1483955769295367E-3</c:v>
                </c:pt>
                <c:pt idx="2819">
                  <c:v>-3.1484937516999614E-3</c:v>
                </c:pt>
                <c:pt idx="2820">
                  <c:v>-3.1485919264703861E-3</c:v>
                </c:pt>
                <c:pt idx="2821">
                  <c:v>-3.1486901012408109E-3</c:v>
                </c:pt>
                <c:pt idx="2822">
                  <c:v>-3.1487882760112356E-3</c:v>
                </c:pt>
                <c:pt idx="2823">
                  <c:v>-3.1488864507816603E-3</c:v>
                </c:pt>
                <c:pt idx="2824">
                  <c:v>-3.148984625552085E-3</c:v>
                </c:pt>
                <c:pt idx="2825">
                  <c:v>-3.1490828003225097E-3</c:v>
                </c:pt>
                <c:pt idx="2826">
                  <c:v>-3.1491809750929345E-3</c:v>
                </c:pt>
                <c:pt idx="2827">
                  <c:v>-3.1492791498633592E-3</c:v>
                </c:pt>
                <c:pt idx="2828">
                  <c:v>-3.1493773246337835E-3</c:v>
                </c:pt>
                <c:pt idx="2829">
                  <c:v>-3.1494754994042082E-3</c:v>
                </c:pt>
                <c:pt idx="2830">
                  <c:v>-3.1495736741746329E-3</c:v>
                </c:pt>
                <c:pt idx="2831">
                  <c:v>-3.1496718489450576E-3</c:v>
                </c:pt>
                <c:pt idx="2832">
                  <c:v>-3.1497700237154824E-3</c:v>
                </c:pt>
                <c:pt idx="2833">
                  <c:v>-3.1498681984859071E-3</c:v>
                </c:pt>
                <c:pt idx="2834">
                  <c:v>-3.1499663732563318E-3</c:v>
                </c:pt>
                <c:pt idx="2835">
                  <c:v>-3.1500645480267565E-3</c:v>
                </c:pt>
                <c:pt idx="2836">
                  <c:v>-3.1501627227971812E-3</c:v>
                </c:pt>
                <c:pt idx="2837">
                  <c:v>-3.150260897567606E-3</c:v>
                </c:pt>
                <c:pt idx="2838">
                  <c:v>-3.1503590723380307E-3</c:v>
                </c:pt>
                <c:pt idx="2839">
                  <c:v>-3.150457247108455E-3</c:v>
                </c:pt>
                <c:pt idx="2840">
                  <c:v>-3.1505554218788797E-3</c:v>
                </c:pt>
                <c:pt idx="2841">
                  <c:v>-3.1506535966493044E-3</c:v>
                </c:pt>
                <c:pt idx="2842">
                  <c:v>-3.1507517714197291E-3</c:v>
                </c:pt>
                <c:pt idx="2843">
                  <c:v>-3.1508499461901538E-3</c:v>
                </c:pt>
                <c:pt idx="2844">
                  <c:v>-3.1509481209605786E-3</c:v>
                </c:pt>
                <c:pt idx="2845">
                  <c:v>-3.1510462957310033E-3</c:v>
                </c:pt>
                <c:pt idx="2846">
                  <c:v>-3.151144470501428E-3</c:v>
                </c:pt>
                <c:pt idx="2847">
                  <c:v>-3.1512426452718527E-3</c:v>
                </c:pt>
                <c:pt idx="2848">
                  <c:v>-3.1513408200422774E-3</c:v>
                </c:pt>
                <c:pt idx="2849">
                  <c:v>-3.1514389948127022E-3</c:v>
                </c:pt>
                <c:pt idx="2850">
                  <c:v>-3.1515371695831264E-3</c:v>
                </c:pt>
                <c:pt idx="2851">
                  <c:v>-3.1516353443535512E-3</c:v>
                </c:pt>
                <c:pt idx="2852">
                  <c:v>-3.1517335191239759E-3</c:v>
                </c:pt>
                <c:pt idx="2853">
                  <c:v>-3.1518316938944006E-3</c:v>
                </c:pt>
                <c:pt idx="2854">
                  <c:v>-3.1519298686648253E-3</c:v>
                </c:pt>
                <c:pt idx="2855">
                  <c:v>-3.15202804343525E-3</c:v>
                </c:pt>
                <c:pt idx="2856">
                  <c:v>-3.1521262182056748E-3</c:v>
                </c:pt>
                <c:pt idx="2857">
                  <c:v>-3.1522243929760995E-3</c:v>
                </c:pt>
                <c:pt idx="2858">
                  <c:v>-3.1523225677465242E-3</c:v>
                </c:pt>
                <c:pt idx="2859">
                  <c:v>-3.1524207425169489E-3</c:v>
                </c:pt>
                <c:pt idx="2860">
                  <c:v>-3.1525189172873736E-3</c:v>
                </c:pt>
                <c:pt idx="2861">
                  <c:v>-3.1526170920577984E-3</c:v>
                </c:pt>
                <c:pt idx="2862">
                  <c:v>-3.1527152668282227E-3</c:v>
                </c:pt>
                <c:pt idx="2863">
                  <c:v>-3.1528134415986474E-3</c:v>
                </c:pt>
                <c:pt idx="2864">
                  <c:v>-3.1529116163690721E-3</c:v>
                </c:pt>
                <c:pt idx="2865">
                  <c:v>-3.1530097911394968E-3</c:v>
                </c:pt>
                <c:pt idx="2866">
                  <c:v>-3.1531079659099215E-3</c:v>
                </c:pt>
                <c:pt idx="2867">
                  <c:v>-3.1532061406803463E-3</c:v>
                </c:pt>
                <c:pt idx="2868">
                  <c:v>-3.153304315450771E-3</c:v>
                </c:pt>
                <c:pt idx="2869">
                  <c:v>-3.1534024902211957E-3</c:v>
                </c:pt>
                <c:pt idx="2870">
                  <c:v>-3.1535006649916204E-3</c:v>
                </c:pt>
                <c:pt idx="2871">
                  <c:v>-3.1535988397620451E-3</c:v>
                </c:pt>
                <c:pt idx="2872">
                  <c:v>-3.1536970145324694E-3</c:v>
                </c:pt>
                <c:pt idx="2873">
                  <c:v>-3.1537951893028941E-3</c:v>
                </c:pt>
                <c:pt idx="2874">
                  <c:v>-3.1538933640733189E-3</c:v>
                </c:pt>
                <c:pt idx="2875">
                  <c:v>-3.1539915388437436E-3</c:v>
                </c:pt>
                <c:pt idx="2876">
                  <c:v>-3.1540897136141683E-3</c:v>
                </c:pt>
                <c:pt idx="2877">
                  <c:v>-3.154187888384593E-3</c:v>
                </c:pt>
                <c:pt idx="2878">
                  <c:v>-3.1542860631550177E-3</c:v>
                </c:pt>
                <c:pt idx="2879">
                  <c:v>-3.1543842379254425E-3</c:v>
                </c:pt>
                <c:pt idx="2880">
                  <c:v>-3.1544824126958672E-3</c:v>
                </c:pt>
                <c:pt idx="2881">
                  <c:v>-3.1545805874662919E-3</c:v>
                </c:pt>
                <c:pt idx="2882">
                  <c:v>-3.1546787622367166E-3</c:v>
                </c:pt>
                <c:pt idx="2883">
                  <c:v>-3.1547769370071413E-3</c:v>
                </c:pt>
                <c:pt idx="2884">
                  <c:v>-3.1548751117775656E-3</c:v>
                </c:pt>
                <c:pt idx="2885">
                  <c:v>-3.1549732865479903E-3</c:v>
                </c:pt>
                <c:pt idx="2886">
                  <c:v>-3.1550714613184151E-3</c:v>
                </c:pt>
                <c:pt idx="2887">
                  <c:v>-3.1551696360888398E-3</c:v>
                </c:pt>
                <c:pt idx="2888">
                  <c:v>-3.1552678108592645E-3</c:v>
                </c:pt>
                <c:pt idx="2889">
                  <c:v>-3.1553659856296892E-3</c:v>
                </c:pt>
                <c:pt idx="2890">
                  <c:v>-3.1554641604001139E-3</c:v>
                </c:pt>
                <c:pt idx="2891">
                  <c:v>-3.1555623351705387E-3</c:v>
                </c:pt>
                <c:pt idx="2892">
                  <c:v>-3.1556605099409634E-3</c:v>
                </c:pt>
                <c:pt idx="2893">
                  <c:v>-3.1557586847113881E-3</c:v>
                </c:pt>
                <c:pt idx="2894">
                  <c:v>-3.1558568594818128E-3</c:v>
                </c:pt>
                <c:pt idx="2895">
                  <c:v>-3.1559550342522371E-3</c:v>
                </c:pt>
                <c:pt idx="2896">
                  <c:v>-3.1560532090226618E-3</c:v>
                </c:pt>
                <c:pt idx="2897">
                  <c:v>-3.1561513837930866E-3</c:v>
                </c:pt>
                <c:pt idx="2898">
                  <c:v>-3.1562495585635113E-3</c:v>
                </c:pt>
                <c:pt idx="2899">
                  <c:v>-3.156347733333936E-3</c:v>
                </c:pt>
                <c:pt idx="2900">
                  <c:v>-3.1564459081043607E-3</c:v>
                </c:pt>
                <c:pt idx="2901">
                  <c:v>-3.1565440828747854E-3</c:v>
                </c:pt>
                <c:pt idx="2902">
                  <c:v>-3.1566422576452102E-3</c:v>
                </c:pt>
                <c:pt idx="2903">
                  <c:v>-3.1567404324156349E-3</c:v>
                </c:pt>
                <c:pt idx="2904">
                  <c:v>-3.1568386071860596E-3</c:v>
                </c:pt>
                <c:pt idx="2905">
                  <c:v>-3.1569367819564843E-3</c:v>
                </c:pt>
                <c:pt idx="2906">
                  <c:v>-3.1570349567269086E-3</c:v>
                </c:pt>
                <c:pt idx="2907">
                  <c:v>-3.1571331314973333E-3</c:v>
                </c:pt>
                <c:pt idx="2908">
                  <c:v>-3.157231306267758E-3</c:v>
                </c:pt>
                <c:pt idx="2909">
                  <c:v>-3.1573294810381828E-3</c:v>
                </c:pt>
                <c:pt idx="2910">
                  <c:v>-3.1574276558086075E-3</c:v>
                </c:pt>
                <c:pt idx="2911">
                  <c:v>-3.1575258305790322E-3</c:v>
                </c:pt>
                <c:pt idx="2912">
                  <c:v>-3.1576240053494569E-3</c:v>
                </c:pt>
                <c:pt idx="2913">
                  <c:v>-3.1577221801198816E-3</c:v>
                </c:pt>
                <c:pt idx="2914">
                  <c:v>-3.1578203548903064E-3</c:v>
                </c:pt>
                <c:pt idx="2915">
                  <c:v>-3.1579185296607311E-3</c:v>
                </c:pt>
                <c:pt idx="2916">
                  <c:v>-3.1580167044311558E-3</c:v>
                </c:pt>
                <c:pt idx="2917">
                  <c:v>-3.1581148792015805E-3</c:v>
                </c:pt>
                <c:pt idx="2918">
                  <c:v>-3.1582130539720048E-3</c:v>
                </c:pt>
                <c:pt idx="2919">
                  <c:v>-3.1583112287424295E-3</c:v>
                </c:pt>
                <c:pt idx="2920">
                  <c:v>-3.1584094035128542E-3</c:v>
                </c:pt>
                <c:pt idx="2921">
                  <c:v>-3.158507578283279E-3</c:v>
                </c:pt>
                <c:pt idx="2922">
                  <c:v>-3.1586057530537037E-3</c:v>
                </c:pt>
                <c:pt idx="2923">
                  <c:v>-3.1587039278241284E-3</c:v>
                </c:pt>
                <c:pt idx="2924">
                  <c:v>-3.1588021025945531E-3</c:v>
                </c:pt>
                <c:pt idx="2925">
                  <c:v>-3.1589002773649778E-3</c:v>
                </c:pt>
                <c:pt idx="2926">
                  <c:v>-3.1589984521354026E-3</c:v>
                </c:pt>
                <c:pt idx="2927">
                  <c:v>-3.1590966269058273E-3</c:v>
                </c:pt>
                <c:pt idx="2928">
                  <c:v>-3.1591948016762516E-3</c:v>
                </c:pt>
                <c:pt idx="2929">
                  <c:v>-3.1592929764466763E-3</c:v>
                </c:pt>
                <c:pt idx="2930">
                  <c:v>-3.159391151217101E-3</c:v>
                </c:pt>
                <c:pt idx="2931">
                  <c:v>-3.1594893259875257E-3</c:v>
                </c:pt>
                <c:pt idx="2932">
                  <c:v>-3.1595875007579505E-3</c:v>
                </c:pt>
                <c:pt idx="2933">
                  <c:v>-3.1596856755283752E-3</c:v>
                </c:pt>
                <c:pt idx="2934">
                  <c:v>-3.1597838502987999E-3</c:v>
                </c:pt>
                <c:pt idx="2935">
                  <c:v>-3.1598820250692246E-3</c:v>
                </c:pt>
                <c:pt idx="2936">
                  <c:v>-3.1599801998396493E-3</c:v>
                </c:pt>
                <c:pt idx="2937">
                  <c:v>-3.1600783746100741E-3</c:v>
                </c:pt>
                <c:pt idx="2938">
                  <c:v>-3.1601765493804988E-3</c:v>
                </c:pt>
                <c:pt idx="2939">
                  <c:v>-3.1602747241509235E-3</c:v>
                </c:pt>
                <c:pt idx="2940">
                  <c:v>-3.1603728989213478E-3</c:v>
                </c:pt>
                <c:pt idx="2941">
                  <c:v>-3.1604710736917725E-3</c:v>
                </c:pt>
                <c:pt idx="2942">
                  <c:v>-3.1605692484621972E-3</c:v>
                </c:pt>
                <c:pt idx="2943">
                  <c:v>-3.1606674232326219E-3</c:v>
                </c:pt>
                <c:pt idx="2944">
                  <c:v>-3.1607655980030467E-3</c:v>
                </c:pt>
                <c:pt idx="2945">
                  <c:v>-3.1608637727734714E-3</c:v>
                </c:pt>
                <c:pt idx="2946">
                  <c:v>-3.1609619475438961E-3</c:v>
                </c:pt>
                <c:pt idx="2947">
                  <c:v>-3.1610601223143208E-3</c:v>
                </c:pt>
                <c:pt idx="2948">
                  <c:v>-3.1611582970847455E-3</c:v>
                </c:pt>
                <c:pt idx="2949">
                  <c:v>-3.1612564718551703E-3</c:v>
                </c:pt>
                <c:pt idx="2950">
                  <c:v>-3.161354646625595E-3</c:v>
                </c:pt>
                <c:pt idx="2951">
                  <c:v>-3.1614528213960193E-3</c:v>
                </c:pt>
                <c:pt idx="2952">
                  <c:v>-3.161550996166444E-3</c:v>
                </c:pt>
                <c:pt idx="2953">
                  <c:v>-3.1616491709368687E-3</c:v>
                </c:pt>
                <c:pt idx="2954">
                  <c:v>-3.1617473457072934E-3</c:v>
                </c:pt>
                <c:pt idx="2955">
                  <c:v>-3.1618455204777181E-3</c:v>
                </c:pt>
                <c:pt idx="2956">
                  <c:v>-3.1619436952481429E-3</c:v>
                </c:pt>
                <c:pt idx="2957">
                  <c:v>-3.1620418700185676E-3</c:v>
                </c:pt>
                <c:pt idx="2958">
                  <c:v>-3.1621400447889923E-3</c:v>
                </c:pt>
                <c:pt idx="2959">
                  <c:v>-3.162238219559417E-3</c:v>
                </c:pt>
                <c:pt idx="2960">
                  <c:v>-3.1623363943298417E-3</c:v>
                </c:pt>
                <c:pt idx="2961">
                  <c:v>-3.162434569100266E-3</c:v>
                </c:pt>
                <c:pt idx="2962">
                  <c:v>-3.1625327438706908E-3</c:v>
                </c:pt>
                <c:pt idx="2963">
                  <c:v>-3.1626309186411155E-3</c:v>
                </c:pt>
                <c:pt idx="2964">
                  <c:v>-3.1627290934115402E-3</c:v>
                </c:pt>
                <c:pt idx="2965">
                  <c:v>-3.1628272681819649E-3</c:v>
                </c:pt>
                <c:pt idx="2966">
                  <c:v>-3.1629254429523896E-3</c:v>
                </c:pt>
                <c:pt idx="2967">
                  <c:v>-3.1630236177228144E-3</c:v>
                </c:pt>
                <c:pt idx="2968">
                  <c:v>-3.1631217924932391E-3</c:v>
                </c:pt>
                <c:pt idx="2969">
                  <c:v>-3.1632199672636638E-3</c:v>
                </c:pt>
                <c:pt idx="2970">
                  <c:v>-3.1633181420340885E-3</c:v>
                </c:pt>
                <c:pt idx="2971">
                  <c:v>-3.1634163168045132E-3</c:v>
                </c:pt>
                <c:pt idx="2972">
                  <c:v>-3.163514491574938E-3</c:v>
                </c:pt>
                <c:pt idx="2973">
                  <c:v>-3.1636126663453622E-3</c:v>
                </c:pt>
                <c:pt idx="2974">
                  <c:v>-3.163710841115787E-3</c:v>
                </c:pt>
                <c:pt idx="2975">
                  <c:v>-3.1638090158862117E-3</c:v>
                </c:pt>
                <c:pt idx="2976">
                  <c:v>-3.1639071906566364E-3</c:v>
                </c:pt>
                <c:pt idx="2977">
                  <c:v>-3.1640053654270611E-3</c:v>
                </c:pt>
                <c:pt idx="2978">
                  <c:v>-3.1641035401974858E-3</c:v>
                </c:pt>
                <c:pt idx="2979">
                  <c:v>-3.1642017149679106E-3</c:v>
                </c:pt>
                <c:pt idx="2980">
                  <c:v>-3.1642998897383353E-3</c:v>
                </c:pt>
                <c:pt idx="2981">
                  <c:v>-3.16439806450876E-3</c:v>
                </c:pt>
                <c:pt idx="2982">
                  <c:v>-3.1644962392791847E-3</c:v>
                </c:pt>
                <c:pt idx="2983">
                  <c:v>-3.1645944140496094E-3</c:v>
                </c:pt>
                <c:pt idx="2984">
                  <c:v>-3.1646925888200337E-3</c:v>
                </c:pt>
                <c:pt idx="2985">
                  <c:v>-3.1647907635904584E-3</c:v>
                </c:pt>
                <c:pt idx="2986">
                  <c:v>-3.1648889383608832E-3</c:v>
                </c:pt>
                <c:pt idx="2987">
                  <c:v>-3.1649871131313079E-3</c:v>
                </c:pt>
                <c:pt idx="2988">
                  <c:v>-3.1650852879017326E-3</c:v>
                </c:pt>
                <c:pt idx="2989">
                  <c:v>-3.1651834626721573E-3</c:v>
                </c:pt>
                <c:pt idx="2990">
                  <c:v>-3.165281637442582E-3</c:v>
                </c:pt>
                <c:pt idx="2991">
                  <c:v>-3.1653798122130068E-3</c:v>
                </c:pt>
                <c:pt idx="2992">
                  <c:v>-3.1654779869834315E-3</c:v>
                </c:pt>
                <c:pt idx="2993">
                  <c:v>-3.1655761617538562E-3</c:v>
                </c:pt>
                <c:pt idx="2994">
                  <c:v>-3.1656743365242809E-3</c:v>
                </c:pt>
                <c:pt idx="2995">
                  <c:v>-3.1657725112947052E-3</c:v>
                </c:pt>
                <c:pt idx="2996">
                  <c:v>-3.1658706860651299E-3</c:v>
                </c:pt>
                <c:pt idx="2997">
                  <c:v>-3.1659688608355547E-3</c:v>
                </c:pt>
                <c:pt idx="2998">
                  <c:v>-3.1660670356059794E-3</c:v>
                </c:pt>
                <c:pt idx="2999">
                  <c:v>-3.1661652103764041E-3</c:v>
                </c:pt>
                <c:pt idx="30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72-AA4D-805F-D7125A4E2B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7289407"/>
        <c:axId val="1011623247"/>
      </c:scatterChart>
      <c:valAx>
        <c:axId val="1007289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11623247"/>
        <c:crosses val="autoZero"/>
        <c:crossBetween val="midCat"/>
      </c:valAx>
      <c:valAx>
        <c:axId val="1011623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072894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AZ駆動諸元!$N$1</c:f>
              <c:strCache>
                <c:ptCount val="1"/>
                <c:pt idx="0">
                  <c:v>出力(W)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AZ駆動諸元!$H$2:$H$3002</c:f>
              <c:numCache>
                <c:formatCode>General</c:formatCode>
                <c:ptCount val="3001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9.0000000000000011E-3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1.3000000000000001E-2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1.8000000000000002E-2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2.6000000000000002E-2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3.6000000000000004E-2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4.3000000000000003E-2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5.1000000000000004E-2</c:v>
                </c:pt>
                <c:pt idx="52">
                  <c:v>5.2000000000000005E-2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5.9000000000000004E-2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7.1000000000000008E-2</c:v>
                </c:pt>
                <c:pt idx="72">
                  <c:v>7.2000000000000008E-2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8.6000000000000007E-2</c:v>
                </c:pt>
                <c:pt idx="87">
                  <c:v>8.7000000000000008E-2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0.10200000000000001</c:v>
                </c:pt>
                <c:pt idx="103">
                  <c:v>0.10300000000000001</c:v>
                </c:pt>
                <c:pt idx="104">
                  <c:v>0.10400000000000001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0.11800000000000001</c:v>
                </c:pt>
                <c:pt idx="119">
                  <c:v>0.11900000000000001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0.14100000000000001</c:v>
                </c:pt>
                <c:pt idx="142">
                  <c:v>0.14200000000000002</c:v>
                </c:pt>
                <c:pt idx="143">
                  <c:v>0.14300000000000002</c:v>
                </c:pt>
                <c:pt idx="144">
                  <c:v>0.14400000000000002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0.17200000000000001</c:v>
                </c:pt>
                <c:pt idx="173">
                  <c:v>0.17300000000000001</c:v>
                </c:pt>
                <c:pt idx="174">
                  <c:v>0.17400000000000002</c:v>
                </c:pt>
                <c:pt idx="175">
                  <c:v>0.17500000000000002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0.20400000000000001</c:v>
                </c:pt>
                <c:pt idx="205">
                  <c:v>0.20500000000000002</c:v>
                </c:pt>
                <c:pt idx="206">
                  <c:v>0.20600000000000002</c:v>
                </c:pt>
                <c:pt idx="207">
                  <c:v>0.20700000000000002</c:v>
                </c:pt>
                <c:pt idx="208">
                  <c:v>0.20800000000000002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0.23500000000000001</c:v>
                </c:pt>
                <c:pt idx="236">
                  <c:v>0.23600000000000002</c:v>
                </c:pt>
                <c:pt idx="237">
                  <c:v>0.23700000000000002</c:v>
                </c:pt>
                <c:pt idx="238">
                  <c:v>0.23800000000000002</c:v>
                </c:pt>
                <c:pt idx="239">
                  <c:v>0.23900000000000002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0.28200000000000003</c:v>
                </c:pt>
                <c:pt idx="283">
                  <c:v>0.28300000000000003</c:v>
                </c:pt>
                <c:pt idx="284">
                  <c:v>0.28400000000000003</c:v>
                </c:pt>
                <c:pt idx="285">
                  <c:v>0.28500000000000003</c:v>
                </c:pt>
                <c:pt idx="286">
                  <c:v>0.28600000000000003</c:v>
                </c:pt>
                <c:pt idx="287">
                  <c:v>0.28700000000000003</c:v>
                </c:pt>
                <c:pt idx="288">
                  <c:v>0.28800000000000003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0.34400000000000003</c:v>
                </c:pt>
                <c:pt idx="345">
                  <c:v>0.34500000000000003</c:v>
                </c:pt>
                <c:pt idx="346">
                  <c:v>0.34600000000000003</c:v>
                </c:pt>
                <c:pt idx="347">
                  <c:v>0.34700000000000003</c:v>
                </c:pt>
                <c:pt idx="348">
                  <c:v>0.34800000000000003</c:v>
                </c:pt>
                <c:pt idx="349">
                  <c:v>0.34900000000000003</c:v>
                </c:pt>
                <c:pt idx="350">
                  <c:v>0.35000000000000003</c:v>
                </c:pt>
                <c:pt idx="351">
                  <c:v>0.35100000000000003</c:v>
                </c:pt>
                <c:pt idx="352">
                  <c:v>0.35199999999999998</c:v>
                </c:pt>
                <c:pt idx="353">
                  <c:v>0.35299999999999998</c:v>
                </c:pt>
                <c:pt idx="354">
                  <c:v>0.35399999999999998</c:v>
                </c:pt>
                <c:pt idx="355">
                  <c:v>0.35499999999999998</c:v>
                </c:pt>
                <c:pt idx="356">
                  <c:v>0.35599999999999998</c:v>
                </c:pt>
                <c:pt idx="357">
                  <c:v>0.35699999999999998</c:v>
                </c:pt>
                <c:pt idx="358">
                  <c:v>0.35799999999999998</c:v>
                </c:pt>
                <c:pt idx="359">
                  <c:v>0.35899999999999999</c:v>
                </c:pt>
                <c:pt idx="360">
                  <c:v>0.36</c:v>
                </c:pt>
                <c:pt idx="361">
                  <c:v>0.36099999999999999</c:v>
                </c:pt>
                <c:pt idx="362">
                  <c:v>0.36199999999999999</c:v>
                </c:pt>
                <c:pt idx="363">
                  <c:v>0.36299999999999999</c:v>
                </c:pt>
                <c:pt idx="364">
                  <c:v>0.36399999999999999</c:v>
                </c:pt>
                <c:pt idx="365">
                  <c:v>0.36499999999999999</c:v>
                </c:pt>
                <c:pt idx="366">
                  <c:v>0.36599999999999999</c:v>
                </c:pt>
                <c:pt idx="367">
                  <c:v>0.36699999999999999</c:v>
                </c:pt>
                <c:pt idx="368">
                  <c:v>0.36799999999999999</c:v>
                </c:pt>
                <c:pt idx="369">
                  <c:v>0.36899999999999999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0.40100000000000002</c:v>
                </c:pt>
                <c:pt idx="402">
                  <c:v>0.40200000000000002</c:v>
                </c:pt>
                <c:pt idx="403">
                  <c:v>0.40300000000000002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0.40600000000000003</c:v>
                </c:pt>
                <c:pt idx="407">
                  <c:v>0.40700000000000003</c:v>
                </c:pt>
                <c:pt idx="408">
                  <c:v>0.40800000000000003</c:v>
                </c:pt>
                <c:pt idx="409">
                  <c:v>0.40900000000000003</c:v>
                </c:pt>
                <c:pt idx="410">
                  <c:v>0.41000000000000003</c:v>
                </c:pt>
                <c:pt idx="411">
                  <c:v>0.41100000000000003</c:v>
                </c:pt>
                <c:pt idx="412">
                  <c:v>0.41200000000000003</c:v>
                </c:pt>
                <c:pt idx="413">
                  <c:v>0.41300000000000003</c:v>
                </c:pt>
                <c:pt idx="414">
                  <c:v>0.41400000000000003</c:v>
                </c:pt>
                <c:pt idx="415">
                  <c:v>0.41500000000000004</c:v>
                </c:pt>
                <c:pt idx="416">
                  <c:v>0.41600000000000004</c:v>
                </c:pt>
                <c:pt idx="417">
                  <c:v>0.41699999999999998</c:v>
                </c:pt>
                <c:pt idx="418">
                  <c:v>0.41799999999999998</c:v>
                </c:pt>
                <c:pt idx="419">
                  <c:v>0.41899999999999998</c:v>
                </c:pt>
                <c:pt idx="420">
                  <c:v>0.42</c:v>
                </c:pt>
                <c:pt idx="421">
                  <c:v>0.42099999999999999</c:v>
                </c:pt>
                <c:pt idx="422">
                  <c:v>0.42199999999999999</c:v>
                </c:pt>
                <c:pt idx="423">
                  <c:v>0.42299999999999999</c:v>
                </c:pt>
                <c:pt idx="424">
                  <c:v>0.42399999999999999</c:v>
                </c:pt>
                <c:pt idx="425">
                  <c:v>0.42499999999999999</c:v>
                </c:pt>
                <c:pt idx="426">
                  <c:v>0.42599999999999999</c:v>
                </c:pt>
                <c:pt idx="427">
                  <c:v>0.42699999999999999</c:v>
                </c:pt>
                <c:pt idx="428">
                  <c:v>0.42799999999999999</c:v>
                </c:pt>
                <c:pt idx="429">
                  <c:v>0.42899999999999999</c:v>
                </c:pt>
                <c:pt idx="430">
                  <c:v>0.43</c:v>
                </c:pt>
                <c:pt idx="431">
                  <c:v>0.43099999999999999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0.44400000000000001</c:v>
                </c:pt>
                <c:pt idx="445">
                  <c:v>0.44500000000000001</c:v>
                </c:pt>
                <c:pt idx="446">
                  <c:v>0.44600000000000001</c:v>
                </c:pt>
                <c:pt idx="447">
                  <c:v>0.44700000000000001</c:v>
                </c:pt>
                <c:pt idx="448">
                  <c:v>0.44800000000000001</c:v>
                </c:pt>
                <c:pt idx="449">
                  <c:v>0.44900000000000001</c:v>
                </c:pt>
                <c:pt idx="450">
                  <c:v>0.45</c:v>
                </c:pt>
                <c:pt idx="451">
                  <c:v>0.45100000000000001</c:v>
                </c:pt>
                <c:pt idx="452">
                  <c:v>0.45200000000000001</c:v>
                </c:pt>
                <c:pt idx="453">
                  <c:v>0.45300000000000001</c:v>
                </c:pt>
                <c:pt idx="454">
                  <c:v>0.45400000000000001</c:v>
                </c:pt>
                <c:pt idx="455">
                  <c:v>0.45500000000000002</c:v>
                </c:pt>
                <c:pt idx="456">
                  <c:v>0.45600000000000002</c:v>
                </c:pt>
                <c:pt idx="457">
                  <c:v>0.45700000000000002</c:v>
                </c:pt>
                <c:pt idx="458">
                  <c:v>0.45800000000000002</c:v>
                </c:pt>
                <c:pt idx="459">
                  <c:v>0.45900000000000002</c:v>
                </c:pt>
                <c:pt idx="460">
                  <c:v>0.46</c:v>
                </c:pt>
                <c:pt idx="461">
                  <c:v>0.46100000000000002</c:v>
                </c:pt>
                <c:pt idx="462">
                  <c:v>0.46200000000000002</c:v>
                </c:pt>
                <c:pt idx="463">
                  <c:v>0.46300000000000002</c:v>
                </c:pt>
                <c:pt idx="464">
                  <c:v>0.46400000000000002</c:v>
                </c:pt>
                <c:pt idx="465">
                  <c:v>0.46500000000000002</c:v>
                </c:pt>
                <c:pt idx="466">
                  <c:v>0.46600000000000003</c:v>
                </c:pt>
                <c:pt idx="467">
                  <c:v>0.46700000000000003</c:v>
                </c:pt>
                <c:pt idx="468">
                  <c:v>0.46800000000000003</c:v>
                </c:pt>
                <c:pt idx="469">
                  <c:v>0.46900000000000003</c:v>
                </c:pt>
                <c:pt idx="470">
                  <c:v>0.47000000000000003</c:v>
                </c:pt>
                <c:pt idx="471">
                  <c:v>0.47100000000000003</c:v>
                </c:pt>
                <c:pt idx="472">
                  <c:v>0.47200000000000003</c:v>
                </c:pt>
                <c:pt idx="473">
                  <c:v>0.47300000000000003</c:v>
                </c:pt>
                <c:pt idx="474">
                  <c:v>0.47400000000000003</c:v>
                </c:pt>
                <c:pt idx="475">
                  <c:v>0.47500000000000003</c:v>
                </c:pt>
                <c:pt idx="476">
                  <c:v>0.47600000000000003</c:v>
                </c:pt>
                <c:pt idx="477">
                  <c:v>0.47700000000000004</c:v>
                </c:pt>
                <c:pt idx="478">
                  <c:v>0.47800000000000004</c:v>
                </c:pt>
                <c:pt idx="479">
                  <c:v>0.47900000000000004</c:v>
                </c:pt>
                <c:pt idx="480">
                  <c:v>0.48</c:v>
                </c:pt>
                <c:pt idx="481">
                  <c:v>0.48099999999999998</c:v>
                </c:pt>
                <c:pt idx="482">
                  <c:v>0.48199999999999998</c:v>
                </c:pt>
                <c:pt idx="483">
                  <c:v>0.48299999999999998</c:v>
                </c:pt>
                <c:pt idx="484">
                  <c:v>0.48399999999999999</c:v>
                </c:pt>
                <c:pt idx="485">
                  <c:v>0.48499999999999999</c:v>
                </c:pt>
                <c:pt idx="486">
                  <c:v>0.48599999999999999</c:v>
                </c:pt>
                <c:pt idx="487">
                  <c:v>0.48699999999999999</c:v>
                </c:pt>
                <c:pt idx="488">
                  <c:v>0.48799999999999999</c:v>
                </c:pt>
                <c:pt idx="489">
                  <c:v>0.48899999999999999</c:v>
                </c:pt>
                <c:pt idx="490">
                  <c:v>0.49</c:v>
                </c:pt>
                <c:pt idx="491">
                  <c:v>0.49099999999999999</c:v>
                </c:pt>
                <c:pt idx="492">
                  <c:v>0.49199999999999999</c:v>
                </c:pt>
                <c:pt idx="493">
                  <c:v>0.49299999999999999</c:v>
                </c:pt>
                <c:pt idx="494">
                  <c:v>0.49399999999999999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0.50600000000000001</c:v>
                </c:pt>
                <c:pt idx="507">
                  <c:v>0.50700000000000001</c:v>
                </c:pt>
                <c:pt idx="508">
                  <c:v>0.50800000000000001</c:v>
                </c:pt>
                <c:pt idx="509">
                  <c:v>0.50900000000000001</c:v>
                </c:pt>
                <c:pt idx="510">
                  <c:v>0.51</c:v>
                </c:pt>
                <c:pt idx="511">
                  <c:v>0.51100000000000001</c:v>
                </c:pt>
                <c:pt idx="512">
                  <c:v>0.51200000000000001</c:v>
                </c:pt>
                <c:pt idx="513">
                  <c:v>0.51300000000000001</c:v>
                </c:pt>
                <c:pt idx="514">
                  <c:v>0.51400000000000001</c:v>
                </c:pt>
                <c:pt idx="515">
                  <c:v>0.51500000000000001</c:v>
                </c:pt>
                <c:pt idx="516">
                  <c:v>0.51600000000000001</c:v>
                </c:pt>
                <c:pt idx="517">
                  <c:v>0.51700000000000002</c:v>
                </c:pt>
                <c:pt idx="518">
                  <c:v>0.51800000000000002</c:v>
                </c:pt>
                <c:pt idx="519">
                  <c:v>0.51900000000000002</c:v>
                </c:pt>
                <c:pt idx="520">
                  <c:v>0.52</c:v>
                </c:pt>
                <c:pt idx="521">
                  <c:v>0.52100000000000002</c:v>
                </c:pt>
                <c:pt idx="522">
                  <c:v>0.52200000000000002</c:v>
                </c:pt>
                <c:pt idx="523">
                  <c:v>0.52300000000000002</c:v>
                </c:pt>
                <c:pt idx="524">
                  <c:v>0.52400000000000002</c:v>
                </c:pt>
                <c:pt idx="525">
                  <c:v>0.52500000000000002</c:v>
                </c:pt>
                <c:pt idx="526">
                  <c:v>0.52600000000000002</c:v>
                </c:pt>
                <c:pt idx="527">
                  <c:v>0.52700000000000002</c:v>
                </c:pt>
                <c:pt idx="528">
                  <c:v>0.52800000000000002</c:v>
                </c:pt>
                <c:pt idx="529">
                  <c:v>0.52900000000000003</c:v>
                </c:pt>
                <c:pt idx="530">
                  <c:v>0.53</c:v>
                </c:pt>
                <c:pt idx="531">
                  <c:v>0.53100000000000003</c:v>
                </c:pt>
                <c:pt idx="532">
                  <c:v>0.53200000000000003</c:v>
                </c:pt>
                <c:pt idx="533">
                  <c:v>0.53300000000000003</c:v>
                </c:pt>
                <c:pt idx="534">
                  <c:v>0.53400000000000003</c:v>
                </c:pt>
                <c:pt idx="535">
                  <c:v>0.53500000000000003</c:v>
                </c:pt>
                <c:pt idx="536">
                  <c:v>0.53600000000000003</c:v>
                </c:pt>
                <c:pt idx="537">
                  <c:v>0.53700000000000003</c:v>
                </c:pt>
                <c:pt idx="538">
                  <c:v>0.53800000000000003</c:v>
                </c:pt>
                <c:pt idx="539">
                  <c:v>0.53900000000000003</c:v>
                </c:pt>
                <c:pt idx="540">
                  <c:v>0.54</c:v>
                </c:pt>
                <c:pt idx="541">
                  <c:v>0.54100000000000004</c:v>
                </c:pt>
                <c:pt idx="542">
                  <c:v>0.54200000000000004</c:v>
                </c:pt>
                <c:pt idx="543">
                  <c:v>0.54300000000000004</c:v>
                </c:pt>
                <c:pt idx="544">
                  <c:v>0.54400000000000004</c:v>
                </c:pt>
                <c:pt idx="545">
                  <c:v>0.54500000000000004</c:v>
                </c:pt>
                <c:pt idx="546">
                  <c:v>0.54600000000000004</c:v>
                </c:pt>
                <c:pt idx="547">
                  <c:v>0.54700000000000004</c:v>
                </c:pt>
                <c:pt idx="548">
                  <c:v>0.54800000000000004</c:v>
                </c:pt>
                <c:pt idx="549">
                  <c:v>0.54900000000000004</c:v>
                </c:pt>
                <c:pt idx="550">
                  <c:v>0.55000000000000004</c:v>
                </c:pt>
                <c:pt idx="551">
                  <c:v>0.55100000000000005</c:v>
                </c:pt>
                <c:pt idx="552">
                  <c:v>0.55200000000000005</c:v>
                </c:pt>
                <c:pt idx="553">
                  <c:v>0.55300000000000005</c:v>
                </c:pt>
                <c:pt idx="554">
                  <c:v>0.55400000000000005</c:v>
                </c:pt>
                <c:pt idx="555">
                  <c:v>0.55500000000000005</c:v>
                </c:pt>
                <c:pt idx="556">
                  <c:v>0.55600000000000005</c:v>
                </c:pt>
                <c:pt idx="557">
                  <c:v>0.55700000000000005</c:v>
                </c:pt>
                <c:pt idx="558">
                  <c:v>0.55800000000000005</c:v>
                </c:pt>
                <c:pt idx="559">
                  <c:v>0.55900000000000005</c:v>
                </c:pt>
                <c:pt idx="560">
                  <c:v>0.56000000000000005</c:v>
                </c:pt>
                <c:pt idx="561">
                  <c:v>0.56100000000000005</c:v>
                </c:pt>
                <c:pt idx="562">
                  <c:v>0.56200000000000006</c:v>
                </c:pt>
                <c:pt idx="563">
                  <c:v>0.56300000000000006</c:v>
                </c:pt>
                <c:pt idx="564">
                  <c:v>0.56400000000000006</c:v>
                </c:pt>
                <c:pt idx="565">
                  <c:v>0.56500000000000006</c:v>
                </c:pt>
                <c:pt idx="566">
                  <c:v>0.56600000000000006</c:v>
                </c:pt>
                <c:pt idx="567">
                  <c:v>0.56700000000000006</c:v>
                </c:pt>
                <c:pt idx="568">
                  <c:v>0.56800000000000006</c:v>
                </c:pt>
                <c:pt idx="569">
                  <c:v>0.56900000000000006</c:v>
                </c:pt>
                <c:pt idx="570">
                  <c:v>0.57000000000000006</c:v>
                </c:pt>
                <c:pt idx="571">
                  <c:v>0.57100000000000006</c:v>
                </c:pt>
                <c:pt idx="572">
                  <c:v>0.57200000000000006</c:v>
                </c:pt>
                <c:pt idx="573">
                  <c:v>0.57300000000000006</c:v>
                </c:pt>
                <c:pt idx="574">
                  <c:v>0.57400000000000007</c:v>
                </c:pt>
                <c:pt idx="575">
                  <c:v>0.57500000000000007</c:v>
                </c:pt>
                <c:pt idx="576">
                  <c:v>0.57600000000000007</c:v>
                </c:pt>
                <c:pt idx="577">
                  <c:v>0.57699999999999996</c:v>
                </c:pt>
                <c:pt idx="578">
                  <c:v>0.57799999999999996</c:v>
                </c:pt>
                <c:pt idx="579">
                  <c:v>0.57899999999999996</c:v>
                </c:pt>
                <c:pt idx="580">
                  <c:v>0.57999999999999996</c:v>
                </c:pt>
                <c:pt idx="581">
                  <c:v>0.58099999999999996</c:v>
                </c:pt>
                <c:pt idx="582">
                  <c:v>0.58199999999999996</c:v>
                </c:pt>
                <c:pt idx="583">
                  <c:v>0.58299999999999996</c:v>
                </c:pt>
                <c:pt idx="584">
                  <c:v>0.58399999999999996</c:v>
                </c:pt>
                <c:pt idx="585">
                  <c:v>0.58499999999999996</c:v>
                </c:pt>
                <c:pt idx="586">
                  <c:v>0.58599999999999997</c:v>
                </c:pt>
                <c:pt idx="587">
                  <c:v>0.58699999999999997</c:v>
                </c:pt>
                <c:pt idx="588">
                  <c:v>0.58799999999999997</c:v>
                </c:pt>
                <c:pt idx="589">
                  <c:v>0.58899999999999997</c:v>
                </c:pt>
                <c:pt idx="590">
                  <c:v>0.59</c:v>
                </c:pt>
                <c:pt idx="591">
                  <c:v>0.59099999999999997</c:v>
                </c:pt>
                <c:pt idx="592">
                  <c:v>0.59199999999999997</c:v>
                </c:pt>
                <c:pt idx="593">
                  <c:v>0.59299999999999997</c:v>
                </c:pt>
                <c:pt idx="594">
                  <c:v>0.59399999999999997</c:v>
                </c:pt>
                <c:pt idx="595">
                  <c:v>0.59499999999999997</c:v>
                </c:pt>
                <c:pt idx="596">
                  <c:v>0.59599999999999997</c:v>
                </c:pt>
                <c:pt idx="597">
                  <c:v>0.59699999999999998</c:v>
                </c:pt>
                <c:pt idx="598">
                  <c:v>0.59799999999999998</c:v>
                </c:pt>
                <c:pt idx="599">
                  <c:v>0.59899999999999998</c:v>
                </c:pt>
                <c:pt idx="600">
                  <c:v>0.6</c:v>
                </c:pt>
                <c:pt idx="601">
                  <c:v>0.60099999999999998</c:v>
                </c:pt>
                <c:pt idx="602">
                  <c:v>0.60199999999999998</c:v>
                </c:pt>
                <c:pt idx="603">
                  <c:v>0.60299999999999998</c:v>
                </c:pt>
                <c:pt idx="604">
                  <c:v>0.60399999999999998</c:v>
                </c:pt>
                <c:pt idx="605">
                  <c:v>0.60499999999999998</c:v>
                </c:pt>
                <c:pt idx="606">
                  <c:v>0.60599999999999998</c:v>
                </c:pt>
                <c:pt idx="607">
                  <c:v>0.60699999999999998</c:v>
                </c:pt>
                <c:pt idx="608">
                  <c:v>0.60799999999999998</c:v>
                </c:pt>
                <c:pt idx="609">
                  <c:v>0.60899999999999999</c:v>
                </c:pt>
                <c:pt idx="610">
                  <c:v>0.61</c:v>
                </c:pt>
                <c:pt idx="611">
                  <c:v>0.61099999999999999</c:v>
                </c:pt>
                <c:pt idx="612">
                  <c:v>0.61199999999999999</c:v>
                </c:pt>
                <c:pt idx="613">
                  <c:v>0.61299999999999999</c:v>
                </c:pt>
                <c:pt idx="614">
                  <c:v>0.61399999999999999</c:v>
                </c:pt>
                <c:pt idx="615">
                  <c:v>0.61499999999999999</c:v>
                </c:pt>
                <c:pt idx="616">
                  <c:v>0.61599999999999999</c:v>
                </c:pt>
                <c:pt idx="617">
                  <c:v>0.61699999999999999</c:v>
                </c:pt>
                <c:pt idx="618">
                  <c:v>0.61799999999999999</c:v>
                </c:pt>
                <c:pt idx="619">
                  <c:v>0.61899999999999999</c:v>
                </c:pt>
                <c:pt idx="620">
                  <c:v>0.62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</c:v>
                </c:pt>
                <c:pt idx="631">
                  <c:v>0.63100000000000001</c:v>
                </c:pt>
                <c:pt idx="632">
                  <c:v>0.63200000000000001</c:v>
                </c:pt>
                <c:pt idx="633">
                  <c:v>0.63300000000000001</c:v>
                </c:pt>
                <c:pt idx="634">
                  <c:v>0.63400000000000001</c:v>
                </c:pt>
                <c:pt idx="635">
                  <c:v>0.63500000000000001</c:v>
                </c:pt>
                <c:pt idx="636">
                  <c:v>0.63600000000000001</c:v>
                </c:pt>
                <c:pt idx="637">
                  <c:v>0.63700000000000001</c:v>
                </c:pt>
                <c:pt idx="638">
                  <c:v>0.63800000000000001</c:v>
                </c:pt>
                <c:pt idx="639">
                  <c:v>0.63900000000000001</c:v>
                </c:pt>
                <c:pt idx="640">
                  <c:v>0.64</c:v>
                </c:pt>
                <c:pt idx="641">
                  <c:v>0.64100000000000001</c:v>
                </c:pt>
                <c:pt idx="642">
                  <c:v>0.64200000000000002</c:v>
                </c:pt>
                <c:pt idx="643">
                  <c:v>0.64300000000000002</c:v>
                </c:pt>
                <c:pt idx="644">
                  <c:v>0.64400000000000002</c:v>
                </c:pt>
                <c:pt idx="645">
                  <c:v>0.64500000000000002</c:v>
                </c:pt>
                <c:pt idx="646">
                  <c:v>0.64600000000000002</c:v>
                </c:pt>
                <c:pt idx="647">
                  <c:v>0.64700000000000002</c:v>
                </c:pt>
                <c:pt idx="648">
                  <c:v>0.64800000000000002</c:v>
                </c:pt>
                <c:pt idx="649">
                  <c:v>0.64900000000000002</c:v>
                </c:pt>
                <c:pt idx="650">
                  <c:v>0.65</c:v>
                </c:pt>
                <c:pt idx="651">
                  <c:v>0.65100000000000002</c:v>
                </c:pt>
                <c:pt idx="652">
                  <c:v>0.65200000000000002</c:v>
                </c:pt>
                <c:pt idx="653">
                  <c:v>0.65300000000000002</c:v>
                </c:pt>
                <c:pt idx="654">
                  <c:v>0.65400000000000003</c:v>
                </c:pt>
                <c:pt idx="655">
                  <c:v>0.65500000000000003</c:v>
                </c:pt>
                <c:pt idx="656">
                  <c:v>0.65600000000000003</c:v>
                </c:pt>
                <c:pt idx="657">
                  <c:v>0.65700000000000003</c:v>
                </c:pt>
                <c:pt idx="658">
                  <c:v>0.65800000000000003</c:v>
                </c:pt>
                <c:pt idx="659">
                  <c:v>0.65900000000000003</c:v>
                </c:pt>
                <c:pt idx="660">
                  <c:v>0.66</c:v>
                </c:pt>
                <c:pt idx="661">
                  <c:v>0.66100000000000003</c:v>
                </c:pt>
                <c:pt idx="662">
                  <c:v>0.66200000000000003</c:v>
                </c:pt>
                <c:pt idx="663">
                  <c:v>0.66300000000000003</c:v>
                </c:pt>
                <c:pt idx="664">
                  <c:v>0.66400000000000003</c:v>
                </c:pt>
                <c:pt idx="665">
                  <c:v>0.66500000000000004</c:v>
                </c:pt>
                <c:pt idx="666">
                  <c:v>0.66600000000000004</c:v>
                </c:pt>
                <c:pt idx="667">
                  <c:v>0.66700000000000004</c:v>
                </c:pt>
                <c:pt idx="668">
                  <c:v>0.66800000000000004</c:v>
                </c:pt>
                <c:pt idx="669">
                  <c:v>0.66900000000000004</c:v>
                </c:pt>
                <c:pt idx="670">
                  <c:v>0.67</c:v>
                </c:pt>
                <c:pt idx="671">
                  <c:v>0.67100000000000004</c:v>
                </c:pt>
                <c:pt idx="672">
                  <c:v>0.67200000000000004</c:v>
                </c:pt>
                <c:pt idx="673">
                  <c:v>0.67300000000000004</c:v>
                </c:pt>
                <c:pt idx="674">
                  <c:v>0.67400000000000004</c:v>
                </c:pt>
                <c:pt idx="675">
                  <c:v>0.67500000000000004</c:v>
                </c:pt>
                <c:pt idx="676">
                  <c:v>0.67600000000000005</c:v>
                </c:pt>
                <c:pt idx="677">
                  <c:v>0.67700000000000005</c:v>
                </c:pt>
                <c:pt idx="678">
                  <c:v>0.67800000000000005</c:v>
                </c:pt>
                <c:pt idx="679">
                  <c:v>0.67900000000000005</c:v>
                </c:pt>
                <c:pt idx="680">
                  <c:v>0.68</c:v>
                </c:pt>
                <c:pt idx="681">
                  <c:v>0.68100000000000005</c:v>
                </c:pt>
                <c:pt idx="682">
                  <c:v>0.68200000000000005</c:v>
                </c:pt>
                <c:pt idx="683">
                  <c:v>0.68300000000000005</c:v>
                </c:pt>
                <c:pt idx="684">
                  <c:v>0.68400000000000005</c:v>
                </c:pt>
                <c:pt idx="685">
                  <c:v>0.68500000000000005</c:v>
                </c:pt>
                <c:pt idx="686">
                  <c:v>0.68600000000000005</c:v>
                </c:pt>
                <c:pt idx="687">
                  <c:v>0.68700000000000006</c:v>
                </c:pt>
                <c:pt idx="688">
                  <c:v>0.68800000000000006</c:v>
                </c:pt>
                <c:pt idx="689">
                  <c:v>0.68900000000000006</c:v>
                </c:pt>
                <c:pt idx="690">
                  <c:v>0.69000000000000006</c:v>
                </c:pt>
                <c:pt idx="691">
                  <c:v>0.69100000000000006</c:v>
                </c:pt>
                <c:pt idx="692">
                  <c:v>0.69200000000000006</c:v>
                </c:pt>
                <c:pt idx="693">
                  <c:v>0.69300000000000006</c:v>
                </c:pt>
                <c:pt idx="694">
                  <c:v>0.69400000000000006</c:v>
                </c:pt>
                <c:pt idx="695">
                  <c:v>0.69500000000000006</c:v>
                </c:pt>
                <c:pt idx="696">
                  <c:v>0.69600000000000006</c:v>
                </c:pt>
                <c:pt idx="697">
                  <c:v>0.69700000000000006</c:v>
                </c:pt>
                <c:pt idx="698">
                  <c:v>0.69800000000000006</c:v>
                </c:pt>
                <c:pt idx="699">
                  <c:v>0.69900000000000007</c:v>
                </c:pt>
                <c:pt idx="700">
                  <c:v>0.70000000000000007</c:v>
                </c:pt>
                <c:pt idx="701">
                  <c:v>0.70100000000000007</c:v>
                </c:pt>
                <c:pt idx="702">
                  <c:v>0.70200000000000007</c:v>
                </c:pt>
                <c:pt idx="703">
                  <c:v>0.70300000000000007</c:v>
                </c:pt>
                <c:pt idx="704">
                  <c:v>0.70399999999999996</c:v>
                </c:pt>
                <c:pt idx="705">
                  <c:v>0.70499999999999996</c:v>
                </c:pt>
                <c:pt idx="706">
                  <c:v>0.70599999999999996</c:v>
                </c:pt>
                <c:pt idx="707">
                  <c:v>0.70699999999999996</c:v>
                </c:pt>
                <c:pt idx="708">
                  <c:v>0.70799999999999996</c:v>
                </c:pt>
                <c:pt idx="709">
                  <c:v>0.70899999999999996</c:v>
                </c:pt>
                <c:pt idx="710">
                  <c:v>0.71</c:v>
                </c:pt>
                <c:pt idx="711">
                  <c:v>0.71099999999999997</c:v>
                </c:pt>
                <c:pt idx="712">
                  <c:v>0.71199999999999997</c:v>
                </c:pt>
                <c:pt idx="713">
                  <c:v>0.71299999999999997</c:v>
                </c:pt>
                <c:pt idx="714">
                  <c:v>0.71399999999999997</c:v>
                </c:pt>
                <c:pt idx="715">
                  <c:v>0.71499999999999997</c:v>
                </c:pt>
                <c:pt idx="716">
                  <c:v>0.71599999999999997</c:v>
                </c:pt>
                <c:pt idx="717">
                  <c:v>0.71699999999999997</c:v>
                </c:pt>
                <c:pt idx="718">
                  <c:v>0.71799999999999997</c:v>
                </c:pt>
                <c:pt idx="719">
                  <c:v>0.71899999999999997</c:v>
                </c:pt>
                <c:pt idx="720">
                  <c:v>0.72</c:v>
                </c:pt>
                <c:pt idx="721">
                  <c:v>0.72099999999999997</c:v>
                </c:pt>
                <c:pt idx="722">
                  <c:v>0.72199999999999998</c:v>
                </c:pt>
                <c:pt idx="723">
                  <c:v>0.72299999999999998</c:v>
                </c:pt>
                <c:pt idx="724">
                  <c:v>0.72399999999999998</c:v>
                </c:pt>
                <c:pt idx="725">
                  <c:v>0.72499999999999998</c:v>
                </c:pt>
                <c:pt idx="726">
                  <c:v>0.72599999999999998</c:v>
                </c:pt>
                <c:pt idx="727">
                  <c:v>0.72699999999999998</c:v>
                </c:pt>
                <c:pt idx="728">
                  <c:v>0.72799999999999998</c:v>
                </c:pt>
                <c:pt idx="729">
                  <c:v>0.72899999999999998</c:v>
                </c:pt>
                <c:pt idx="730">
                  <c:v>0.73</c:v>
                </c:pt>
                <c:pt idx="731">
                  <c:v>0.73099999999999998</c:v>
                </c:pt>
                <c:pt idx="732">
                  <c:v>0.73199999999999998</c:v>
                </c:pt>
                <c:pt idx="733">
                  <c:v>0.73299999999999998</c:v>
                </c:pt>
                <c:pt idx="734">
                  <c:v>0.73399999999999999</c:v>
                </c:pt>
                <c:pt idx="735">
                  <c:v>0.73499999999999999</c:v>
                </c:pt>
                <c:pt idx="736">
                  <c:v>0.73599999999999999</c:v>
                </c:pt>
                <c:pt idx="737">
                  <c:v>0.73699999999999999</c:v>
                </c:pt>
                <c:pt idx="738">
                  <c:v>0.73799999999999999</c:v>
                </c:pt>
                <c:pt idx="739">
                  <c:v>0.73899999999999999</c:v>
                </c:pt>
                <c:pt idx="740">
                  <c:v>0.74</c:v>
                </c:pt>
                <c:pt idx="741">
                  <c:v>0.74099999999999999</c:v>
                </c:pt>
                <c:pt idx="742">
                  <c:v>0.74199999999999999</c:v>
                </c:pt>
                <c:pt idx="743">
                  <c:v>0.74299999999999999</c:v>
                </c:pt>
                <c:pt idx="744">
                  <c:v>0.74399999999999999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0.75600000000000001</c:v>
                </c:pt>
                <c:pt idx="757">
                  <c:v>0.75700000000000001</c:v>
                </c:pt>
                <c:pt idx="758">
                  <c:v>0.75800000000000001</c:v>
                </c:pt>
                <c:pt idx="759">
                  <c:v>0.75900000000000001</c:v>
                </c:pt>
                <c:pt idx="760">
                  <c:v>0.76</c:v>
                </c:pt>
                <c:pt idx="761">
                  <c:v>0.76100000000000001</c:v>
                </c:pt>
                <c:pt idx="762">
                  <c:v>0.76200000000000001</c:v>
                </c:pt>
                <c:pt idx="763">
                  <c:v>0.76300000000000001</c:v>
                </c:pt>
                <c:pt idx="764">
                  <c:v>0.76400000000000001</c:v>
                </c:pt>
                <c:pt idx="765">
                  <c:v>0.76500000000000001</c:v>
                </c:pt>
                <c:pt idx="766">
                  <c:v>0.76600000000000001</c:v>
                </c:pt>
                <c:pt idx="767">
                  <c:v>0.76700000000000002</c:v>
                </c:pt>
                <c:pt idx="768">
                  <c:v>0.76800000000000002</c:v>
                </c:pt>
                <c:pt idx="769">
                  <c:v>0.76900000000000002</c:v>
                </c:pt>
                <c:pt idx="770">
                  <c:v>0.77</c:v>
                </c:pt>
                <c:pt idx="771">
                  <c:v>0.77100000000000002</c:v>
                </c:pt>
                <c:pt idx="772">
                  <c:v>0.77200000000000002</c:v>
                </c:pt>
                <c:pt idx="773">
                  <c:v>0.77300000000000002</c:v>
                </c:pt>
                <c:pt idx="774">
                  <c:v>0.77400000000000002</c:v>
                </c:pt>
                <c:pt idx="775">
                  <c:v>0.77500000000000002</c:v>
                </c:pt>
                <c:pt idx="776">
                  <c:v>0.77600000000000002</c:v>
                </c:pt>
                <c:pt idx="777">
                  <c:v>0.77700000000000002</c:v>
                </c:pt>
                <c:pt idx="778">
                  <c:v>0.77800000000000002</c:v>
                </c:pt>
                <c:pt idx="779">
                  <c:v>0.77900000000000003</c:v>
                </c:pt>
                <c:pt idx="780">
                  <c:v>0.78</c:v>
                </c:pt>
                <c:pt idx="781">
                  <c:v>0.78100000000000003</c:v>
                </c:pt>
                <c:pt idx="782">
                  <c:v>0.78200000000000003</c:v>
                </c:pt>
                <c:pt idx="783">
                  <c:v>0.78300000000000003</c:v>
                </c:pt>
                <c:pt idx="784">
                  <c:v>0.78400000000000003</c:v>
                </c:pt>
                <c:pt idx="785">
                  <c:v>0.78500000000000003</c:v>
                </c:pt>
                <c:pt idx="786">
                  <c:v>0.78600000000000003</c:v>
                </c:pt>
                <c:pt idx="787">
                  <c:v>0.78700000000000003</c:v>
                </c:pt>
                <c:pt idx="788">
                  <c:v>0.78800000000000003</c:v>
                </c:pt>
                <c:pt idx="789">
                  <c:v>0.78900000000000003</c:v>
                </c:pt>
                <c:pt idx="790">
                  <c:v>0.79</c:v>
                </c:pt>
                <c:pt idx="791">
                  <c:v>0.79100000000000004</c:v>
                </c:pt>
                <c:pt idx="792">
                  <c:v>0.79200000000000004</c:v>
                </c:pt>
                <c:pt idx="793">
                  <c:v>0.79300000000000004</c:v>
                </c:pt>
                <c:pt idx="794">
                  <c:v>0.79400000000000004</c:v>
                </c:pt>
                <c:pt idx="795">
                  <c:v>0.79500000000000004</c:v>
                </c:pt>
                <c:pt idx="796">
                  <c:v>0.79600000000000004</c:v>
                </c:pt>
                <c:pt idx="797">
                  <c:v>0.79700000000000004</c:v>
                </c:pt>
                <c:pt idx="798">
                  <c:v>0.79800000000000004</c:v>
                </c:pt>
                <c:pt idx="799">
                  <c:v>0.79900000000000004</c:v>
                </c:pt>
                <c:pt idx="800">
                  <c:v>0.8</c:v>
                </c:pt>
                <c:pt idx="801">
                  <c:v>0.80100000000000005</c:v>
                </c:pt>
                <c:pt idx="802">
                  <c:v>0.80200000000000005</c:v>
                </c:pt>
                <c:pt idx="803">
                  <c:v>0.80300000000000005</c:v>
                </c:pt>
                <c:pt idx="804">
                  <c:v>0.80400000000000005</c:v>
                </c:pt>
                <c:pt idx="805">
                  <c:v>0.80500000000000005</c:v>
                </c:pt>
                <c:pt idx="806">
                  <c:v>0.80600000000000005</c:v>
                </c:pt>
                <c:pt idx="807">
                  <c:v>0.80700000000000005</c:v>
                </c:pt>
                <c:pt idx="808">
                  <c:v>0.80800000000000005</c:v>
                </c:pt>
                <c:pt idx="809">
                  <c:v>0.80900000000000005</c:v>
                </c:pt>
                <c:pt idx="810">
                  <c:v>0.81</c:v>
                </c:pt>
                <c:pt idx="811">
                  <c:v>0.81100000000000005</c:v>
                </c:pt>
                <c:pt idx="812">
                  <c:v>0.81200000000000006</c:v>
                </c:pt>
                <c:pt idx="813">
                  <c:v>0.81300000000000006</c:v>
                </c:pt>
                <c:pt idx="814">
                  <c:v>0.81400000000000006</c:v>
                </c:pt>
                <c:pt idx="815">
                  <c:v>0.81500000000000006</c:v>
                </c:pt>
                <c:pt idx="816">
                  <c:v>0.81600000000000006</c:v>
                </c:pt>
                <c:pt idx="817">
                  <c:v>0.81700000000000006</c:v>
                </c:pt>
                <c:pt idx="818">
                  <c:v>0.81800000000000006</c:v>
                </c:pt>
                <c:pt idx="819">
                  <c:v>0.81900000000000006</c:v>
                </c:pt>
                <c:pt idx="820">
                  <c:v>0.82000000000000006</c:v>
                </c:pt>
                <c:pt idx="821">
                  <c:v>0.82100000000000006</c:v>
                </c:pt>
                <c:pt idx="822">
                  <c:v>0.82200000000000006</c:v>
                </c:pt>
                <c:pt idx="823">
                  <c:v>0.82300000000000006</c:v>
                </c:pt>
                <c:pt idx="824">
                  <c:v>0.82400000000000007</c:v>
                </c:pt>
                <c:pt idx="825">
                  <c:v>0.82500000000000007</c:v>
                </c:pt>
                <c:pt idx="826">
                  <c:v>0.82600000000000007</c:v>
                </c:pt>
                <c:pt idx="827">
                  <c:v>0.82700000000000007</c:v>
                </c:pt>
                <c:pt idx="828">
                  <c:v>0.82800000000000007</c:v>
                </c:pt>
                <c:pt idx="829">
                  <c:v>0.82900000000000007</c:v>
                </c:pt>
                <c:pt idx="830">
                  <c:v>0.83000000000000007</c:v>
                </c:pt>
                <c:pt idx="831">
                  <c:v>0.83100000000000007</c:v>
                </c:pt>
                <c:pt idx="832">
                  <c:v>0.83200000000000007</c:v>
                </c:pt>
                <c:pt idx="833">
                  <c:v>0.83299999999999996</c:v>
                </c:pt>
                <c:pt idx="834">
                  <c:v>0.83399999999999996</c:v>
                </c:pt>
                <c:pt idx="835">
                  <c:v>0.83499999999999996</c:v>
                </c:pt>
                <c:pt idx="836">
                  <c:v>0.83599999999999997</c:v>
                </c:pt>
                <c:pt idx="837">
                  <c:v>0.83699999999999997</c:v>
                </c:pt>
                <c:pt idx="838">
                  <c:v>0.83799999999999997</c:v>
                </c:pt>
                <c:pt idx="839">
                  <c:v>0.83899999999999997</c:v>
                </c:pt>
                <c:pt idx="840">
                  <c:v>0.84</c:v>
                </c:pt>
                <c:pt idx="841">
                  <c:v>0.84099999999999997</c:v>
                </c:pt>
                <c:pt idx="842">
                  <c:v>0.84199999999999997</c:v>
                </c:pt>
                <c:pt idx="843">
                  <c:v>0.84299999999999997</c:v>
                </c:pt>
                <c:pt idx="844">
                  <c:v>0.84399999999999997</c:v>
                </c:pt>
                <c:pt idx="845">
                  <c:v>0.84499999999999997</c:v>
                </c:pt>
                <c:pt idx="846">
                  <c:v>0.84599999999999997</c:v>
                </c:pt>
                <c:pt idx="847">
                  <c:v>0.84699999999999998</c:v>
                </c:pt>
                <c:pt idx="848">
                  <c:v>0.84799999999999998</c:v>
                </c:pt>
                <c:pt idx="849">
                  <c:v>0.84899999999999998</c:v>
                </c:pt>
                <c:pt idx="850">
                  <c:v>0.85</c:v>
                </c:pt>
                <c:pt idx="851">
                  <c:v>0.85099999999999998</c:v>
                </c:pt>
                <c:pt idx="852">
                  <c:v>0.85199999999999998</c:v>
                </c:pt>
                <c:pt idx="853">
                  <c:v>0.85299999999999998</c:v>
                </c:pt>
                <c:pt idx="854">
                  <c:v>0.85399999999999998</c:v>
                </c:pt>
                <c:pt idx="855">
                  <c:v>0.85499999999999998</c:v>
                </c:pt>
                <c:pt idx="856">
                  <c:v>0.85599999999999998</c:v>
                </c:pt>
                <c:pt idx="857">
                  <c:v>0.85699999999999998</c:v>
                </c:pt>
                <c:pt idx="858">
                  <c:v>0.85799999999999998</c:v>
                </c:pt>
                <c:pt idx="859">
                  <c:v>0.85899999999999999</c:v>
                </c:pt>
                <c:pt idx="860">
                  <c:v>0.86</c:v>
                </c:pt>
                <c:pt idx="861">
                  <c:v>0.86099999999999999</c:v>
                </c:pt>
                <c:pt idx="862">
                  <c:v>0.86199999999999999</c:v>
                </c:pt>
                <c:pt idx="863">
                  <c:v>0.86299999999999999</c:v>
                </c:pt>
                <c:pt idx="864">
                  <c:v>0.86399999999999999</c:v>
                </c:pt>
                <c:pt idx="865">
                  <c:v>0.86499999999999999</c:v>
                </c:pt>
                <c:pt idx="866">
                  <c:v>0.86599999999999999</c:v>
                </c:pt>
                <c:pt idx="867">
                  <c:v>0.86699999999999999</c:v>
                </c:pt>
                <c:pt idx="868">
                  <c:v>0.86799999999999999</c:v>
                </c:pt>
                <c:pt idx="869">
                  <c:v>0.86899999999999999</c:v>
                </c:pt>
                <c:pt idx="870">
                  <c:v>0.87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</c:v>
                </c:pt>
                <c:pt idx="881">
                  <c:v>0.88100000000000001</c:v>
                </c:pt>
                <c:pt idx="882">
                  <c:v>0.88200000000000001</c:v>
                </c:pt>
                <c:pt idx="883">
                  <c:v>0.88300000000000001</c:v>
                </c:pt>
                <c:pt idx="884">
                  <c:v>0.88400000000000001</c:v>
                </c:pt>
                <c:pt idx="885">
                  <c:v>0.88500000000000001</c:v>
                </c:pt>
                <c:pt idx="886">
                  <c:v>0.88600000000000001</c:v>
                </c:pt>
                <c:pt idx="887">
                  <c:v>0.88700000000000001</c:v>
                </c:pt>
                <c:pt idx="888">
                  <c:v>0.88800000000000001</c:v>
                </c:pt>
                <c:pt idx="889">
                  <c:v>0.88900000000000001</c:v>
                </c:pt>
                <c:pt idx="890">
                  <c:v>0.89</c:v>
                </c:pt>
                <c:pt idx="891">
                  <c:v>0.89100000000000001</c:v>
                </c:pt>
                <c:pt idx="892">
                  <c:v>0.89200000000000002</c:v>
                </c:pt>
                <c:pt idx="893">
                  <c:v>0.89300000000000002</c:v>
                </c:pt>
                <c:pt idx="894">
                  <c:v>0.89400000000000002</c:v>
                </c:pt>
                <c:pt idx="895">
                  <c:v>0.89500000000000002</c:v>
                </c:pt>
                <c:pt idx="896">
                  <c:v>0.89600000000000002</c:v>
                </c:pt>
                <c:pt idx="897">
                  <c:v>0.89700000000000002</c:v>
                </c:pt>
                <c:pt idx="898">
                  <c:v>0.89800000000000002</c:v>
                </c:pt>
                <c:pt idx="899">
                  <c:v>0.89900000000000002</c:v>
                </c:pt>
                <c:pt idx="900">
                  <c:v>0.9</c:v>
                </c:pt>
                <c:pt idx="901">
                  <c:v>0.90100000000000002</c:v>
                </c:pt>
                <c:pt idx="902">
                  <c:v>0.90200000000000002</c:v>
                </c:pt>
                <c:pt idx="903">
                  <c:v>0.90300000000000002</c:v>
                </c:pt>
                <c:pt idx="904">
                  <c:v>0.90400000000000003</c:v>
                </c:pt>
                <c:pt idx="905">
                  <c:v>0.90500000000000003</c:v>
                </c:pt>
                <c:pt idx="906">
                  <c:v>0.90600000000000003</c:v>
                </c:pt>
                <c:pt idx="907">
                  <c:v>0.90700000000000003</c:v>
                </c:pt>
                <c:pt idx="908">
                  <c:v>0.90800000000000003</c:v>
                </c:pt>
                <c:pt idx="909">
                  <c:v>0.90900000000000003</c:v>
                </c:pt>
                <c:pt idx="910">
                  <c:v>0.91</c:v>
                </c:pt>
                <c:pt idx="911">
                  <c:v>0.91100000000000003</c:v>
                </c:pt>
                <c:pt idx="912">
                  <c:v>0.91200000000000003</c:v>
                </c:pt>
                <c:pt idx="913">
                  <c:v>0.91300000000000003</c:v>
                </c:pt>
                <c:pt idx="914">
                  <c:v>0.91400000000000003</c:v>
                </c:pt>
                <c:pt idx="915">
                  <c:v>0.91500000000000004</c:v>
                </c:pt>
                <c:pt idx="916">
                  <c:v>0.91600000000000004</c:v>
                </c:pt>
                <c:pt idx="917">
                  <c:v>0.91700000000000004</c:v>
                </c:pt>
                <c:pt idx="918">
                  <c:v>0.91800000000000004</c:v>
                </c:pt>
                <c:pt idx="919">
                  <c:v>0.91900000000000004</c:v>
                </c:pt>
                <c:pt idx="920">
                  <c:v>0.92</c:v>
                </c:pt>
                <c:pt idx="921">
                  <c:v>0.92100000000000004</c:v>
                </c:pt>
                <c:pt idx="922">
                  <c:v>0.92200000000000004</c:v>
                </c:pt>
                <c:pt idx="923">
                  <c:v>0.92300000000000004</c:v>
                </c:pt>
                <c:pt idx="924">
                  <c:v>0.92400000000000004</c:v>
                </c:pt>
                <c:pt idx="925">
                  <c:v>0.92500000000000004</c:v>
                </c:pt>
                <c:pt idx="926">
                  <c:v>0.92600000000000005</c:v>
                </c:pt>
                <c:pt idx="927">
                  <c:v>0.92700000000000005</c:v>
                </c:pt>
                <c:pt idx="928">
                  <c:v>0.92800000000000005</c:v>
                </c:pt>
                <c:pt idx="929">
                  <c:v>0.92900000000000005</c:v>
                </c:pt>
                <c:pt idx="930">
                  <c:v>0.93</c:v>
                </c:pt>
                <c:pt idx="931">
                  <c:v>0.93100000000000005</c:v>
                </c:pt>
                <c:pt idx="932">
                  <c:v>0.93200000000000005</c:v>
                </c:pt>
                <c:pt idx="933">
                  <c:v>0.93300000000000005</c:v>
                </c:pt>
                <c:pt idx="934">
                  <c:v>0.93400000000000005</c:v>
                </c:pt>
                <c:pt idx="935">
                  <c:v>0.93500000000000005</c:v>
                </c:pt>
                <c:pt idx="936">
                  <c:v>0.93600000000000005</c:v>
                </c:pt>
                <c:pt idx="937">
                  <c:v>0.93700000000000006</c:v>
                </c:pt>
                <c:pt idx="938">
                  <c:v>0.93800000000000006</c:v>
                </c:pt>
                <c:pt idx="939">
                  <c:v>0.93900000000000006</c:v>
                </c:pt>
                <c:pt idx="940">
                  <c:v>0.94000000000000006</c:v>
                </c:pt>
                <c:pt idx="941">
                  <c:v>0.94100000000000006</c:v>
                </c:pt>
                <c:pt idx="942">
                  <c:v>0.94200000000000006</c:v>
                </c:pt>
                <c:pt idx="943">
                  <c:v>0.94300000000000006</c:v>
                </c:pt>
                <c:pt idx="944">
                  <c:v>0.94400000000000006</c:v>
                </c:pt>
                <c:pt idx="945">
                  <c:v>0.94500000000000006</c:v>
                </c:pt>
                <c:pt idx="946">
                  <c:v>0.94600000000000006</c:v>
                </c:pt>
                <c:pt idx="947">
                  <c:v>0.94700000000000006</c:v>
                </c:pt>
                <c:pt idx="948">
                  <c:v>0.94800000000000006</c:v>
                </c:pt>
                <c:pt idx="949">
                  <c:v>0.94900000000000007</c:v>
                </c:pt>
                <c:pt idx="950">
                  <c:v>0.95000000000000007</c:v>
                </c:pt>
                <c:pt idx="951">
                  <c:v>0.95100000000000007</c:v>
                </c:pt>
                <c:pt idx="952">
                  <c:v>0.95200000000000007</c:v>
                </c:pt>
                <c:pt idx="953">
                  <c:v>0.95300000000000007</c:v>
                </c:pt>
                <c:pt idx="954">
                  <c:v>0.95400000000000007</c:v>
                </c:pt>
                <c:pt idx="955">
                  <c:v>0.95500000000000007</c:v>
                </c:pt>
                <c:pt idx="956">
                  <c:v>0.95600000000000007</c:v>
                </c:pt>
                <c:pt idx="957">
                  <c:v>0.95700000000000007</c:v>
                </c:pt>
                <c:pt idx="958">
                  <c:v>0.95800000000000007</c:v>
                </c:pt>
                <c:pt idx="959">
                  <c:v>0.95900000000000007</c:v>
                </c:pt>
                <c:pt idx="960">
                  <c:v>0.96</c:v>
                </c:pt>
                <c:pt idx="961">
                  <c:v>0.96099999999999997</c:v>
                </c:pt>
                <c:pt idx="962">
                  <c:v>0.96199999999999997</c:v>
                </c:pt>
                <c:pt idx="963">
                  <c:v>0.96299999999999997</c:v>
                </c:pt>
                <c:pt idx="964">
                  <c:v>0.96399999999999997</c:v>
                </c:pt>
                <c:pt idx="965">
                  <c:v>0.96499999999999997</c:v>
                </c:pt>
                <c:pt idx="966">
                  <c:v>0.96599999999999997</c:v>
                </c:pt>
                <c:pt idx="967">
                  <c:v>0.96699999999999997</c:v>
                </c:pt>
                <c:pt idx="968">
                  <c:v>0.96799999999999997</c:v>
                </c:pt>
                <c:pt idx="969">
                  <c:v>0.96899999999999997</c:v>
                </c:pt>
                <c:pt idx="970">
                  <c:v>0.97</c:v>
                </c:pt>
                <c:pt idx="971">
                  <c:v>0.97099999999999997</c:v>
                </c:pt>
                <c:pt idx="972">
                  <c:v>0.97199999999999998</c:v>
                </c:pt>
                <c:pt idx="973">
                  <c:v>0.97299999999999998</c:v>
                </c:pt>
                <c:pt idx="974">
                  <c:v>0.97399999999999998</c:v>
                </c:pt>
                <c:pt idx="975">
                  <c:v>0.97499999999999998</c:v>
                </c:pt>
                <c:pt idx="976">
                  <c:v>0.97599999999999998</c:v>
                </c:pt>
                <c:pt idx="977">
                  <c:v>0.97699999999999998</c:v>
                </c:pt>
                <c:pt idx="978">
                  <c:v>0.97799999999999998</c:v>
                </c:pt>
                <c:pt idx="979">
                  <c:v>0.97899999999999998</c:v>
                </c:pt>
                <c:pt idx="980">
                  <c:v>0.98</c:v>
                </c:pt>
                <c:pt idx="981">
                  <c:v>0.98099999999999998</c:v>
                </c:pt>
                <c:pt idx="982">
                  <c:v>0.98199999999999998</c:v>
                </c:pt>
                <c:pt idx="983">
                  <c:v>0.98299999999999998</c:v>
                </c:pt>
                <c:pt idx="984">
                  <c:v>0.98399999999999999</c:v>
                </c:pt>
                <c:pt idx="985">
                  <c:v>0.98499999999999999</c:v>
                </c:pt>
                <c:pt idx="986">
                  <c:v>0.98599999999999999</c:v>
                </c:pt>
                <c:pt idx="987">
                  <c:v>0.98699999999999999</c:v>
                </c:pt>
                <c:pt idx="988">
                  <c:v>0.98799999999999999</c:v>
                </c:pt>
                <c:pt idx="989">
                  <c:v>0.98899999999999999</c:v>
                </c:pt>
                <c:pt idx="990">
                  <c:v>0.99</c:v>
                </c:pt>
                <c:pt idx="991">
                  <c:v>0.99099999999999999</c:v>
                </c:pt>
                <c:pt idx="992">
                  <c:v>0.99199999999999999</c:v>
                </c:pt>
                <c:pt idx="993">
                  <c:v>0.99299999999999999</c:v>
                </c:pt>
                <c:pt idx="994">
                  <c:v>0.99399999999999999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</c:v>
                </c:pt>
                <c:pt idx="1001">
                  <c:v>1.0010000000000001</c:v>
                </c:pt>
                <c:pt idx="1002">
                  <c:v>1.002</c:v>
                </c:pt>
                <c:pt idx="1003">
                  <c:v>1.0030000000000001</c:v>
                </c:pt>
                <c:pt idx="1004">
                  <c:v>1.004</c:v>
                </c:pt>
                <c:pt idx="1005">
                  <c:v>1.0050000000000001</c:v>
                </c:pt>
                <c:pt idx="1006">
                  <c:v>1.006</c:v>
                </c:pt>
                <c:pt idx="1007">
                  <c:v>1.0070000000000001</c:v>
                </c:pt>
                <c:pt idx="1008">
                  <c:v>1.008</c:v>
                </c:pt>
                <c:pt idx="1009">
                  <c:v>1.0090000000000001</c:v>
                </c:pt>
                <c:pt idx="1010">
                  <c:v>1.01</c:v>
                </c:pt>
                <c:pt idx="1011">
                  <c:v>1.0110000000000001</c:v>
                </c:pt>
                <c:pt idx="1012">
                  <c:v>1.012</c:v>
                </c:pt>
                <c:pt idx="1013">
                  <c:v>1.0130000000000001</c:v>
                </c:pt>
                <c:pt idx="1014">
                  <c:v>1.014</c:v>
                </c:pt>
                <c:pt idx="1015">
                  <c:v>1.0150000000000001</c:v>
                </c:pt>
                <c:pt idx="1016">
                  <c:v>1.016</c:v>
                </c:pt>
                <c:pt idx="1017">
                  <c:v>1.0170000000000001</c:v>
                </c:pt>
                <c:pt idx="1018">
                  <c:v>1.018</c:v>
                </c:pt>
                <c:pt idx="1019">
                  <c:v>1.0190000000000001</c:v>
                </c:pt>
                <c:pt idx="1020">
                  <c:v>1.02</c:v>
                </c:pt>
                <c:pt idx="1021">
                  <c:v>1.0210000000000001</c:v>
                </c:pt>
                <c:pt idx="1022">
                  <c:v>1.022</c:v>
                </c:pt>
                <c:pt idx="1023">
                  <c:v>1.0230000000000001</c:v>
                </c:pt>
                <c:pt idx="1024">
                  <c:v>1.024</c:v>
                </c:pt>
                <c:pt idx="1025">
                  <c:v>1.0249999999999999</c:v>
                </c:pt>
                <c:pt idx="1026">
                  <c:v>1.026</c:v>
                </c:pt>
                <c:pt idx="1027">
                  <c:v>1.0269999999999999</c:v>
                </c:pt>
                <c:pt idx="1028">
                  <c:v>1.028</c:v>
                </c:pt>
                <c:pt idx="1029">
                  <c:v>1.0289999999999999</c:v>
                </c:pt>
                <c:pt idx="1030">
                  <c:v>1.03</c:v>
                </c:pt>
                <c:pt idx="1031">
                  <c:v>1.0309999999999999</c:v>
                </c:pt>
                <c:pt idx="1032">
                  <c:v>1.032</c:v>
                </c:pt>
                <c:pt idx="1033">
                  <c:v>1.0329999999999999</c:v>
                </c:pt>
                <c:pt idx="1034">
                  <c:v>1.034</c:v>
                </c:pt>
                <c:pt idx="1035">
                  <c:v>1.0349999999999999</c:v>
                </c:pt>
                <c:pt idx="1036">
                  <c:v>1.036</c:v>
                </c:pt>
                <c:pt idx="1037">
                  <c:v>1.0369999999999999</c:v>
                </c:pt>
                <c:pt idx="1038">
                  <c:v>1.038</c:v>
                </c:pt>
                <c:pt idx="1039">
                  <c:v>1.0389999999999999</c:v>
                </c:pt>
                <c:pt idx="1040">
                  <c:v>1.04</c:v>
                </c:pt>
                <c:pt idx="1041">
                  <c:v>1.0409999999999999</c:v>
                </c:pt>
                <c:pt idx="1042">
                  <c:v>1.042</c:v>
                </c:pt>
                <c:pt idx="1043">
                  <c:v>1.0429999999999999</c:v>
                </c:pt>
                <c:pt idx="1044">
                  <c:v>1.044</c:v>
                </c:pt>
                <c:pt idx="1045">
                  <c:v>1.0449999999999999</c:v>
                </c:pt>
                <c:pt idx="1046">
                  <c:v>1.046</c:v>
                </c:pt>
                <c:pt idx="1047">
                  <c:v>1.0469999999999999</c:v>
                </c:pt>
                <c:pt idx="1048">
                  <c:v>1.048</c:v>
                </c:pt>
                <c:pt idx="1049">
                  <c:v>1.0489999999999999</c:v>
                </c:pt>
                <c:pt idx="1050">
                  <c:v>1.05</c:v>
                </c:pt>
                <c:pt idx="1051">
                  <c:v>1.0509999999999999</c:v>
                </c:pt>
                <c:pt idx="1052">
                  <c:v>1.052</c:v>
                </c:pt>
                <c:pt idx="1053">
                  <c:v>1.0529999999999999</c:v>
                </c:pt>
                <c:pt idx="1054">
                  <c:v>1.054</c:v>
                </c:pt>
                <c:pt idx="1055">
                  <c:v>1.0549999999999999</c:v>
                </c:pt>
                <c:pt idx="1056">
                  <c:v>1.056</c:v>
                </c:pt>
                <c:pt idx="1057">
                  <c:v>1.0569999999999999</c:v>
                </c:pt>
                <c:pt idx="1058">
                  <c:v>1.0580000000000001</c:v>
                </c:pt>
                <c:pt idx="1059">
                  <c:v>1.0589999999999999</c:v>
                </c:pt>
                <c:pt idx="1060">
                  <c:v>1.06</c:v>
                </c:pt>
                <c:pt idx="1061">
                  <c:v>1.0609999999999999</c:v>
                </c:pt>
                <c:pt idx="1062">
                  <c:v>1.0620000000000001</c:v>
                </c:pt>
                <c:pt idx="1063">
                  <c:v>1.0629999999999999</c:v>
                </c:pt>
                <c:pt idx="1064">
                  <c:v>1.0640000000000001</c:v>
                </c:pt>
                <c:pt idx="1065">
                  <c:v>1.0649999999999999</c:v>
                </c:pt>
                <c:pt idx="1066">
                  <c:v>1.0660000000000001</c:v>
                </c:pt>
                <c:pt idx="1067">
                  <c:v>1.0669999999999999</c:v>
                </c:pt>
                <c:pt idx="1068">
                  <c:v>1.0680000000000001</c:v>
                </c:pt>
                <c:pt idx="1069">
                  <c:v>1.069</c:v>
                </c:pt>
                <c:pt idx="1070">
                  <c:v>1.07</c:v>
                </c:pt>
                <c:pt idx="1071">
                  <c:v>1.071</c:v>
                </c:pt>
                <c:pt idx="1072">
                  <c:v>1.0720000000000001</c:v>
                </c:pt>
                <c:pt idx="1073">
                  <c:v>1.073</c:v>
                </c:pt>
                <c:pt idx="1074">
                  <c:v>1.0740000000000001</c:v>
                </c:pt>
                <c:pt idx="1075">
                  <c:v>1.075</c:v>
                </c:pt>
                <c:pt idx="1076">
                  <c:v>1.0760000000000001</c:v>
                </c:pt>
                <c:pt idx="1077">
                  <c:v>1.077</c:v>
                </c:pt>
                <c:pt idx="1078">
                  <c:v>1.0780000000000001</c:v>
                </c:pt>
                <c:pt idx="1079">
                  <c:v>1.079</c:v>
                </c:pt>
                <c:pt idx="1080">
                  <c:v>1.08</c:v>
                </c:pt>
                <c:pt idx="1081">
                  <c:v>1.081</c:v>
                </c:pt>
                <c:pt idx="1082">
                  <c:v>1.0820000000000001</c:v>
                </c:pt>
                <c:pt idx="1083">
                  <c:v>1.083</c:v>
                </c:pt>
                <c:pt idx="1084">
                  <c:v>1.0840000000000001</c:v>
                </c:pt>
                <c:pt idx="1085">
                  <c:v>1.085</c:v>
                </c:pt>
                <c:pt idx="1086">
                  <c:v>1.0860000000000001</c:v>
                </c:pt>
                <c:pt idx="1087">
                  <c:v>1.087</c:v>
                </c:pt>
                <c:pt idx="1088">
                  <c:v>1.0880000000000001</c:v>
                </c:pt>
                <c:pt idx="1089">
                  <c:v>1.089</c:v>
                </c:pt>
                <c:pt idx="1090">
                  <c:v>1.0900000000000001</c:v>
                </c:pt>
                <c:pt idx="1091">
                  <c:v>1.091</c:v>
                </c:pt>
                <c:pt idx="1092">
                  <c:v>1.0920000000000001</c:v>
                </c:pt>
                <c:pt idx="1093">
                  <c:v>1.093</c:v>
                </c:pt>
                <c:pt idx="1094">
                  <c:v>1.0940000000000001</c:v>
                </c:pt>
                <c:pt idx="1095">
                  <c:v>1.095</c:v>
                </c:pt>
                <c:pt idx="1096">
                  <c:v>1.0960000000000001</c:v>
                </c:pt>
                <c:pt idx="1097">
                  <c:v>1.097</c:v>
                </c:pt>
                <c:pt idx="1098">
                  <c:v>1.0980000000000001</c:v>
                </c:pt>
                <c:pt idx="1099">
                  <c:v>1.099</c:v>
                </c:pt>
                <c:pt idx="1100">
                  <c:v>1.1000000000000001</c:v>
                </c:pt>
                <c:pt idx="1101">
                  <c:v>1.101</c:v>
                </c:pt>
                <c:pt idx="1102">
                  <c:v>1.1020000000000001</c:v>
                </c:pt>
                <c:pt idx="1103">
                  <c:v>1.103</c:v>
                </c:pt>
                <c:pt idx="1104">
                  <c:v>1.1040000000000001</c:v>
                </c:pt>
                <c:pt idx="1105">
                  <c:v>1.105</c:v>
                </c:pt>
                <c:pt idx="1106">
                  <c:v>1.1060000000000001</c:v>
                </c:pt>
                <c:pt idx="1107">
                  <c:v>1.107</c:v>
                </c:pt>
                <c:pt idx="1108">
                  <c:v>1.1080000000000001</c:v>
                </c:pt>
                <c:pt idx="1109">
                  <c:v>1.109</c:v>
                </c:pt>
                <c:pt idx="1110">
                  <c:v>1.1100000000000001</c:v>
                </c:pt>
                <c:pt idx="1111">
                  <c:v>1.111</c:v>
                </c:pt>
                <c:pt idx="1112">
                  <c:v>1.1120000000000001</c:v>
                </c:pt>
                <c:pt idx="1113">
                  <c:v>1.113</c:v>
                </c:pt>
                <c:pt idx="1114">
                  <c:v>1.1140000000000001</c:v>
                </c:pt>
                <c:pt idx="1115">
                  <c:v>1.115</c:v>
                </c:pt>
                <c:pt idx="1116">
                  <c:v>1.1160000000000001</c:v>
                </c:pt>
                <c:pt idx="1117">
                  <c:v>1.117</c:v>
                </c:pt>
                <c:pt idx="1118">
                  <c:v>1.1180000000000001</c:v>
                </c:pt>
                <c:pt idx="1119">
                  <c:v>1.119</c:v>
                </c:pt>
                <c:pt idx="1120">
                  <c:v>1.1200000000000001</c:v>
                </c:pt>
                <c:pt idx="1121">
                  <c:v>1.121</c:v>
                </c:pt>
                <c:pt idx="1122">
                  <c:v>1.1220000000000001</c:v>
                </c:pt>
                <c:pt idx="1123">
                  <c:v>1.123</c:v>
                </c:pt>
                <c:pt idx="1124">
                  <c:v>1.1240000000000001</c:v>
                </c:pt>
                <c:pt idx="1125">
                  <c:v>1.125</c:v>
                </c:pt>
                <c:pt idx="1126">
                  <c:v>1.1260000000000001</c:v>
                </c:pt>
                <c:pt idx="1127">
                  <c:v>1.127</c:v>
                </c:pt>
                <c:pt idx="1128">
                  <c:v>1.1280000000000001</c:v>
                </c:pt>
                <c:pt idx="1129">
                  <c:v>1.129</c:v>
                </c:pt>
                <c:pt idx="1130">
                  <c:v>1.1300000000000001</c:v>
                </c:pt>
                <c:pt idx="1131">
                  <c:v>1.131</c:v>
                </c:pt>
                <c:pt idx="1132">
                  <c:v>1.1320000000000001</c:v>
                </c:pt>
                <c:pt idx="1133">
                  <c:v>1.133</c:v>
                </c:pt>
                <c:pt idx="1134">
                  <c:v>1.1340000000000001</c:v>
                </c:pt>
                <c:pt idx="1135">
                  <c:v>1.135</c:v>
                </c:pt>
                <c:pt idx="1136">
                  <c:v>1.1360000000000001</c:v>
                </c:pt>
                <c:pt idx="1137">
                  <c:v>1.137</c:v>
                </c:pt>
                <c:pt idx="1138">
                  <c:v>1.1380000000000001</c:v>
                </c:pt>
                <c:pt idx="1139">
                  <c:v>1.139</c:v>
                </c:pt>
                <c:pt idx="1140">
                  <c:v>1.1400000000000001</c:v>
                </c:pt>
                <c:pt idx="1141">
                  <c:v>1.141</c:v>
                </c:pt>
                <c:pt idx="1142">
                  <c:v>1.1420000000000001</c:v>
                </c:pt>
                <c:pt idx="1143">
                  <c:v>1.143</c:v>
                </c:pt>
                <c:pt idx="1144">
                  <c:v>1.1440000000000001</c:v>
                </c:pt>
                <c:pt idx="1145">
                  <c:v>1.145</c:v>
                </c:pt>
                <c:pt idx="1146">
                  <c:v>1.1460000000000001</c:v>
                </c:pt>
                <c:pt idx="1147">
                  <c:v>1.147</c:v>
                </c:pt>
                <c:pt idx="1148">
                  <c:v>1.1480000000000001</c:v>
                </c:pt>
                <c:pt idx="1149">
                  <c:v>1.149</c:v>
                </c:pt>
                <c:pt idx="1150">
                  <c:v>1.1500000000000001</c:v>
                </c:pt>
                <c:pt idx="1151">
                  <c:v>1.151</c:v>
                </c:pt>
                <c:pt idx="1152">
                  <c:v>1.1520000000000001</c:v>
                </c:pt>
                <c:pt idx="1153">
                  <c:v>1.153</c:v>
                </c:pt>
                <c:pt idx="1154">
                  <c:v>1.1539999999999999</c:v>
                </c:pt>
                <c:pt idx="1155">
                  <c:v>1.155</c:v>
                </c:pt>
                <c:pt idx="1156">
                  <c:v>1.1559999999999999</c:v>
                </c:pt>
                <c:pt idx="1157">
                  <c:v>1.157</c:v>
                </c:pt>
                <c:pt idx="1158">
                  <c:v>1.1579999999999999</c:v>
                </c:pt>
                <c:pt idx="1159">
                  <c:v>1.159</c:v>
                </c:pt>
                <c:pt idx="1160">
                  <c:v>1.1599999999999999</c:v>
                </c:pt>
                <c:pt idx="1161">
                  <c:v>1.161</c:v>
                </c:pt>
                <c:pt idx="1162">
                  <c:v>1.1619999999999999</c:v>
                </c:pt>
                <c:pt idx="1163">
                  <c:v>1.163</c:v>
                </c:pt>
                <c:pt idx="1164">
                  <c:v>1.1639999999999999</c:v>
                </c:pt>
                <c:pt idx="1165">
                  <c:v>1.165</c:v>
                </c:pt>
                <c:pt idx="1166">
                  <c:v>1.1659999999999999</c:v>
                </c:pt>
                <c:pt idx="1167">
                  <c:v>1.167</c:v>
                </c:pt>
                <c:pt idx="1168">
                  <c:v>1.1679999999999999</c:v>
                </c:pt>
                <c:pt idx="1169">
                  <c:v>1.169</c:v>
                </c:pt>
                <c:pt idx="1170">
                  <c:v>1.17</c:v>
                </c:pt>
                <c:pt idx="1171">
                  <c:v>1.171</c:v>
                </c:pt>
                <c:pt idx="1172">
                  <c:v>1.1719999999999999</c:v>
                </c:pt>
                <c:pt idx="1173">
                  <c:v>1.173</c:v>
                </c:pt>
                <c:pt idx="1174">
                  <c:v>1.1739999999999999</c:v>
                </c:pt>
                <c:pt idx="1175">
                  <c:v>1.175</c:v>
                </c:pt>
                <c:pt idx="1176">
                  <c:v>1.1759999999999999</c:v>
                </c:pt>
                <c:pt idx="1177">
                  <c:v>1.177</c:v>
                </c:pt>
                <c:pt idx="1178">
                  <c:v>1.1779999999999999</c:v>
                </c:pt>
                <c:pt idx="1179">
                  <c:v>1.179</c:v>
                </c:pt>
                <c:pt idx="1180">
                  <c:v>1.18</c:v>
                </c:pt>
                <c:pt idx="1181">
                  <c:v>1.181</c:v>
                </c:pt>
                <c:pt idx="1182">
                  <c:v>1.1819999999999999</c:v>
                </c:pt>
                <c:pt idx="1183">
                  <c:v>1.1830000000000001</c:v>
                </c:pt>
                <c:pt idx="1184">
                  <c:v>1.1839999999999999</c:v>
                </c:pt>
                <c:pt idx="1185">
                  <c:v>1.1850000000000001</c:v>
                </c:pt>
                <c:pt idx="1186">
                  <c:v>1.1859999999999999</c:v>
                </c:pt>
                <c:pt idx="1187">
                  <c:v>1.1870000000000001</c:v>
                </c:pt>
                <c:pt idx="1188">
                  <c:v>1.1879999999999999</c:v>
                </c:pt>
                <c:pt idx="1189">
                  <c:v>1.1890000000000001</c:v>
                </c:pt>
                <c:pt idx="1190">
                  <c:v>1.19</c:v>
                </c:pt>
                <c:pt idx="1191">
                  <c:v>1.1910000000000001</c:v>
                </c:pt>
                <c:pt idx="1192">
                  <c:v>1.1919999999999999</c:v>
                </c:pt>
                <c:pt idx="1193">
                  <c:v>1.1930000000000001</c:v>
                </c:pt>
                <c:pt idx="1194">
                  <c:v>1.194</c:v>
                </c:pt>
                <c:pt idx="1195">
                  <c:v>1.1950000000000001</c:v>
                </c:pt>
                <c:pt idx="1196">
                  <c:v>1.196</c:v>
                </c:pt>
                <c:pt idx="1197">
                  <c:v>1.1970000000000001</c:v>
                </c:pt>
                <c:pt idx="1198">
                  <c:v>1.198</c:v>
                </c:pt>
                <c:pt idx="1199">
                  <c:v>1.1990000000000001</c:v>
                </c:pt>
                <c:pt idx="1200">
                  <c:v>1.2</c:v>
                </c:pt>
                <c:pt idx="1201">
                  <c:v>1.2010000000000001</c:v>
                </c:pt>
                <c:pt idx="1202">
                  <c:v>1.202</c:v>
                </c:pt>
                <c:pt idx="1203">
                  <c:v>1.2030000000000001</c:v>
                </c:pt>
                <c:pt idx="1204">
                  <c:v>1.204</c:v>
                </c:pt>
                <c:pt idx="1205">
                  <c:v>1.2050000000000001</c:v>
                </c:pt>
                <c:pt idx="1206">
                  <c:v>1.206</c:v>
                </c:pt>
                <c:pt idx="1207">
                  <c:v>1.2070000000000001</c:v>
                </c:pt>
                <c:pt idx="1208">
                  <c:v>1.208</c:v>
                </c:pt>
                <c:pt idx="1209">
                  <c:v>1.2090000000000001</c:v>
                </c:pt>
                <c:pt idx="1210">
                  <c:v>1.21</c:v>
                </c:pt>
                <c:pt idx="1211">
                  <c:v>1.2110000000000001</c:v>
                </c:pt>
                <c:pt idx="1212">
                  <c:v>1.212</c:v>
                </c:pt>
                <c:pt idx="1213">
                  <c:v>1.2130000000000001</c:v>
                </c:pt>
                <c:pt idx="1214">
                  <c:v>1.214</c:v>
                </c:pt>
                <c:pt idx="1215">
                  <c:v>1.2150000000000001</c:v>
                </c:pt>
                <c:pt idx="1216">
                  <c:v>1.216</c:v>
                </c:pt>
                <c:pt idx="1217">
                  <c:v>1.2170000000000001</c:v>
                </c:pt>
                <c:pt idx="1218">
                  <c:v>1.218</c:v>
                </c:pt>
                <c:pt idx="1219">
                  <c:v>1.2190000000000001</c:v>
                </c:pt>
                <c:pt idx="1220">
                  <c:v>1.22</c:v>
                </c:pt>
                <c:pt idx="1221">
                  <c:v>1.2210000000000001</c:v>
                </c:pt>
                <c:pt idx="1222">
                  <c:v>1.222</c:v>
                </c:pt>
                <c:pt idx="1223">
                  <c:v>1.2230000000000001</c:v>
                </c:pt>
                <c:pt idx="1224">
                  <c:v>1.224</c:v>
                </c:pt>
                <c:pt idx="1225">
                  <c:v>1.2250000000000001</c:v>
                </c:pt>
                <c:pt idx="1226">
                  <c:v>1.226</c:v>
                </c:pt>
                <c:pt idx="1227">
                  <c:v>1.2270000000000001</c:v>
                </c:pt>
                <c:pt idx="1228">
                  <c:v>1.228</c:v>
                </c:pt>
                <c:pt idx="1229">
                  <c:v>1.2290000000000001</c:v>
                </c:pt>
                <c:pt idx="1230">
                  <c:v>1.23</c:v>
                </c:pt>
                <c:pt idx="1231">
                  <c:v>1.2310000000000001</c:v>
                </c:pt>
                <c:pt idx="1232">
                  <c:v>1.232</c:v>
                </c:pt>
                <c:pt idx="1233">
                  <c:v>1.2330000000000001</c:v>
                </c:pt>
                <c:pt idx="1234">
                  <c:v>1.234</c:v>
                </c:pt>
                <c:pt idx="1235">
                  <c:v>1.2350000000000001</c:v>
                </c:pt>
                <c:pt idx="1236">
                  <c:v>1.236</c:v>
                </c:pt>
                <c:pt idx="1237">
                  <c:v>1.2370000000000001</c:v>
                </c:pt>
                <c:pt idx="1238">
                  <c:v>1.238</c:v>
                </c:pt>
                <c:pt idx="1239">
                  <c:v>1.2390000000000001</c:v>
                </c:pt>
                <c:pt idx="1240">
                  <c:v>1.24</c:v>
                </c:pt>
                <c:pt idx="1241">
                  <c:v>1.2410000000000001</c:v>
                </c:pt>
                <c:pt idx="1242">
                  <c:v>1.242</c:v>
                </c:pt>
                <c:pt idx="1243">
                  <c:v>1.2430000000000001</c:v>
                </c:pt>
                <c:pt idx="1244">
                  <c:v>1.244</c:v>
                </c:pt>
                <c:pt idx="1245">
                  <c:v>1.2450000000000001</c:v>
                </c:pt>
                <c:pt idx="1246">
                  <c:v>1.246</c:v>
                </c:pt>
                <c:pt idx="1247">
                  <c:v>1.2470000000000001</c:v>
                </c:pt>
                <c:pt idx="1248">
                  <c:v>1.248</c:v>
                </c:pt>
                <c:pt idx="1249">
                  <c:v>1.2490000000000001</c:v>
                </c:pt>
                <c:pt idx="1250">
                  <c:v>1.25</c:v>
                </c:pt>
                <c:pt idx="1251">
                  <c:v>1.2510000000000001</c:v>
                </c:pt>
                <c:pt idx="1252">
                  <c:v>1.252</c:v>
                </c:pt>
                <c:pt idx="1253">
                  <c:v>1.2530000000000001</c:v>
                </c:pt>
                <c:pt idx="1254">
                  <c:v>1.254</c:v>
                </c:pt>
                <c:pt idx="1255">
                  <c:v>1.2550000000000001</c:v>
                </c:pt>
                <c:pt idx="1256">
                  <c:v>1.256</c:v>
                </c:pt>
                <c:pt idx="1257">
                  <c:v>1.2570000000000001</c:v>
                </c:pt>
                <c:pt idx="1258">
                  <c:v>1.258</c:v>
                </c:pt>
                <c:pt idx="1259">
                  <c:v>1.2590000000000001</c:v>
                </c:pt>
                <c:pt idx="1260">
                  <c:v>1.26</c:v>
                </c:pt>
                <c:pt idx="1261">
                  <c:v>1.2610000000000001</c:v>
                </c:pt>
                <c:pt idx="1262">
                  <c:v>1.262</c:v>
                </c:pt>
                <c:pt idx="1263">
                  <c:v>1.2630000000000001</c:v>
                </c:pt>
                <c:pt idx="1264">
                  <c:v>1.264</c:v>
                </c:pt>
                <c:pt idx="1265">
                  <c:v>1.2650000000000001</c:v>
                </c:pt>
                <c:pt idx="1266">
                  <c:v>1.266</c:v>
                </c:pt>
                <c:pt idx="1267">
                  <c:v>1.2670000000000001</c:v>
                </c:pt>
                <c:pt idx="1268">
                  <c:v>1.268</c:v>
                </c:pt>
                <c:pt idx="1269">
                  <c:v>1.2690000000000001</c:v>
                </c:pt>
                <c:pt idx="1270">
                  <c:v>1.27</c:v>
                </c:pt>
                <c:pt idx="1271">
                  <c:v>1.2710000000000001</c:v>
                </c:pt>
                <c:pt idx="1272">
                  <c:v>1.272</c:v>
                </c:pt>
                <c:pt idx="1273">
                  <c:v>1.2730000000000001</c:v>
                </c:pt>
                <c:pt idx="1274">
                  <c:v>1.274</c:v>
                </c:pt>
                <c:pt idx="1275">
                  <c:v>1.2750000000000001</c:v>
                </c:pt>
                <c:pt idx="1276">
                  <c:v>1.276</c:v>
                </c:pt>
                <c:pt idx="1277">
                  <c:v>1.2770000000000001</c:v>
                </c:pt>
                <c:pt idx="1278">
                  <c:v>1.278</c:v>
                </c:pt>
                <c:pt idx="1279">
                  <c:v>1.2790000000000001</c:v>
                </c:pt>
                <c:pt idx="1280">
                  <c:v>1.28</c:v>
                </c:pt>
                <c:pt idx="1281">
                  <c:v>1.2809999999999999</c:v>
                </c:pt>
                <c:pt idx="1282">
                  <c:v>1.282</c:v>
                </c:pt>
                <c:pt idx="1283">
                  <c:v>1.2829999999999999</c:v>
                </c:pt>
                <c:pt idx="1284">
                  <c:v>1.284</c:v>
                </c:pt>
                <c:pt idx="1285">
                  <c:v>1.2849999999999999</c:v>
                </c:pt>
                <c:pt idx="1286">
                  <c:v>1.286</c:v>
                </c:pt>
                <c:pt idx="1287">
                  <c:v>1.2869999999999999</c:v>
                </c:pt>
                <c:pt idx="1288">
                  <c:v>1.288</c:v>
                </c:pt>
                <c:pt idx="1289">
                  <c:v>1.2889999999999999</c:v>
                </c:pt>
                <c:pt idx="1290">
                  <c:v>1.29</c:v>
                </c:pt>
                <c:pt idx="1291">
                  <c:v>1.2909999999999999</c:v>
                </c:pt>
                <c:pt idx="1292">
                  <c:v>1.292</c:v>
                </c:pt>
                <c:pt idx="1293">
                  <c:v>1.2929999999999999</c:v>
                </c:pt>
                <c:pt idx="1294">
                  <c:v>1.294</c:v>
                </c:pt>
                <c:pt idx="1295">
                  <c:v>1.2949999999999999</c:v>
                </c:pt>
                <c:pt idx="1296">
                  <c:v>1.296</c:v>
                </c:pt>
                <c:pt idx="1297">
                  <c:v>1.2969999999999999</c:v>
                </c:pt>
                <c:pt idx="1298">
                  <c:v>1.298</c:v>
                </c:pt>
                <c:pt idx="1299">
                  <c:v>1.2989999999999999</c:v>
                </c:pt>
                <c:pt idx="1300">
                  <c:v>1.3</c:v>
                </c:pt>
                <c:pt idx="1301">
                  <c:v>1.3009999999999999</c:v>
                </c:pt>
                <c:pt idx="1302">
                  <c:v>1.302</c:v>
                </c:pt>
                <c:pt idx="1303">
                  <c:v>1.3029999999999999</c:v>
                </c:pt>
                <c:pt idx="1304">
                  <c:v>1.304</c:v>
                </c:pt>
                <c:pt idx="1305">
                  <c:v>1.3049999999999999</c:v>
                </c:pt>
                <c:pt idx="1306">
                  <c:v>1.306</c:v>
                </c:pt>
                <c:pt idx="1307">
                  <c:v>1.3069999999999999</c:v>
                </c:pt>
                <c:pt idx="1308">
                  <c:v>1.3080000000000001</c:v>
                </c:pt>
                <c:pt idx="1309">
                  <c:v>1.3089999999999999</c:v>
                </c:pt>
                <c:pt idx="1310">
                  <c:v>1.31</c:v>
                </c:pt>
                <c:pt idx="1311">
                  <c:v>1.3109999999999999</c:v>
                </c:pt>
                <c:pt idx="1312">
                  <c:v>1.3120000000000001</c:v>
                </c:pt>
                <c:pt idx="1313">
                  <c:v>1.3129999999999999</c:v>
                </c:pt>
                <c:pt idx="1314">
                  <c:v>1.3140000000000001</c:v>
                </c:pt>
                <c:pt idx="1315">
                  <c:v>1.3149999999999999</c:v>
                </c:pt>
                <c:pt idx="1316">
                  <c:v>1.3160000000000001</c:v>
                </c:pt>
                <c:pt idx="1317">
                  <c:v>1.3169999999999999</c:v>
                </c:pt>
                <c:pt idx="1318">
                  <c:v>1.3180000000000001</c:v>
                </c:pt>
                <c:pt idx="1319">
                  <c:v>1.319</c:v>
                </c:pt>
                <c:pt idx="1320">
                  <c:v>1.32</c:v>
                </c:pt>
                <c:pt idx="1321">
                  <c:v>1.321</c:v>
                </c:pt>
                <c:pt idx="1322">
                  <c:v>1.3220000000000001</c:v>
                </c:pt>
                <c:pt idx="1323">
                  <c:v>1.323</c:v>
                </c:pt>
                <c:pt idx="1324">
                  <c:v>1.3240000000000001</c:v>
                </c:pt>
                <c:pt idx="1325">
                  <c:v>1.325</c:v>
                </c:pt>
                <c:pt idx="1326">
                  <c:v>1.3260000000000001</c:v>
                </c:pt>
                <c:pt idx="1327">
                  <c:v>1.327</c:v>
                </c:pt>
                <c:pt idx="1328">
                  <c:v>1.3280000000000001</c:v>
                </c:pt>
                <c:pt idx="1329">
                  <c:v>1.329</c:v>
                </c:pt>
                <c:pt idx="1330">
                  <c:v>1.33</c:v>
                </c:pt>
                <c:pt idx="1331">
                  <c:v>1.331</c:v>
                </c:pt>
                <c:pt idx="1332">
                  <c:v>1.3320000000000001</c:v>
                </c:pt>
                <c:pt idx="1333">
                  <c:v>1.333</c:v>
                </c:pt>
                <c:pt idx="1334">
                  <c:v>1.3340000000000001</c:v>
                </c:pt>
                <c:pt idx="1335">
                  <c:v>1.335</c:v>
                </c:pt>
                <c:pt idx="1336">
                  <c:v>1.3360000000000001</c:v>
                </c:pt>
                <c:pt idx="1337">
                  <c:v>1.337</c:v>
                </c:pt>
                <c:pt idx="1338">
                  <c:v>1.3380000000000001</c:v>
                </c:pt>
                <c:pt idx="1339">
                  <c:v>1.339</c:v>
                </c:pt>
                <c:pt idx="1340">
                  <c:v>1.34</c:v>
                </c:pt>
                <c:pt idx="1341">
                  <c:v>1.341</c:v>
                </c:pt>
                <c:pt idx="1342">
                  <c:v>1.3420000000000001</c:v>
                </c:pt>
                <c:pt idx="1343">
                  <c:v>1.343</c:v>
                </c:pt>
                <c:pt idx="1344">
                  <c:v>1.3440000000000001</c:v>
                </c:pt>
                <c:pt idx="1345">
                  <c:v>1.345</c:v>
                </c:pt>
                <c:pt idx="1346">
                  <c:v>1.3460000000000001</c:v>
                </c:pt>
                <c:pt idx="1347">
                  <c:v>1.347</c:v>
                </c:pt>
                <c:pt idx="1348">
                  <c:v>1.3480000000000001</c:v>
                </c:pt>
                <c:pt idx="1349">
                  <c:v>1.349</c:v>
                </c:pt>
                <c:pt idx="1350">
                  <c:v>1.35</c:v>
                </c:pt>
                <c:pt idx="1351">
                  <c:v>1.351</c:v>
                </c:pt>
                <c:pt idx="1352">
                  <c:v>1.3520000000000001</c:v>
                </c:pt>
                <c:pt idx="1353">
                  <c:v>1.353</c:v>
                </c:pt>
                <c:pt idx="1354">
                  <c:v>1.3540000000000001</c:v>
                </c:pt>
                <c:pt idx="1355">
                  <c:v>1.355</c:v>
                </c:pt>
                <c:pt idx="1356">
                  <c:v>1.3560000000000001</c:v>
                </c:pt>
                <c:pt idx="1357">
                  <c:v>1.357</c:v>
                </c:pt>
                <c:pt idx="1358">
                  <c:v>1.3580000000000001</c:v>
                </c:pt>
                <c:pt idx="1359">
                  <c:v>1.359</c:v>
                </c:pt>
                <c:pt idx="1360">
                  <c:v>1.36</c:v>
                </c:pt>
                <c:pt idx="1361">
                  <c:v>1.361</c:v>
                </c:pt>
                <c:pt idx="1362">
                  <c:v>1.3620000000000001</c:v>
                </c:pt>
                <c:pt idx="1363">
                  <c:v>1.363</c:v>
                </c:pt>
                <c:pt idx="1364">
                  <c:v>1.3640000000000001</c:v>
                </c:pt>
                <c:pt idx="1365">
                  <c:v>1.365</c:v>
                </c:pt>
                <c:pt idx="1366">
                  <c:v>1.3660000000000001</c:v>
                </c:pt>
                <c:pt idx="1367">
                  <c:v>1.367</c:v>
                </c:pt>
                <c:pt idx="1368">
                  <c:v>1.3680000000000001</c:v>
                </c:pt>
                <c:pt idx="1369">
                  <c:v>1.369</c:v>
                </c:pt>
                <c:pt idx="1370">
                  <c:v>1.37</c:v>
                </c:pt>
                <c:pt idx="1371">
                  <c:v>1.371</c:v>
                </c:pt>
                <c:pt idx="1372">
                  <c:v>1.3720000000000001</c:v>
                </c:pt>
                <c:pt idx="1373">
                  <c:v>1.373</c:v>
                </c:pt>
                <c:pt idx="1374">
                  <c:v>1.3740000000000001</c:v>
                </c:pt>
                <c:pt idx="1375">
                  <c:v>1.375</c:v>
                </c:pt>
                <c:pt idx="1376">
                  <c:v>1.3760000000000001</c:v>
                </c:pt>
                <c:pt idx="1377">
                  <c:v>1.377</c:v>
                </c:pt>
                <c:pt idx="1378">
                  <c:v>1.3780000000000001</c:v>
                </c:pt>
                <c:pt idx="1379">
                  <c:v>1.379</c:v>
                </c:pt>
                <c:pt idx="1380">
                  <c:v>1.3800000000000001</c:v>
                </c:pt>
                <c:pt idx="1381">
                  <c:v>1.381</c:v>
                </c:pt>
                <c:pt idx="1382">
                  <c:v>1.3820000000000001</c:v>
                </c:pt>
                <c:pt idx="1383">
                  <c:v>1.383</c:v>
                </c:pt>
                <c:pt idx="1384">
                  <c:v>1.3840000000000001</c:v>
                </c:pt>
                <c:pt idx="1385">
                  <c:v>1.385</c:v>
                </c:pt>
                <c:pt idx="1386">
                  <c:v>1.3860000000000001</c:v>
                </c:pt>
                <c:pt idx="1387">
                  <c:v>1.387</c:v>
                </c:pt>
                <c:pt idx="1388">
                  <c:v>1.3880000000000001</c:v>
                </c:pt>
                <c:pt idx="1389">
                  <c:v>1.389</c:v>
                </c:pt>
                <c:pt idx="1390">
                  <c:v>1.3900000000000001</c:v>
                </c:pt>
                <c:pt idx="1391">
                  <c:v>1.391</c:v>
                </c:pt>
                <c:pt idx="1392">
                  <c:v>1.3920000000000001</c:v>
                </c:pt>
                <c:pt idx="1393">
                  <c:v>1.393</c:v>
                </c:pt>
                <c:pt idx="1394">
                  <c:v>1.3940000000000001</c:v>
                </c:pt>
                <c:pt idx="1395">
                  <c:v>1.395</c:v>
                </c:pt>
                <c:pt idx="1396">
                  <c:v>1.3960000000000001</c:v>
                </c:pt>
                <c:pt idx="1397">
                  <c:v>1.397</c:v>
                </c:pt>
                <c:pt idx="1398">
                  <c:v>1.3980000000000001</c:v>
                </c:pt>
                <c:pt idx="1399">
                  <c:v>1.399</c:v>
                </c:pt>
                <c:pt idx="1400">
                  <c:v>1.4000000000000001</c:v>
                </c:pt>
                <c:pt idx="1401">
                  <c:v>1.401</c:v>
                </c:pt>
                <c:pt idx="1402">
                  <c:v>1.4020000000000001</c:v>
                </c:pt>
                <c:pt idx="1403">
                  <c:v>1.403</c:v>
                </c:pt>
                <c:pt idx="1404">
                  <c:v>1.4040000000000001</c:v>
                </c:pt>
                <c:pt idx="1405">
                  <c:v>1.405</c:v>
                </c:pt>
                <c:pt idx="1406">
                  <c:v>1.4060000000000001</c:v>
                </c:pt>
                <c:pt idx="1407">
                  <c:v>1.407</c:v>
                </c:pt>
                <c:pt idx="1408">
                  <c:v>1.4079999999999999</c:v>
                </c:pt>
                <c:pt idx="1409">
                  <c:v>1.409</c:v>
                </c:pt>
                <c:pt idx="1410">
                  <c:v>1.41</c:v>
                </c:pt>
                <c:pt idx="1411">
                  <c:v>1.411</c:v>
                </c:pt>
                <c:pt idx="1412">
                  <c:v>1.4119999999999999</c:v>
                </c:pt>
                <c:pt idx="1413">
                  <c:v>1.413</c:v>
                </c:pt>
                <c:pt idx="1414">
                  <c:v>1.4139999999999999</c:v>
                </c:pt>
                <c:pt idx="1415">
                  <c:v>1.415</c:v>
                </c:pt>
                <c:pt idx="1416">
                  <c:v>1.4159999999999999</c:v>
                </c:pt>
                <c:pt idx="1417">
                  <c:v>1.417</c:v>
                </c:pt>
                <c:pt idx="1418">
                  <c:v>1.4179999999999999</c:v>
                </c:pt>
                <c:pt idx="1419">
                  <c:v>1.419</c:v>
                </c:pt>
                <c:pt idx="1420">
                  <c:v>1.42</c:v>
                </c:pt>
                <c:pt idx="1421">
                  <c:v>1.421</c:v>
                </c:pt>
                <c:pt idx="1422">
                  <c:v>1.4219999999999999</c:v>
                </c:pt>
                <c:pt idx="1423">
                  <c:v>1.423</c:v>
                </c:pt>
                <c:pt idx="1424">
                  <c:v>1.4239999999999999</c:v>
                </c:pt>
                <c:pt idx="1425">
                  <c:v>1.425</c:v>
                </c:pt>
                <c:pt idx="1426">
                  <c:v>1.4259999999999999</c:v>
                </c:pt>
                <c:pt idx="1427">
                  <c:v>1.427</c:v>
                </c:pt>
                <c:pt idx="1428">
                  <c:v>1.4279999999999999</c:v>
                </c:pt>
                <c:pt idx="1429">
                  <c:v>1.429</c:v>
                </c:pt>
                <c:pt idx="1430">
                  <c:v>1.43</c:v>
                </c:pt>
                <c:pt idx="1431">
                  <c:v>1.431</c:v>
                </c:pt>
                <c:pt idx="1432">
                  <c:v>1.4319999999999999</c:v>
                </c:pt>
                <c:pt idx="1433">
                  <c:v>1.4330000000000001</c:v>
                </c:pt>
                <c:pt idx="1434">
                  <c:v>1.4339999999999999</c:v>
                </c:pt>
                <c:pt idx="1435">
                  <c:v>1.4350000000000001</c:v>
                </c:pt>
                <c:pt idx="1436">
                  <c:v>1.4359999999999999</c:v>
                </c:pt>
                <c:pt idx="1437">
                  <c:v>1.4370000000000001</c:v>
                </c:pt>
                <c:pt idx="1438">
                  <c:v>1.4379999999999999</c:v>
                </c:pt>
                <c:pt idx="1439">
                  <c:v>1.4390000000000001</c:v>
                </c:pt>
                <c:pt idx="1440">
                  <c:v>1.44</c:v>
                </c:pt>
                <c:pt idx="1441">
                  <c:v>1.4410000000000001</c:v>
                </c:pt>
                <c:pt idx="1442">
                  <c:v>1.4419999999999999</c:v>
                </c:pt>
                <c:pt idx="1443">
                  <c:v>1.4430000000000001</c:v>
                </c:pt>
                <c:pt idx="1444">
                  <c:v>1.444</c:v>
                </c:pt>
                <c:pt idx="1445">
                  <c:v>1.4450000000000001</c:v>
                </c:pt>
                <c:pt idx="1446">
                  <c:v>1.446</c:v>
                </c:pt>
                <c:pt idx="1447">
                  <c:v>1.4470000000000001</c:v>
                </c:pt>
                <c:pt idx="1448">
                  <c:v>1.448</c:v>
                </c:pt>
                <c:pt idx="1449">
                  <c:v>1.4490000000000001</c:v>
                </c:pt>
                <c:pt idx="1450">
                  <c:v>1.45</c:v>
                </c:pt>
                <c:pt idx="1451">
                  <c:v>1.4510000000000001</c:v>
                </c:pt>
                <c:pt idx="1452">
                  <c:v>1.452</c:v>
                </c:pt>
                <c:pt idx="1453">
                  <c:v>1.4530000000000001</c:v>
                </c:pt>
                <c:pt idx="1454">
                  <c:v>1.454</c:v>
                </c:pt>
                <c:pt idx="1455">
                  <c:v>1.4550000000000001</c:v>
                </c:pt>
                <c:pt idx="1456">
                  <c:v>1.456</c:v>
                </c:pt>
                <c:pt idx="1457">
                  <c:v>1.4570000000000001</c:v>
                </c:pt>
                <c:pt idx="1458">
                  <c:v>1.458</c:v>
                </c:pt>
                <c:pt idx="1459">
                  <c:v>1.4590000000000001</c:v>
                </c:pt>
                <c:pt idx="1460">
                  <c:v>1.46</c:v>
                </c:pt>
                <c:pt idx="1461">
                  <c:v>1.4610000000000001</c:v>
                </c:pt>
                <c:pt idx="1462">
                  <c:v>1.462</c:v>
                </c:pt>
                <c:pt idx="1463">
                  <c:v>1.4630000000000001</c:v>
                </c:pt>
                <c:pt idx="1464">
                  <c:v>1.464</c:v>
                </c:pt>
                <c:pt idx="1465">
                  <c:v>1.4650000000000001</c:v>
                </c:pt>
                <c:pt idx="1466">
                  <c:v>1.466</c:v>
                </c:pt>
                <c:pt idx="1467">
                  <c:v>1.4670000000000001</c:v>
                </c:pt>
                <c:pt idx="1468">
                  <c:v>1.468</c:v>
                </c:pt>
                <c:pt idx="1469">
                  <c:v>1.4690000000000001</c:v>
                </c:pt>
                <c:pt idx="1470">
                  <c:v>1.47</c:v>
                </c:pt>
                <c:pt idx="1471">
                  <c:v>1.4710000000000001</c:v>
                </c:pt>
                <c:pt idx="1472">
                  <c:v>1.472</c:v>
                </c:pt>
                <c:pt idx="1473">
                  <c:v>1.4730000000000001</c:v>
                </c:pt>
                <c:pt idx="1474">
                  <c:v>1.474</c:v>
                </c:pt>
                <c:pt idx="1475">
                  <c:v>1.4750000000000001</c:v>
                </c:pt>
                <c:pt idx="1476">
                  <c:v>1.476</c:v>
                </c:pt>
                <c:pt idx="1477">
                  <c:v>1.4770000000000001</c:v>
                </c:pt>
                <c:pt idx="1478">
                  <c:v>1.478</c:v>
                </c:pt>
                <c:pt idx="1479">
                  <c:v>1.4790000000000001</c:v>
                </c:pt>
                <c:pt idx="1480">
                  <c:v>1.48</c:v>
                </c:pt>
                <c:pt idx="1481">
                  <c:v>1.4810000000000001</c:v>
                </c:pt>
                <c:pt idx="1482">
                  <c:v>1.482</c:v>
                </c:pt>
                <c:pt idx="1483">
                  <c:v>1.4830000000000001</c:v>
                </c:pt>
                <c:pt idx="1484">
                  <c:v>1.484</c:v>
                </c:pt>
                <c:pt idx="1485">
                  <c:v>1.4850000000000001</c:v>
                </c:pt>
                <c:pt idx="1486">
                  <c:v>1.486</c:v>
                </c:pt>
                <c:pt idx="1487">
                  <c:v>1.4870000000000001</c:v>
                </c:pt>
                <c:pt idx="1488">
                  <c:v>1.488</c:v>
                </c:pt>
                <c:pt idx="1489">
                  <c:v>1.4890000000000001</c:v>
                </c:pt>
                <c:pt idx="1490">
                  <c:v>1.49</c:v>
                </c:pt>
                <c:pt idx="1491">
                  <c:v>1.4910000000000001</c:v>
                </c:pt>
                <c:pt idx="1492">
                  <c:v>1.492</c:v>
                </c:pt>
                <c:pt idx="1493">
                  <c:v>1.4930000000000001</c:v>
                </c:pt>
                <c:pt idx="1494">
                  <c:v>1.494</c:v>
                </c:pt>
                <c:pt idx="1495">
                  <c:v>1.4950000000000001</c:v>
                </c:pt>
                <c:pt idx="1496">
                  <c:v>1.496</c:v>
                </c:pt>
                <c:pt idx="1497">
                  <c:v>1.4970000000000001</c:v>
                </c:pt>
                <c:pt idx="1498">
                  <c:v>1.498</c:v>
                </c:pt>
                <c:pt idx="1499">
                  <c:v>1.4990000000000001</c:v>
                </c:pt>
                <c:pt idx="1500">
                  <c:v>1.5</c:v>
                </c:pt>
                <c:pt idx="1501">
                  <c:v>1.5010000000000001</c:v>
                </c:pt>
                <c:pt idx="1502">
                  <c:v>1.502</c:v>
                </c:pt>
                <c:pt idx="1503">
                  <c:v>1.5030000000000001</c:v>
                </c:pt>
                <c:pt idx="1504">
                  <c:v>1.504</c:v>
                </c:pt>
                <c:pt idx="1505">
                  <c:v>1.5050000000000001</c:v>
                </c:pt>
                <c:pt idx="1506">
                  <c:v>1.506</c:v>
                </c:pt>
                <c:pt idx="1507">
                  <c:v>1.5070000000000001</c:v>
                </c:pt>
                <c:pt idx="1508">
                  <c:v>1.508</c:v>
                </c:pt>
                <c:pt idx="1509">
                  <c:v>1.5090000000000001</c:v>
                </c:pt>
                <c:pt idx="1510">
                  <c:v>1.51</c:v>
                </c:pt>
                <c:pt idx="1511">
                  <c:v>1.5110000000000001</c:v>
                </c:pt>
                <c:pt idx="1512">
                  <c:v>1.512</c:v>
                </c:pt>
                <c:pt idx="1513">
                  <c:v>1.5130000000000001</c:v>
                </c:pt>
                <c:pt idx="1514">
                  <c:v>1.514</c:v>
                </c:pt>
                <c:pt idx="1515">
                  <c:v>1.5150000000000001</c:v>
                </c:pt>
                <c:pt idx="1516">
                  <c:v>1.516</c:v>
                </c:pt>
                <c:pt idx="1517">
                  <c:v>1.5170000000000001</c:v>
                </c:pt>
                <c:pt idx="1518">
                  <c:v>1.518</c:v>
                </c:pt>
                <c:pt idx="1519">
                  <c:v>1.5190000000000001</c:v>
                </c:pt>
                <c:pt idx="1520">
                  <c:v>1.52</c:v>
                </c:pt>
                <c:pt idx="1521">
                  <c:v>1.5210000000000001</c:v>
                </c:pt>
                <c:pt idx="1522">
                  <c:v>1.522</c:v>
                </c:pt>
                <c:pt idx="1523">
                  <c:v>1.5230000000000001</c:v>
                </c:pt>
                <c:pt idx="1524">
                  <c:v>1.524</c:v>
                </c:pt>
                <c:pt idx="1525">
                  <c:v>1.5250000000000001</c:v>
                </c:pt>
                <c:pt idx="1526">
                  <c:v>1.526</c:v>
                </c:pt>
                <c:pt idx="1527">
                  <c:v>1.5270000000000001</c:v>
                </c:pt>
                <c:pt idx="1528">
                  <c:v>1.528</c:v>
                </c:pt>
                <c:pt idx="1529">
                  <c:v>1.5290000000000001</c:v>
                </c:pt>
                <c:pt idx="1530">
                  <c:v>1.53</c:v>
                </c:pt>
                <c:pt idx="1531">
                  <c:v>1.5310000000000001</c:v>
                </c:pt>
                <c:pt idx="1532">
                  <c:v>1.532</c:v>
                </c:pt>
                <c:pt idx="1533">
                  <c:v>1.5330000000000001</c:v>
                </c:pt>
                <c:pt idx="1534">
                  <c:v>1.534</c:v>
                </c:pt>
                <c:pt idx="1535">
                  <c:v>1.5350000000000001</c:v>
                </c:pt>
                <c:pt idx="1536">
                  <c:v>1.536</c:v>
                </c:pt>
                <c:pt idx="1537">
                  <c:v>1.5369999999999999</c:v>
                </c:pt>
                <c:pt idx="1538">
                  <c:v>1.538</c:v>
                </c:pt>
                <c:pt idx="1539">
                  <c:v>1.5389999999999999</c:v>
                </c:pt>
                <c:pt idx="1540">
                  <c:v>1.54</c:v>
                </c:pt>
                <c:pt idx="1541">
                  <c:v>1.5409999999999999</c:v>
                </c:pt>
                <c:pt idx="1542">
                  <c:v>1.542</c:v>
                </c:pt>
                <c:pt idx="1543">
                  <c:v>1.5429999999999999</c:v>
                </c:pt>
                <c:pt idx="1544">
                  <c:v>1.544</c:v>
                </c:pt>
                <c:pt idx="1545">
                  <c:v>1.5449999999999999</c:v>
                </c:pt>
                <c:pt idx="1546">
                  <c:v>1.546</c:v>
                </c:pt>
                <c:pt idx="1547">
                  <c:v>1.5469999999999999</c:v>
                </c:pt>
                <c:pt idx="1548">
                  <c:v>1.548</c:v>
                </c:pt>
                <c:pt idx="1549">
                  <c:v>1.5489999999999999</c:v>
                </c:pt>
                <c:pt idx="1550">
                  <c:v>1.55</c:v>
                </c:pt>
                <c:pt idx="1551">
                  <c:v>1.5509999999999999</c:v>
                </c:pt>
                <c:pt idx="1552">
                  <c:v>1.552</c:v>
                </c:pt>
                <c:pt idx="1553">
                  <c:v>1.5529999999999999</c:v>
                </c:pt>
                <c:pt idx="1554">
                  <c:v>1.554</c:v>
                </c:pt>
                <c:pt idx="1555">
                  <c:v>1.5549999999999999</c:v>
                </c:pt>
                <c:pt idx="1556">
                  <c:v>1.556</c:v>
                </c:pt>
                <c:pt idx="1557">
                  <c:v>1.5569999999999999</c:v>
                </c:pt>
                <c:pt idx="1558">
                  <c:v>1.5580000000000001</c:v>
                </c:pt>
                <c:pt idx="1559">
                  <c:v>1.5589999999999999</c:v>
                </c:pt>
                <c:pt idx="1560">
                  <c:v>1.56</c:v>
                </c:pt>
                <c:pt idx="1561">
                  <c:v>1.5609999999999999</c:v>
                </c:pt>
                <c:pt idx="1562">
                  <c:v>1.5620000000000001</c:v>
                </c:pt>
                <c:pt idx="1563">
                  <c:v>1.5629999999999999</c:v>
                </c:pt>
                <c:pt idx="1564">
                  <c:v>1.5640000000000001</c:v>
                </c:pt>
                <c:pt idx="1565">
                  <c:v>1.5649999999999999</c:v>
                </c:pt>
                <c:pt idx="1566">
                  <c:v>1.5660000000000001</c:v>
                </c:pt>
                <c:pt idx="1567">
                  <c:v>1.5669999999999999</c:v>
                </c:pt>
                <c:pt idx="1568">
                  <c:v>1.5680000000000001</c:v>
                </c:pt>
                <c:pt idx="1569">
                  <c:v>1.569</c:v>
                </c:pt>
                <c:pt idx="1570">
                  <c:v>1.57</c:v>
                </c:pt>
                <c:pt idx="1571">
                  <c:v>1.571</c:v>
                </c:pt>
                <c:pt idx="1572">
                  <c:v>1.5720000000000001</c:v>
                </c:pt>
                <c:pt idx="1573">
                  <c:v>1.573</c:v>
                </c:pt>
                <c:pt idx="1574">
                  <c:v>1.5740000000000001</c:v>
                </c:pt>
                <c:pt idx="1575">
                  <c:v>1.575</c:v>
                </c:pt>
                <c:pt idx="1576">
                  <c:v>1.5760000000000001</c:v>
                </c:pt>
                <c:pt idx="1577">
                  <c:v>1.577</c:v>
                </c:pt>
                <c:pt idx="1578">
                  <c:v>1.5780000000000001</c:v>
                </c:pt>
                <c:pt idx="1579">
                  <c:v>1.579</c:v>
                </c:pt>
                <c:pt idx="1580">
                  <c:v>1.58</c:v>
                </c:pt>
                <c:pt idx="1581">
                  <c:v>1.581</c:v>
                </c:pt>
                <c:pt idx="1582">
                  <c:v>1.5820000000000001</c:v>
                </c:pt>
                <c:pt idx="1583">
                  <c:v>1.583</c:v>
                </c:pt>
                <c:pt idx="1584">
                  <c:v>1.5840000000000001</c:v>
                </c:pt>
                <c:pt idx="1585">
                  <c:v>1.585</c:v>
                </c:pt>
                <c:pt idx="1586">
                  <c:v>1.5860000000000001</c:v>
                </c:pt>
                <c:pt idx="1587">
                  <c:v>1.587</c:v>
                </c:pt>
                <c:pt idx="1588">
                  <c:v>1.5880000000000001</c:v>
                </c:pt>
                <c:pt idx="1589">
                  <c:v>1.589</c:v>
                </c:pt>
                <c:pt idx="1590">
                  <c:v>1.59</c:v>
                </c:pt>
                <c:pt idx="1591">
                  <c:v>1.591</c:v>
                </c:pt>
                <c:pt idx="1592">
                  <c:v>1.5920000000000001</c:v>
                </c:pt>
                <c:pt idx="1593">
                  <c:v>1.593</c:v>
                </c:pt>
                <c:pt idx="1594">
                  <c:v>1.5940000000000001</c:v>
                </c:pt>
                <c:pt idx="1595">
                  <c:v>1.595</c:v>
                </c:pt>
                <c:pt idx="1596">
                  <c:v>1.5960000000000001</c:v>
                </c:pt>
                <c:pt idx="1597">
                  <c:v>1.597</c:v>
                </c:pt>
                <c:pt idx="1598">
                  <c:v>1.5980000000000001</c:v>
                </c:pt>
                <c:pt idx="1599">
                  <c:v>1.599</c:v>
                </c:pt>
                <c:pt idx="1600">
                  <c:v>1.6</c:v>
                </c:pt>
                <c:pt idx="1601">
                  <c:v>1.601</c:v>
                </c:pt>
                <c:pt idx="1602">
                  <c:v>1.6020000000000001</c:v>
                </c:pt>
                <c:pt idx="1603">
                  <c:v>1.603</c:v>
                </c:pt>
                <c:pt idx="1604">
                  <c:v>1.6040000000000001</c:v>
                </c:pt>
                <c:pt idx="1605">
                  <c:v>1.605</c:v>
                </c:pt>
                <c:pt idx="1606">
                  <c:v>1.6060000000000001</c:v>
                </c:pt>
                <c:pt idx="1607">
                  <c:v>1.607</c:v>
                </c:pt>
                <c:pt idx="1608">
                  <c:v>1.6080000000000001</c:v>
                </c:pt>
                <c:pt idx="1609">
                  <c:v>1.609</c:v>
                </c:pt>
                <c:pt idx="1610">
                  <c:v>1.61</c:v>
                </c:pt>
                <c:pt idx="1611">
                  <c:v>1.611</c:v>
                </c:pt>
                <c:pt idx="1612">
                  <c:v>1.6120000000000001</c:v>
                </c:pt>
                <c:pt idx="1613">
                  <c:v>1.613</c:v>
                </c:pt>
                <c:pt idx="1614">
                  <c:v>1.6140000000000001</c:v>
                </c:pt>
                <c:pt idx="1615">
                  <c:v>1.615</c:v>
                </c:pt>
                <c:pt idx="1616">
                  <c:v>1.6160000000000001</c:v>
                </c:pt>
                <c:pt idx="1617">
                  <c:v>1.617</c:v>
                </c:pt>
                <c:pt idx="1618">
                  <c:v>1.6180000000000001</c:v>
                </c:pt>
                <c:pt idx="1619">
                  <c:v>1.619</c:v>
                </c:pt>
                <c:pt idx="1620">
                  <c:v>1.62</c:v>
                </c:pt>
                <c:pt idx="1621">
                  <c:v>1.621</c:v>
                </c:pt>
                <c:pt idx="1622">
                  <c:v>1.6220000000000001</c:v>
                </c:pt>
                <c:pt idx="1623">
                  <c:v>1.623</c:v>
                </c:pt>
                <c:pt idx="1624">
                  <c:v>1.6240000000000001</c:v>
                </c:pt>
                <c:pt idx="1625">
                  <c:v>1.625</c:v>
                </c:pt>
                <c:pt idx="1626">
                  <c:v>1.6260000000000001</c:v>
                </c:pt>
                <c:pt idx="1627">
                  <c:v>1.627</c:v>
                </c:pt>
                <c:pt idx="1628">
                  <c:v>1.6280000000000001</c:v>
                </c:pt>
                <c:pt idx="1629">
                  <c:v>1.629</c:v>
                </c:pt>
                <c:pt idx="1630">
                  <c:v>1.6300000000000001</c:v>
                </c:pt>
                <c:pt idx="1631">
                  <c:v>1.631</c:v>
                </c:pt>
                <c:pt idx="1632">
                  <c:v>1.6320000000000001</c:v>
                </c:pt>
                <c:pt idx="1633">
                  <c:v>1.633</c:v>
                </c:pt>
                <c:pt idx="1634">
                  <c:v>1.6340000000000001</c:v>
                </c:pt>
                <c:pt idx="1635">
                  <c:v>1.635</c:v>
                </c:pt>
                <c:pt idx="1636">
                  <c:v>1.6360000000000001</c:v>
                </c:pt>
                <c:pt idx="1637">
                  <c:v>1.637</c:v>
                </c:pt>
                <c:pt idx="1638">
                  <c:v>1.6380000000000001</c:v>
                </c:pt>
                <c:pt idx="1639">
                  <c:v>1.639</c:v>
                </c:pt>
                <c:pt idx="1640">
                  <c:v>1.6400000000000001</c:v>
                </c:pt>
                <c:pt idx="1641">
                  <c:v>1.641</c:v>
                </c:pt>
                <c:pt idx="1642">
                  <c:v>1.6420000000000001</c:v>
                </c:pt>
                <c:pt idx="1643">
                  <c:v>1.643</c:v>
                </c:pt>
                <c:pt idx="1644">
                  <c:v>1.6440000000000001</c:v>
                </c:pt>
                <c:pt idx="1645">
                  <c:v>1.645</c:v>
                </c:pt>
                <c:pt idx="1646">
                  <c:v>1.6460000000000001</c:v>
                </c:pt>
                <c:pt idx="1647">
                  <c:v>1.647</c:v>
                </c:pt>
                <c:pt idx="1648">
                  <c:v>1.6480000000000001</c:v>
                </c:pt>
                <c:pt idx="1649">
                  <c:v>1.649</c:v>
                </c:pt>
                <c:pt idx="1650">
                  <c:v>1.6500000000000001</c:v>
                </c:pt>
                <c:pt idx="1651">
                  <c:v>1.651</c:v>
                </c:pt>
                <c:pt idx="1652">
                  <c:v>1.6520000000000001</c:v>
                </c:pt>
                <c:pt idx="1653">
                  <c:v>1.653</c:v>
                </c:pt>
                <c:pt idx="1654">
                  <c:v>1.6540000000000001</c:v>
                </c:pt>
                <c:pt idx="1655">
                  <c:v>1.655</c:v>
                </c:pt>
                <c:pt idx="1656">
                  <c:v>1.6560000000000001</c:v>
                </c:pt>
                <c:pt idx="1657">
                  <c:v>1.657</c:v>
                </c:pt>
                <c:pt idx="1658">
                  <c:v>1.6580000000000001</c:v>
                </c:pt>
                <c:pt idx="1659">
                  <c:v>1.659</c:v>
                </c:pt>
                <c:pt idx="1660">
                  <c:v>1.6600000000000001</c:v>
                </c:pt>
                <c:pt idx="1661">
                  <c:v>1.661</c:v>
                </c:pt>
                <c:pt idx="1662">
                  <c:v>1.6620000000000001</c:v>
                </c:pt>
                <c:pt idx="1663">
                  <c:v>1.663</c:v>
                </c:pt>
                <c:pt idx="1664">
                  <c:v>1.6640000000000001</c:v>
                </c:pt>
                <c:pt idx="1665">
                  <c:v>1.665</c:v>
                </c:pt>
                <c:pt idx="1666">
                  <c:v>1.6659999999999999</c:v>
                </c:pt>
                <c:pt idx="1667">
                  <c:v>1.667</c:v>
                </c:pt>
                <c:pt idx="1668">
                  <c:v>1.6679999999999999</c:v>
                </c:pt>
                <c:pt idx="1669">
                  <c:v>1.669</c:v>
                </c:pt>
                <c:pt idx="1670">
                  <c:v>1.67</c:v>
                </c:pt>
                <c:pt idx="1671">
                  <c:v>1.671</c:v>
                </c:pt>
                <c:pt idx="1672">
                  <c:v>1.6719999999999999</c:v>
                </c:pt>
                <c:pt idx="1673">
                  <c:v>1.673</c:v>
                </c:pt>
                <c:pt idx="1674">
                  <c:v>1.6739999999999999</c:v>
                </c:pt>
                <c:pt idx="1675">
                  <c:v>1.675</c:v>
                </c:pt>
                <c:pt idx="1676">
                  <c:v>1.6759999999999999</c:v>
                </c:pt>
                <c:pt idx="1677">
                  <c:v>1.677</c:v>
                </c:pt>
                <c:pt idx="1678">
                  <c:v>1.6779999999999999</c:v>
                </c:pt>
                <c:pt idx="1679">
                  <c:v>1.679</c:v>
                </c:pt>
                <c:pt idx="1680">
                  <c:v>1.68</c:v>
                </c:pt>
                <c:pt idx="1681">
                  <c:v>1.681</c:v>
                </c:pt>
                <c:pt idx="1682">
                  <c:v>1.6819999999999999</c:v>
                </c:pt>
                <c:pt idx="1683">
                  <c:v>1.6830000000000001</c:v>
                </c:pt>
                <c:pt idx="1684">
                  <c:v>1.6839999999999999</c:v>
                </c:pt>
                <c:pt idx="1685">
                  <c:v>1.6850000000000001</c:v>
                </c:pt>
                <c:pt idx="1686">
                  <c:v>1.6859999999999999</c:v>
                </c:pt>
                <c:pt idx="1687">
                  <c:v>1.6870000000000001</c:v>
                </c:pt>
                <c:pt idx="1688">
                  <c:v>1.6879999999999999</c:v>
                </c:pt>
                <c:pt idx="1689">
                  <c:v>1.6890000000000001</c:v>
                </c:pt>
                <c:pt idx="1690">
                  <c:v>1.69</c:v>
                </c:pt>
                <c:pt idx="1691">
                  <c:v>1.6910000000000001</c:v>
                </c:pt>
                <c:pt idx="1692">
                  <c:v>1.6919999999999999</c:v>
                </c:pt>
                <c:pt idx="1693">
                  <c:v>1.6930000000000001</c:v>
                </c:pt>
                <c:pt idx="1694">
                  <c:v>1.694</c:v>
                </c:pt>
                <c:pt idx="1695">
                  <c:v>1.6950000000000001</c:v>
                </c:pt>
                <c:pt idx="1696">
                  <c:v>1.696</c:v>
                </c:pt>
                <c:pt idx="1697">
                  <c:v>1.6970000000000001</c:v>
                </c:pt>
                <c:pt idx="1698">
                  <c:v>1.698</c:v>
                </c:pt>
                <c:pt idx="1699">
                  <c:v>1.6990000000000001</c:v>
                </c:pt>
                <c:pt idx="1700">
                  <c:v>1.7</c:v>
                </c:pt>
                <c:pt idx="1701">
                  <c:v>1.7010000000000001</c:v>
                </c:pt>
                <c:pt idx="1702">
                  <c:v>1.702</c:v>
                </c:pt>
                <c:pt idx="1703">
                  <c:v>1.7030000000000001</c:v>
                </c:pt>
                <c:pt idx="1704">
                  <c:v>1.704</c:v>
                </c:pt>
                <c:pt idx="1705">
                  <c:v>1.7050000000000001</c:v>
                </c:pt>
                <c:pt idx="1706">
                  <c:v>1.706</c:v>
                </c:pt>
                <c:pt idx="1707">
                  <c:v>1.7070000000000001</c:v>
                </c:pt>
                <c:pt idx="1708">
                  <c:v>1.708</c:v>
                </c:pt>
                <c:pt idx="1709">
                  <c:v>1.7090000000000001</c:v>
                </c:pt>
                <c:pt idx="1710">
                  <c:v>1.71</c:v>
                </c:pt>
                <c:pt idx="1711">
                  <c:v>1.7110000000000001</c:v>
                </c:pt>
                <c:pt idx="1712">
                  <c:v>1.712</c:v>
                </c:pt>
                <c:pt idx="1713">
                  <c:v>1.7130000000000001</c:v>
                </c:pt>
                <c:pt idx="1714">
                  <c:v>1.714</c:v>
                </c:pt>
                <c:pt idx="1715">
                  <c:v>1.7150000000000001</c:v>
                </c:pt>
                <c:pt idx="1716">
                  <c:v>1.716</c:v>
                </c:pt>
                <c:pt idx="1717">
                  <c:v>1.7170000000000001</c:v>
                </c:pt>
                <c:pt idx="1718">
                  <c:v>1.718</c:v>
                </c:pt>
                <c:pt idx="1719">
                  <c:v>1.7190000000000001</c:v>
                </c:pt>
                <c:pt idx="1720">
                  <c:v>1.72</c:v>
                </c:pt>
                <c:pt idx="1721">
                  <c:v>1.7210000000000001</c:v>
                </c:pt>
                <c:pt idx="1722">
                  <c:v>1.722</c:v>
                </c:pt>
                <c:pt idx="1723">
                  <c:v>1.7230000000000001</c:v>
                </c:pt>
                <c:pt idx="1724">
                  <c:v>1.724</c:v>
                </c:pt>
                <c:pt idx="1725">
                  <c:v>1.7250000000000001</c:v>
                </c:pt>
                <c:pt idx="1726">
                  <c:v>1.726</c:v>
                </c:pt>
                <c:pt idx="1727">
                  <c:v>1.7270000000000001</c:v>
                </c:pt>
                <c:pt idx="1728">
                  <c:v>1.728</c:v>
                </c:pt>
                <c:pt idx="1729">
                  <c:v>1.7290000000000001</c:v>
                </c:pt>
                <c:pt idx="1730">
                  <c:v>1.73</c:v>
                </c:pt>
                <c:pt idx="1731">
                  <c:v>1.7310000000000001</c:v>
                </c:pt>
                <c:pt idx="1732">
                  <c:v>1.732</c:v>
                </c:pt>
                <c:pt idx="1733">
                  <c:v>1.7330000000000001</c:v>
                </c:pt>
                <c:pt idx="1734">
                  <c:v>1.734</c:v>
                </c:pt>
                <c:pt idx="1735">
                  <c:v>1.7350000000000001</c:v>
                </c:pt>
                <c:pt idx="1736">
                  <c:v>1.736</c:v>
                </c:pt>
                <c:pt idx="1737">
                  <c:v>1.7370000000000001</c:v>
                </c:pt>
                <c:pt idx="1738">
                  <c:v>1.738</c:v>
                </c:pt>
                <c:pt idx="1739">
                  <c:v>1.7390000000000001</c:v>
                </c:pt>
                <c:pt idx="1740">
                  <c:v>1.74</c:v>
                </c:pt>
                <c:pt idx="1741">
                  <c:v>1.7410000000000001</c:v>
                </c:pt>
                <c:pt idx="1742">
                  <c:v>1.742</c:v>
                </c:pt>
                <c:pt idx="1743">
                  <c:v>1.7430000000000001</c:v>
                </c:pt>
                <c:pt idx="1744">
                  <c:v>1.744</c:v>
                </c:pt>
                <c:pt idx="1745">
                  <c:v>1.7450000000000001</c:v>
                </c:pt>
                <c:pt idx="1746">
                  <c:v>1.746</c:v>
                </c:pt>
                <c:pt idx="1747">
                  <c:v>1.7470000000000001</c:v>
                </c:pt>
                <c:pt idx="1748">
                  <c:v>1.748</c:v>
                </c:pt>
                <c:pt idx="1749">
                  <c:v>1.7490000000000001</c:v>
                </c:pt>
                <c:pt idx="1750">
                  <c:v>1.75</c:v>
                </c:pt>
                <c:pt idx="1751">
                  <c:v>1.7510000000000001</c:v>
                </c:pt>
                <c:pt idx="1752">
                  <c:v>1.752</c:v>
                </c:pt>
                <c:pt idx="1753">
                  <c:v>1.7530000000000001</c:v>
                </c:pt>
                <c:pt idx="1754">
                  <c:v>1.754</c:v>
                </c:pt>
                <c:pt idx="1755">
                  <c:v>1.7550000000000001</c:v>
                </c:pt>
                <c:pt idx="1756">
                  <c:v>1.756</c:v>
                </c:pt>
                <c:pt idx="1757">
                  <c:v>1.7570000000000001</c:v>
                </c:pt>
                <c:pt idx="1758">
                  <c:v>1.758</c:v>
                </c:pt>
                <c:pt idx="1759">
                  <c:v>1.7590000000000001</c:v>
                </c:pt>
                <c:pt idx="1760">
                  <c:v>1.76</c:v>
                </c:pt>
                <c:pt idx="1761">
                  <c:v>1.7610000000000001</c:v>
                </c:pt>
                <c:pt idx="1762">
                  <c:v>1.762</c:v>
                </c:pt>
                <c:pt idx="1763">
                  <c:v>1.7630000000000001</c:v>
                </c:pt>
                <c:pt idx="1764">
                  <c:v>1.764</c:v>
                </c:pt>
                <c:pt idx="1765">
                  <c:v>1.7650000000000001</c:v>
                </c:pt>
                <c:pt idx="1766">
                  <c:v>1.766</c:v>
                </c:pt>
                <c:pt idx="1767">
                  <c:v>1.7670000000000001</c:v>
                </c:pt>
                <c:pt idx="1768">
                  <c:v>1.768</c:v>
                </c:pt>
                <c:pt idx="1769">
                  <c:v>1.7690000000000001</c:v>
                </c:pt>
                <c:pt idx="1770">
                  <c:v>1.77</c:v>
                </c:pt>
                <c:pt idx="1771">
                  <c:v>1.7710000000000001</c:v>
                </c:pt>
                <c:pt idx="1772">
                  <c:v>1.772</c:v>
                </c:pt>
                <c:pt idx="1773">
                  <c:v>1.7730000000000001</c:v>
                </c:pt>
                <c:pt idx="1774">
                  <c:v>1.774</c:v>
                </c:pt>
                <c:pt idx="1775">
                  <c:v>1.7750000000000001</c:v>
                </c:pt>
                <c:pt idx="1776">
                  <c:v>1.776</c:v>
                </c:pt>
                <c:pt idx="1777">
                  <c:v>1.7770000000000001</c:v>
                </c:pt>
                <c:pt idx="1778">
                  <c:v>1.778</c:v>
                </c:pt>
                <c:pt idx="1779">
                  <c:v>1.7790000000000001</c:v>
                </c:pt>
                <c:pt idx="1780">
                  <c:v>1.78</c:v>
                </c:pt>
                <c:pt idx="1781">
                  <c:v>1.7810000000000001</c:v>
                </c:pt>
                <c:pt idx="1782">
                  <c:v>1.782</c:v>
                </c:pt>
                <c:pt idx="1783">
                  <c:v>1.7830000000000001</c:v>
                </c:pt>
                <c:pt idx="1784">
                  <c:v>1.784</c:v>
                </c:pt>
                <c:pt idx="1785">
                  <c:v>1.7850000000000001</c:v>
                </c:pt>
                <c:pt idx="1786">
                  <c:v>1.786</c:v>
                </c:pt>
                <c:pt idx="1787">
                  <c:v>1.7870000000000001</c:v>
                </c:pt>
                <c:pt idx="1788">
                  <c:v>1.788</c:v>
                </c:pt>
                <c:pt idx="1789">
                  <c:v>1.7890000000000001</c:v>
                </c:pt>
                <c:pt idx="1790">
                  <c:v>1.79</c:v>
                </c:pt>
                <c:pt idx="1791">
                  <c:v>1.7910000000000001</c:v>
                </c:pt>
                <c:pt idx="1792">
                  <c:v>1.792</c:v>
                </c:pt>
                <c:pt idx="1793">
                  <c:v>1.7929999999999999</c:v>
                </c:pt>
                <c:pt idx="1794">
                  <c:v>1.794</c:v>
                </c:pt>
                <c:pt idx="1795">
                  <c:v>1.7949999999999999</c:v>
                </c:pt>
                <c:pt idx="1796">
                  <c:v>1.796</c:v>
                </c:pt>
                <c:pt idx="1797">
                  <c:v>1.7969999999999999</c:v>
                </c:pt>
                <c:pt idx="1798">
                  <c:v>1.798</c:v>
                </c:pt>
                <c:pt idx="1799">
                  <c:v>1.7989999999999999</c:v>
                </c:pt>
                <c:pt idx="1800">
                  <c:v>1.8</c:v>
                </c:pt>
                <c:pt idx="1801">
                  <c:v>1.8009999999999999</c:v>
                </c:pt>
                <c:pt idx="1802">
                  <c:v>1.802</c:v>
                </c:pt>
                <c:pt idx="1803">
                  <c:v>1.8029999999999999</c:v>
                </c:pt>
                <c:pt idx="1804">
                  <c:v>1.804</c:v>
                </c:pt>
                <c:pt idx="1805">
                  <c:v>1.8049999999999999</c:v>
                </c:pt>
                <c:pt idx="1806">
                  <c:v>1.806</c:v>
                </c:pt>
                <c:pt idx="1807">
                  <c:v>1.8069999999999999</c:v>
                </c:pt>
                <c:pt idx="1808">
                  <c:v>1.8080000000000001</c:v>
                </c:pt>
                <c:pt idx="1809">
                  <c:v>1.8089999999999999</c:v>
                </c:pt>
                <c:pt idx="1810">
                  <c:v>1.81</c:v>
                </c:pt>
                <c:pt idx="1811">
                  <c:v>1.8109999999999999</c:v>
                </c:pt>
                <c:pt idx="1812">
                  <c:v>1.8120000000000001</c:v>
                </c:pt>
                <c:pt idx="1813">
                  <c:v>1.8129999999999999</c:v>
                </c:pt>
                <c:pt idx="1814">
                  <c:v>1.8140000000000001</c:v>
                </c:pt>
                <c:pt idx="1815">
                  <c:v>1.8149999999999999</c:v>
                </c:pt>
                <c:pt idx="1816">
                  <c:v>1.8160000000000001</c:v>
                </c:pt>
                <c:pt idx="1817">
                  <c:v>1.8169999999999999</c:v>
                </c:pt>
                <c:pt idx="1818">
                  <c:v>1.8180000000000001</c:v>
                </c:pt>
                <c:pt idx="1819">
                  <c:v>1.819</c:v>
                </c:pt>
                <c:pt idx="1820">
                  <c:v>1.82</c:v>
                </c:pt>
                <c:pt idx="1821">
                  <c:v>1.821</c:v>
                </c:pt>
                <c:pt idx="1822">
                  <c:v>1.8220000000000001</c:v>
                </c:pt>
                <c:pt idx="1823">
                  <c:v>1.823</c:v>
                </c:pt>
                <c:pt idx="1824">
                  <c:v>1.8240000000000001</c:v>
                </c:pt>
                <c:pt idx="1825">
                  <c:v>1.825</c:v>
                </c:pt>
                <c:pt idx="1826">
                  <c:v>1.8260000000000001</c:v>
                </c:pt>
                <c:pt idx="1827">
                  <c:v>1.827</c:v>
                </c:pt>
                <c:pt idx="1828">
                  <c:v>1.8280000000000001</c:v>
                </c:pt>
                <c:pt idx="1829">
                  <c:v>1.829</c:v>
                </c:pt>
                <c:pt idx="1830">
                  <c:v>1.83</c:v>
                </c:pt>
                <c:pt idx="1831">
                  <c:v>1.831</c:v>
                </c:pt>
                <c:pt idx="1832">
                  <c:v>1.8320000000000001</c:v>
                </c:pt>
                <c:pt idx="1833">
                  <c:v>1.833</c:v>
                </c:pt>
                <c:pt idx="1834">
                  <c:v>1.8340000000000001</c:v>
                </c:pt>
                <c:pt idx="1835">
                  <c:v>1.835</c:v>
                </c:pt>
                <c:pt idx="1836">
                  <c:v>1.8360000000000001</c:v>
                </c:pt>
                <c:pt idx="1837">
                  <c:v>1.837</c:v>
                </c:pt>
                <c:pt idx="1838">
                  <c:v>1.8380000000000001</c:v>
                </c:pt>
                <c:pt idx="1839">
                  <c:v>1.839</c:v>
                </c:pt>
                <c:pt idx="1840">
                  <c:v>1.84</c:v>
                </c:pt>
                <c:pt idx="1841">
                  <c:v>1.841</c:v>
                </c:pt>
                <c:pt idx="1842">
                  <c:v>1.8420000000000001</c:v>
                </c:pt>
                <c:pt idx="1843">
                  <c:v>1.843</c:v>
                </c:pt>
                <c:pt idx="1844">
                  <c:v>1.8440000000000001</c:v>
                </c:pt>
                <c:pt idx="1845">
                  <c:v>1.845</c:v>
                </c:pt>
                <c:pt idx="1846">
                  <c:v>1.8460000000000001</c:v>
                </c:pt>
                <c:pt idx="1847">
                  <c:v>1.847</c:v>
                </c:pt>
                <c:pt idx="1848">
                  <c:v>1.8480000000000001</c:v>
                </c:pt>
                <c:pt idx="1849">
                  <c:v>1.849</c:v>
                </c:pt>
                <c:pt idx="1850">
                  <c:v>1.85</c:v>
                </c:pt>
                <c:pt idx="1851">
                  <c:v>1.851</c:v>
                </c:pt>
                <c:pt idx="1852">
                  <c:v>1.8520000000000001</c:v>
                </c:pt>
                <c:pt idx="1853">
                  <c:v>1.853</c:v>
                </c:pt>
                <c:pt idx="1854">
                  <c:v>1.8540000000000001</c:v>
                </c:pt>
                <c:pt idx="1855">
                  <c:v>1.855</c:v>
                </c:pt>
                <c:pt idx="1856">
                  <c:v>1.8560000000000001</c:v>
                </c:pt>
                <c:pt idx="1857">
                  <c:v>1.857</c:v>
                </c:pt>
                <c:pt idx="1858">
                  <c:v>1.8580000000000001</c:v>
                </c:pt>
                <c:pt idx="1859">
                  <c:v>1.859</c:v>
                </c:pt>
                <c:pt idx="1860">
                  <c:v>1.86</c:v>
                </c:pt>
                <c:pt idx="1861">
                  <c:v>1.861</c:v>
                </c:pt>
                <c:pt idx="1862">
                  <c:v>1.8620000000000001</c:v>
                </c:pt>
                <c:pt idx="1863">
                  <c:v>1.863</c:v>
                </c:pt>
                <c:pt idx="1864">
                  <c:v>1.8640000000000001</c:v>
                </c:pt>
                <c:pt idx="1865">
                  <c:v>1.865</c:v>
                </c:pt>
                <c:pt idx="1866">
                  <c:v>1.8660000000000001</c:v>
                </c:pt>
                <c:pt idx="1867">
                  <c:v>1.867</c:v>
                </c:pt>
                <c:pt idx="1868">
                  <c:v>1.8680000000000001</c:v>
                </c:pt>
                <c:pt idx="1869">
                  <c:v>1.869</c:v>
                </c:pt>
                <c:pt idx="1870">
                  <c:v>1.87</c:v>
                </c:pt>
                <c:pt idx="1871">
                  <c:v>1.871</c:v>
                </c:pt>
                <c:pt idx="1872">
                  <c:v>1.8720000000000001</c:v>
                </c:pt>
                <c:pt idx="1873">
                  <c:v>1.873</c:v>
                </c:pt>
                <c:pt idx="1874">
                  <c:v>1.8740000000000001</c:v>
                </c:pt>
                <c:pt idx="1875">
                  <c:v>1.875</c:v>
                </c:pt>
                <c:pt idx="1876">
                  <c:v>1.8760000000000001</c:v>
                </c:pt>
                <c:pt idx="1877">
                  <c:v>1.877</c:v>
                </c:pt>
                <c:pt idx="1878">
                  <c:v>1.8780000000000001</c:v>
                </c:pt>
                <c:pt idx="1879">
                  <c:v>1.879</c:v>
                </c:pt>
                <c:pt idx="1880">
                  <c:v>1.8800000000000001</c:v>
                </c:pt>
                <c:pt idx="1881">
                  <c:v>1.881</c:v>
                </c:pt>
                <c:pt idx="1882">
                  <c:v>1.8820000000000001</c:v>
                </c:pt>
                <c:pt idx="1883">
                  <c:v>1.883</c:v>
                </c:pt>
                <c:pt idx="1884">
                  <c:v>1.8840000000000001</c:v>
                </c:pt>
                <c:pt idx="1885">
                  <c:v>1.885</c:v>
                </c:pt>
                <c:pt idx="1886">
                  <c:v>1.8860000000000001</c:v>
                </c:pt>
                <c:pt idx="1887">
                  <c:v>1.887</c:v>
                </c:pt>
                <c:pt idx="1888">
                  <c:v>1.8880000000000001</c:v>
                </c:pt>
                <c:pt idx="1889">
                  <c:v>1.889</c:v>
                </c:pt>
                <c:pt idx="1890">
                  <c:v>1.8900000000000001</c:v>
                </c:pt>
                <c:pt idx="1891">
                  <c:v>1.891</c:v>
                </c:pt>
                <c:pt idx="1892">
                  <c:v>1.8920000000000001</c:v>
                </c:pt>
                <c:pt idx="1893">
                  <c:v>1.893</c:v>
                </c:pt>
                <c:pt idx="1894">
                  <c:v>1.8940000000000001</c:v>
                </c:pt>
                <c:pt idx="1895">
                  <c:v>1.895</c:v>
                </c:pt>
                <c:pt idx="1896">
                  <c:v>1.8960000000000001</c:v>
                </c:pt>
                <c:pt idx="1897">
                  <c:v>1.897</c:v>
                </c:pt>
                <c:pt idx="1898">
                  <c:v>1.8980000000000001</c:v>
                </c:pt>
                <c:pt idx="1899">
                  <c:v>1.899</c:v>
                </c:pt>
                <c:pt idx="1900">
                  <c:v>1.9000000000000001</c:v>
                </c:pt>
                <c:pt idx="1901">
                  <c:v>1.901</c:v>
                </c:pt>
                <c:pt idx="1902">
                  <c:v>1.9020000000000001</c:v>
                </c:pt>
                <c:pt idx="1903">
                  <c:v>1.903</c:v>
                </c:pt>
                <c:pt idx="1904">
                  <c:v>1.9040000000000001</c:v>
                </c:pt>
                <c:pt idx="1905">
                  <c:v>1.905</c:v>
                </c:pt>
                <c:pt idx="1906">
                  <c:v>1.9060000000000001</c:v>
                </c:pt>
                <c:pt idx="1907">
                  <c:v>1.907</c:v>
                </c:pt>
                <c:pt idx="1908">
                  <c:v>1.9080000000000001</c:v>
                </c:pt>
                <c:pt idx="1909">
                  <c:v>1.909</c:v>
                </c:pt>
                <c:pt idx="1910">
                  <c:v>1.9100000000000001</c:v>
                </c:pt>
                <c:pt idx="1911">
                  <c:v>1.911</c:v>
                </c:pt>
                <c:pt idx="1912">
                  <c:v>1.9120000000000001</c:v>
                </c:pt>
                <c:pt idx="1913">
                  <c:v>1.913</c:v>
                </c:pt>
                <c:pt idx="1914">
                  <c:v>1.9140000000000001</c:v>
                </c:pt>
                <c:pt idx="1915">
                  <c:v>1.915</c:v>
                </c:pt>
                <c:pt idx="1916">
                  <c:v>1.9160000000000001</c:v>
                </c:pt>
                <c:pt idx="1917">
                  <c:v>1.917</c:v>
                </c:pt>
                <c:pt idx="1918">
                  <c:v>1.9180000000000001</c:v>
                </c:pt>
                <c:pt idx="1919">
                  <c:v>1.919</c:v>
                </c:pt>
                <c:pt idx="1920">
                  <c:v>1.92</c:v>
                </c:pt>
                <c:pt idx="1921">
                  <c:v>1.921</c:v>
                </c:pt>
                <c:pt idx="1922">
                  <c:v>1.9219999999999999</c:v>
                </c:pt>
                <c:pt idx="1923">
                  <c:v>1.923</c:v>
                </c:pt>
                <c:pt idx="1924">
                  <c:v>1.9239999999999999</c:v>
                </c:pt>
                <c:pt idx="1925">
                  <c:v>1.925</c:v>
                </c:pt>
                <c:pt idx="1926">
                  <c:v>1.9259999999999999</c:v>
                </c:pt>
                <c:pt idx="1927">
                  <c:v>1.927</c:v>
                </c:pt>
                <c:pt idx="1928">
                  <c:v>1.9279999999999999</c:v>
                </c:pt>
                <c:pt idx="1929">
                  <c:v>1.929</c:v>
                </c:pt>
                <c:pt idx="1930">
                  <c:v>1.93</c:v>
                </c:pt>
                <c:pt idx="1931">
                  <c:v>1.931</c:v>
                </c:pt>
                <c:pt idx="1932">
                  <c:v>1.9319999999999999</c:v>
                </c:pt>
                <c:pt idx="1933">
                  <c:v>1.9330000000000001</c:v>
                </c:pt>
                <c:pt idx="1934">
                  <c:v>1.9339999999999999</c:v>
                </c:pt>
                <c:pt idx="1935">
                  <c:v>1.9350000000000001</c:v>
                </c:pt>
                <c:pt idx="1936">
                  <c:v>1.9359999999999999</c:v>
                </c:pt>
                <c:pt idx="1937">
                  <c:v>1.9370000000000001</c:v>
                </c:pt>
                <c:pt idx="1938">
                  <c:v>1.9379999999999999</c:v>
                </c:pt>
                <c:pt idx="1939">
                  <c:v>1.9390000000000001</c:v>
                </c:pt>
                <c:pt idx="1940">
                  <c:v>1.94</c:v>
                </c:pt>
                <c:pt idx="1941">
                  <c:v>1.9410000000000001</c:v>
                </c:pt>
                <c:pt idx="1942">
                  <c:v>1.9419999999999999</c:v>
                </c:pt>
                <c:pt idx="1943">
                  <c:v>1.9430000000000001</c:v>
                </c:pt>
                <c:pt idx="1944">
                  <c:v>1.944</c:v>
                </c:pt>
                <c:pt idx="1945">
                  <c:v>1.9450000000000001</c:v>
                </c:pt>
                <c:pt idx="1946">
                  <c:v>1.946</c:v>
                </c:pt>
                <c:pt idx="1947">
                  <c:v>1.9470000000000001</c:v>
                </c:pt>
                <c:pt idx="1948">
                  <c:v>1.948</c:v>
                </c:pt>
                <c:pt idx="1949">
                  <c:v>1.9490000000000001</c:v>
                </c:pt>
                <c:pt idx="1950">
                  <c:v>1.95</c:v>
                </c:pt>
                <c:pt idx="1951">
                  <c:v>1.9510000000000001</c:v>
                </c:pt>
                <c:pt idx="1952">
                  <c:v>1.952</c:v>
                </c:pt>
                <c:pt idx="1953">
                  <c:v>1.9530000000000001</c:v>
                </c:pt>
                <c:pt idx="1954">
                  <c:v>1.954</c:v>
                </c:pt>
                <c:pt idx="1955">
                  <c:v>1.9550000000000001</c:v>
                </c:pt>
                <c:pt idx="1956">
                  <c:v>1.956</c:v>
                </c:pt>
                <c:pt idx="1957">
                  <c:v>1.9570000000000001</c:v>
                </c:pt>
                <c:pt idx="1958">
                  <c:v>1.958</c:v>
                </c:pt>
                <c:pt idx="1959">
                  <c:v>1.9590000000000001</c:v>
                </c:pt>
                <c:pt idx="1960">
                  <c:v>1.96</c:v>
                </c:pt>
                <c:pt idx="1961">
                  <c:v>1.9610000000000001</c:v>
                </c:pt>
                <c:pt idx="1962">
                  <c:v>1.962</c:v>
                </c:pt>
                <c:pt idx="1963">
                  <c:v>1.9630000000000001</c:v>
                </c:pt>
                <c:pt idx="1964">
                  <c:v>1.964</c:v>
                </c:pt>
                <c:pt idx="1965">
                  <c:v>1.9650000000000001</c:v>
                </c:pt>
                <c:pt idx="1966">
                  <c:v>1.966</c:v>
                </c:pt>
                <c:pt idx="1967">
                  <c:v>1.9670000000000001</c:v>
                </c:pt>
                <c:pt idx="1968">
                  <c:v>1.968</c:v>
                </c:pt>
                <c:pt idx="1969">
                  <c:v>1.9690000000000001</c:v>
                </c:pt>
                <c:pt idx="1970">
                  <c:v>1.97</c:v>
                </c:pt>
                <c:pt idx="1971">
                  <c:v>1.9710000000000001</c:v>
                </c:pt>
                <c:pt idx="1972">
                  <c:v>1.972</c:v>
                </c:pt>
                <c:pt idx="1973">
                  <c:v>1.9730000000000001</c:v>
                </c:pt>
                <c:pt idx="1974">
                  <c:v>1.974</c:v>
                </c:pt>
                <c:pt idx="1975">
                  <c:v>1.9750000000000001</c:v>
                </c:pt>
                <c:pt idx="1976">
                  <c:v>1.976</c:v>
                </c:pt>
                <c:pt idx="1977">
                  <c:v>1.9770000000000001</c:v>
                </c:pt>
                <c:pt idx="1978">
                  <c:v>1.978</c:v>
                </c:pt>
                <c:pt idx="1979">
                  <c:v>1.9790000000000001</c:v>
                </c:pt>
                <c:pt idx="1980">
                  <c:v>1.98</c:v>
                </c:pt>
                <c:pt idx="1981">
                  <c:v>1.9810000000000001</c:v>
                </c:pt>
                <c:pt idx="1982">
                  <c:v>1.982</c:v>
                </c:pt>
                <c:pt idx="1983">
                  <c:v>1.9830000000000001</c:v>
                </c:pt>
                <c:pt idx="1984">
                  <c:v>1.984</c:v>
                </c:pt>
                <c:pt idx="1985">
                  <c:v>1.9850000000000001</c:v>
                </c:pt>
                <c:pt idx="1986">
                  <c:v>1.986</c:v>
                </c:pt>
                <c:pt idx="1987">
                  <c:v>1.9870000000000001</c:v>
                </c:pt>
                <c:pt idx="1988">
                  <c:v>1.988</c:v>
                </c:pt>
                <c:pt idx="1989">
                  <c:v>1.9890000000000001</c:v>
                </c:pt>
                <c:pt idx="1990">
                  <c:v>1.99</c:v>
                </c:pt>
                <c:pt idx="1991">
                  <c:v>1.9910000000000001</c:v>
                </c:pt>
                <c:pt idx="1992">
                  <c:v>1.992</c:v>
                </c:pt>
                <c:pt idx="1993">
                  <c:v>1.9930000000000001</c:v>
                </c:pt>
                <c:pt idx="1994">
                  <c:v>1.994</c:v>
                </c:pt>
                <c:pt idx="1995">
                  <c:v>1.9950000000000001</c:v>
                </c:pt>
                <c:pt idx="1996">
                  <c:v>1.996</c:v>
                </c:pt>
                <c:pt idx="1997">
                  <c:v>1.9970000000000001</c:v>
                </c:pt>
                <c:pt idx="1998">
                  <c:v>1.998</c:v>
                </c:pt>
                <c:pt idx="1999">
                  <c:v>1.9990000000000001</c:v>
                </c:pt>
                <c:pt idx="2000">
                  <c:v>2</c:v>
                </c:pt>
                <c:pt idx="2001">
                  <c:v>2.0009999999999999</c:v>
                </c:pt>
                <c:pt idx="2002">
                  <c:v>2.0020000000000002</c:v>
                </c:pt>
                <c:pt idx="2003">
                  <c:v>2.0030000000000001</c:v>
                </c:pt>
                <c:pt idx="2004">
                  <c:v>2.004</c:v>
                </c:pt>
                <c:pt idx="2005">
                  <c:v>2.0049999999999999</c:v>
                </c:pt>
                <c:pt idx="2006">
                  <c:v>2.0060000000000002</c:v>
                </c:pt>
                <c:pt idx="2007">
                  <c:v>2.0070000000000001</c:v>
                </c:pt>
                <c:pt idx="2008">
                  <c:v>2.008</c:v>
                </c:pt>
                <c:pt idx="2009">
                  <c:v>2.0089999999999999</c:v>
                </c:pt>
                <c:pt idx="2010">
                  <c:v>2.0100000000000002</c:v>
                </c:pt>
                <c:pt idx="2011">
                  <c:v>2.0110000000000001</c:v>
                </c:pt>
                <c:pt idx="2012">
                  <c:v>2.012</c:v>
                </c:pt>
                <c:pt idx="2013">
                  <c:v>2.0129999999999999</c:v>
                </c:pt>
                <c:pt idx="2014">
                  <c:v>2.0140000000000002</c:v>
                </c:pt>
                <c:pt idx="2015">
                  <c:v>2.0150000000000001</c:v>
                </c:pt>
                <c:pt idx="2016">
                  <c:v>2.016</c:v>
                </c:pt>
                <c:pt idx="2017">
                  <c:v>2.0169999999999999</c:v>
                </c:pt>
                <c:pt idx="2018">
                  <c:v>2.0180000000000002</c:v>
                </c:pt>
                <c:pt idx="2019">
                  <c:v>2.0190000000000001</c:v>
                </c:pt>
                <c:pt idx="2020">
                  <c:v>2.02</c:v>
                </c:pt>
                <c:pt idx="2021">
                  <c:v>2.0209999999999999</c:v>
                </c:pt>
                <c:pt idx="2022">
                  <c:v>2.0220000000000002</c:v>
                </c:pt>
                <c:pt idx="2023">
                  <c:v>2.0230000000000001</c:v>
                </c:pt>
                <c:pt idx="2024">
                  <c:v>2.024</c:v>
                </c:pt>
                <c:pt idx="2025">
                  <c:v>2.0249999999999999</c:v>
                </c:pt>
                <c:pt idx="2026">
                  <c:v>2.0260000000000002</c:v>
                </c:pt>
                <c:pt idx="2027">
                  <c:v>2.0270000000000001</c:v>
                </c:pt>
                <c:pt idx="2028">
                  <c:v>2.028</c:v>
                </c:pt>
                <c:pt idx="2029">
                  <c:v>2.0289999999999999</c:v>
                </c:pt>
                <c:pt idx="2030">
                  <c:v>2.0300000000000002</c:v>
                </c:pt>
                <c:pt idx="2031">
                  <c:v>2.0310000000000001</c:v>
                </c:pt>
                <c:pt idx="2032">
                  <c:v>2.032</c:v>
                </c:pt>
                <c:pt idx="2033">
                  <c:v>2.0329999999999999</c:v>
                </c:pt>
                <c:pt idx="2034">
                  <c:v>2.0340000000000003</c:v>
                </c:pt>
                <c:pt idx="2035">
                  <c:v>2.0350000000000001</c:v>
                </c:pt>
                <c:pt idx="2036">
                  <c:v>2.036</c:v>
                </c:pt>
                <c:pt idx="2037">
                  <c:v>2.0369999999999999</c:v>
                </c:pt>
                <c:pt idx="2038">
                  <c:v>2.0380000000000003</c:v>
                </c:pt>
                <c:pt idx="2039">
                  <c:v>2.0390000000000001</c:v>
                </c:pt>
                <c:pt idx="2040">
                  <c:v>2.04</c:v>
                </c:pt>
                <c:pt idx="2041">
                  <c:v>2.0409999999999999</c:v>
                </c:pt>
                <c:pt idx="2042">
                  <c:v>2.0420000000000003</c:v>
                </c:pt>
                <c:pt idx="2043">
                  <c:v>2.0430000000000001</c:v>
                </c:pt>
                <c:pt idx="2044">
                  <c:v>2.044</c:v>
                </c:pt>
                <c:pt idx="2045">
                  <c:v>2.0449999999999999</c:v>
                </c:pt>
                <c:pt idx="2046">
                  <c:v>2.0460000000000003</c:v>
                </c:pt>
                <c:pt idx="2047">
                  <c:v>2.0470000000000002</c:v>
                </c:pt>
                <c:pt idx="2048">
                  <c:v>2.048</c:v>
                </c:pt>
                <c:pt idx="2049">
                  <c:v>2.0489999999999999</c:v>
                </c:pt>
                <c:pt idx="2050">
                  <c:v>2.0499999999999998</c:v>
                </c:pt>
                <c:pt idx="2051">
                  <c:v>2.0510000000000002</c:v>
                </c:pt>
                <c:pt idx="2052">
                  <c:v>2.052</c:v>
                </c:pt>
                <c:pt idx="2053">
                  <c:v>2.0529999999999999</c:v>
                </c:pt>
                <c:pt idx="2054">
                  <c:v>2.0539999999999998</c:v>
                </c:pt>
                <c:pt idx="2055">
                  <c:v>2.0550000000000002</c:v>
                </c:pt>
                <c:pt idx="2056">
                  <c:v>2.056</c:v>
                </c:pt>
                <c:pt idx="2057">
                  <c:v>2.0569999999999999</c:v>
                </c:pt>
                <c:pt idx="2058">
                  <c:v>2.0579999999999998</c:v>
                </c:pt>
                <c:pt idx="2059">
                  <c:v>2.0590000000000002</c:v>
                </c:pt>
                <c:pt idx="2060">
                  <c:v>2.06</c:v>
                </c:pt>
                <c:pt idx="2061">
                  <c:v>2.0609999999999999</c:v>
                </c:pt>
                <c:pt idx="2062">
                  <c:v>2.0619999999999998</c:v>
                </c:pt>
                <c:pt idx="2063">
                  <c:v>2.0630000000000002</c:v>
                </c:pt>
                <c:pt idx="2064">
                  <c:v>2.0640000000000001</c:v>
                </c:pt>
                <c:pt idx="2065">
                  <c:v>2.0649999999999999</c:v>
                </c:pt>
                <c:pt idx="2066">
                  <c:v>2.0659999999999998</c:v>
                </c:pt>
                <c:pt idx="2067">
                  <c:v>2.0670000000000002</c:v>
                </c:pt>
                <c:pt idx="2068">
                  <c:v>2.0680000000000001</c:v>
                </c:pt>
                <c:pt idx="2069">
                  <c:v>2.069</c:v>
                </c:pt>
                <c:pt idx="2070">
                  <c:v>2.0699999999999998</c:v>
                </c:pt>
                <c:pt idx="2071">
                  <c:v>2.0710000000000002</c:v>
                </c:pt>
                <c:pt idx="2072">
                  <c:v>2.0720000000000001</c:v>
                </c:pt>
                <c:pt idx="2073">
                  <c:v>2.073</c:v>
                </c:pt>
                <c:pt idx="2074">
                  <c:v>2.0739999999999998</c:v>
                </c:pt>
                <c:pt idx="2075">
                  <c:v>2.0750000000000002</c:v>
                </c:pt>
                <c:pt idx="2076">
                  <c:v>2.0760000000000001</c:v>
                </c:pt>
                <c:pt idx="2077">
                  <c:v>2.077</c:v>
                </c:pt>
                <c:pt idx="2078">
                  <c:v>2.0779999999999998</c:v>
                </c:pt>
                <c:pt idx="2079">
                  <c:v>2.0790000000000002</c:v>
                </c:pt>
                <c:pt idx="2080">
                  <c:v>2.08</c:v>
                </c:pt>
                <c:pt idx="2081">
                  <c:v>2.081</c:v>
                </c:pt>
                <c:pt idx="2082">
                  <c:v>2.0819999999999999</c:v>
                </c:pt>
                <c:pt idx="2083">
                  <c:v>2.0830000000000002</c:v>
                </c:pt>
                <c:pt idx="2084">
                  <c:v>2.0840000000000001</c:v>
                </c:pt>
                <c:pt idx="2085">
                  <c:v>2.085</c:v>
                </c:pt>
                <c:pt idx="2086">
                  <c:v>2.0859999999999999</c:v>
                </c:pt>
                <c:pt idx="2087">
                  <c:v>2.0870000000000002</c:v>
                </c:pt>
                <c:pt idx="2088">
                  <c:v>2.0880000000000001</c:v>
                </c:pt>
                <c:pt idx="2089">
                  <c:v>2.089</c:v>
                </c:pt>
                <c:pt idx="2090">
                  <c:v>2.09</c:v>
                </c:pt>
                <c:pt idx="2091">
                  <c:v>2.0910000000000002</c:v>
                </c:pt>
                <c:pt idx="2092">
                  <c:v>2.0920000000000001</c:v>
                </c:pt>
                <c:pt idx="2093">
                  <c:v>2.093</c:v>
                </c:pt>
                <c:pt idx="2094">
                  <c:v>2.0939999999999999</c:v>
                </c:pt>
                <c:pt idx="2095">
                  <c:v>2.0950000000000002</c:v>
                </c:pt>
                <c:pt idx="2096">
                  <c:v>2.0960000000000001</c:v>
                </c:pt>
                <c:pt idx="2097">
                  <c:v>2.097</c:v>
                </c:pt>
                <c:pt idx="2098">
                  <c:v>2.0979999999999999</c:v>
                </c:pt>
                <c:pt idx="2099">
                  <c:v>2.0990000000000002</c:v>
                </c:pt>
                <c:pt idx="2100">
                  <c:v>2.1</c:v>
                </c:pt>
                <c:pt idx="2101">
                  <c:v>2.101</c:v>
                </c:pt>
                <c:pt idx="2102">
                  <c:v>2.1019999999999999</c:v>
                </c:pt>
                <c:pt idx="2103">
                  <c:v>2.1030000000000002</c:v>
                </c:pt>
                <c:pt idx="2104">
                  <c:v>2.1040000000000001</c:v>
                </c:pt>
                <c:pt idx="2105">
                  <c:v>2.105</c:v>
                </c:pt>
                <c:pt idx="2106">
                  <c:v>2.1059999999999999</c:v>
                </c:pt>
                <c:pt idx="2107">
                  <c:v>2.1070000000000002</c:v>
                </c:pt>
                <c:pt idx="2108">
                  <c:v>2.1080000000000001</c:v>
                </c:pt>
                <c:pt idx="2109">
                  <c:v>2.109</c:v>
                </c:pt>
                <c:pt idx="2110">
                  <c:v>2.11</c:v>
                </c:pt>
                <c:pt idx="2111">
                  <c:v>2.1110000000000002</c:v>
                </c:pt>
                <c:pt idx="2112">
                  <c:v>2.1120000000000001</c:v>
                </c:pt>
                <c:pt idx="2113">
                  <c:v>2.113</c:v>
                </c:pt>
                <c:pt idx="2114">
                  <c:v>2.1139999999999999</c:v>
                </c:pt>
                <c:pt idx="2115">
                  <c:v>2.1150000000000002</c:v>
                </c:pt>
                <c:pt idx="2116">
                  <c:v>2.1160000000000001</c:v>
                </c:pt>
                <c:pt idx="2117">
                  <c:v>2.117</c:v>
                </c:pt>
                <c:pt idx="2118">
                  <c:v>2.1179999999999999</c:v>
                </c:pt>
                <c:pt idx="2119">
                  <c:v>2.1190000000000002</c:v>
                </c:pt>
                <c:pt idx="2120">
                  <c:v>2.12</c:v>
                </c:pt>
                <c:pt idx="2121">
                  <c:v>2.121</c:v>
                </c:pt>
                <c:pt idx="2122">
                  <c:v>2.1219999999999999</c:v>
                </c:pt>
                <c:pt idx="2123">
                  <c:v>2.1230000000000002</c:v>
                </c:pt>
                <c:pt idx="2124">
                  <c:v>2.1240000000000001</c:v>
                </c:pt>
                <c:pt idx="2125">
                  <c:v>2.125</c:v>
                </c:pt>
                <c:pt idx="2126">
                  <c:v>2.1259999999999999</c:v>
                </c:pt>
                <c:pt idx="2127">
                  <c:v>2.1270000000000002</c:v>
                </c:pt>
                <c:pt idx="2128">
                  <c:v>2.1280000000000001</c:v>
                </c:pt>
                <c:pt idx="2129">
                  <c:v>2.129</c:v>
                </c:pt>
                <c:pt idx="2130">
                  <c:v>2.13</c:v>
                </c:pt>
                <c:pt idx="2131">
                  <c:v>2.1310000000000002</c:v>
                </c:pt>
                <c:pt idx="2132">
                  <c:v>2.1320000000000001</c:v>
                </c:pt>
                <c:pt idx="2133">
                  <c:v>2.133</c:v>
                </c:pt>
                <c:pt idx="2134">
                  <c:v>2.1339999999999999</c:v>
                </c:pt>
                <c:pt idx="2135">
                  <c:v>2.1350000000000002</c:v>
                </c:pt>
                <c:pt idx="2136">
                  <c:v>2.1360000000000001</c:v>
                </c:pt>
                <c:pt idx="2137">
                  <c:v>2.137</c:v>
                </c:pt>
                <c:pt idx="2138">
                  <c:v>2.1379999999999999</c:v>
                </c:pt>
                <c:pt idx="2139">
                  <c:v>2.1390000000000002</c:v>
                </c:pt>
                <c:pt idx="2140">
                  <c:v>2.14</c:v>
                </c:pt>
                <c:pt idx="2141">
                  <c:v>2.141</c:v>
                </c:pt>
                <c:pt idx="2142">
                  <c:v>2.1419999999999999</c:v>
                </c:pt>
                <c:pt idx="2143">
                  <c:v>2.1430000000000002</c:v>
                </c:pt>
                <c:pt idx="2144">
                  <c:v>2.1440000000000001</c:v>
                </c:pt>
                <c:pt idx="2145">
                  <c:v>2.145</c:v>
                </c:pt>
                <c:pt idx="2146">
                  <c:v>2.1459999999999999</c:v>
                </c:pt>
                <c:pt idx="2147">
                  <c:v>2.1470000000000002</c:v>
                </c:pt>
                <c:pt idx="2148">
                  <c:v>2.1480000000000001</c:v>
                </c:pt>
                <c:pt idx="2149">
                  <c:v>2.149</c:v>
                </c:pt>
                <c:pt idx="2150">
                  <c:v>2.15</c:v>
                </c:pt>
                <c:pt idx="2151">
                  <c:v>2.1510000000000002</c:v>
                </c:pt>
                <c:pt idx="2152">
                  <c:v>2.1520000000000001</c:v>
                </c:pt>
                <c:pt idx="2153">
                  <c:v>2.153</c:v>
                </c:pt>
                <c:pt idx="2154">
                  <c:v>2.1539999999999999</c:v>
                </c:pt>
                <c:pt idx="2155">
                  <c:v>2.1550000000000002</c:v>
                </c:pt>
                <c:pt idx="2156">
                  <c:v>2.1560000000000001</c:v>
                </c:pt>
                <c:pt idx="2157">
                  <c:v>2.157</c:v>
                </c:pt>
                <c:pt idx="2158">
                  <c:v>2.1579999999999999</c:v>
                </c:pt>
                <c:pt idx="2159">
                  <c:v>2.1590000000000003</c:v>
                </c:pt>
                <c:pt idx="2160">
                  <c:v>2.16</c:v>
                </c:pt>
                <c:pt idx="2161">
                  <c:v>2.161</c:v>
                </c:pt>
                <c:pt idx="2162">
                  <c:v>2.1619999999999999</c:v>
                </c:pt>
                <c:pt idx="2163">
                  <c:v>2.1630000000000003</c:v>
                </c:pt>
                <c:pt idx="2164">
                  <c:v>2.1640000000000001</c:v>
                </c:pt>
                <c:pt idx="2165">
                  <c:v>2.165</c:v>
                </c:pt>
                <c:pt idx="2166">
                  <c:v>2.1659999999999999</c:v>
                </c:pt>
                <c:pt idx="2167">
                  <c:v>2.1670000000000003</c:v>
                </c:pt>
                <c:pt idx="2168">
                  <c:v>2.1680000000000001</c:v>
                </c:pt>
                <c:pt idx="2169">
                  <c:v>2.169</c:v>
                </c:pt>
                <c:pt idx="2170">
                  <c:v>2.17</c:v>
                </c:pt>
                <c:pt idx="2171">
                  <c:v>2.1710000000000003</c:v>
                </c:pt>
                <c:pt idx="2172">
                  <c:v>2.1720000000000002</c:v>
                </c:pt>
                <c:pt idx="2173">
                  <c:v>2.173</c:v>
                </c:pt>
                <c:pt idx="2174">
                  <c:v>2.1739999999999999</c:v>
                </c:pt>
                <c:pt idx="2175">
                  <c:v>2.1750000000000003</c:v>
                </c:pt>
                <c:pt idx="2176">
                  <c:v>2.1760000000000002</c:v>
                </c:pt>
                <c:pt idx="2177">
                  <c:v>2.177</c:v>
                </c:pt>
                <c:pt idx="2178">
                  <c:v>2.1779999999999999</c:v>
                </c:pt>
                <c:pt idx="2179">
                  <c:v>2.1789999999999998</c:v>
                </c:pt>
                <c:pt idx="2180">
                  <c:v>2.1800000000000002</c:v>
                </c:pt>
                <c:pt idx="2181">
                  <c:v>2.181</c:v>
                </c:pt>
                <c:pt idx="2182">
                  <c:v>2.1819999999999999</c:v>
                </c:pt>
                <c:pt idx="2183">
                  <c:v>2.1829999999999998</c:v>
                </c:pt>
                <c:pt idx="2184">
                  <c:v>2.1840000000000002</c:v>
                </c:pt>
                <c:pt idx="2185">
                  <c:v>2.1850000000000001</c:v>
                </c:pt>
                <c:pt idx="2186">
                  <c:v>2.1859999999999999</c:v>
                </c:pt>
                <c:pt idx="2187">
                  <c:v>2.1869999999999998</c:v>
                </c:pt>
                <c:pt idx="2188">
                  <c:v>2.1880000000000002</c:v>
                </c:pt>
                <c:pt idx="2189">
                  <c:v>2.1890000000000001</c:v>
                </c:pt>
                <c:pt idx="2190">
                  <c:v>2.19</c:v>
                </c:pt>
                <c:pt idx="2191">
                  <c:v>2.1909999999999998</c:v>
                </c:pt>
                <c:pt idx="2192">
                  <c:v>2.1920000000000002</c:v>
                </c:pt>
                <c:pt idx="2193">
                  <c:v>2.1930000000000001</c:v>
                </c:pt>
                <c:pt idx="2194">
                  <c:v>2.194</c:v>
                </c:pt>
                <c:pt idx="2195">
                  <c:v>2.1949999999999998</c:v>
                </c:pt>
                <c:pt idx="2196">
                  <c:v>2.1960000000000002</c:v>
                </c:pt>
                <c:pt idx="2197">
                  <c:v>2.1970000000000001</c:v>
                </c:pt>
                <c:pt idx="2198">
                  <c:v>2.198</c:v>
                </c:pt>
                <c:pt idx="2199">
                  <c:v>2.1989999999999998</c:v>
                </c:pt>
                <c:pt idx="2200">
                  <c:v>2.2000000000000002</c:v>
                </c:pt>
                <c:pt idx="2201">
                  <c:v>2.2010000000000001</c:v>
                </c:pt>
                <c:pt idx="2202">
                  <c:v>2.202</c:v>
                </c:pt>
                <c:pt idx="2203">
                  <c:v>2.2029999999999998</c:v>
                </c:pt>
                <c:pt idx="2204">
                  <c:v>2.2040000000000002</c:v>
                </c:pt>
                <c:pt idx="2205">
                  <c:v>2.2050000000000001</c:v>
                </c:pt>
                <c:pt idx="2206">
                  <c:v>2.206</c:v>
                </c:pt>
                <c:pt idx="2207">
                  <c:v>2.2069999999999999</c:v>
                </c:pt>
                <c:pt idx="2208">
                  <c:v>2.2080000000000002</c:v>
                </c:pt>
                <c:pt idx="2209">
                  <c:v>2.2090000000000001</c:v>
                </c:pt>
                <c:pt idx="2210">
                  <c:v>2.21</c:v>
                </c:pt>
                <c:pt idx="2211">
                  <c:v>2.2109999999999999</c:v>
                </c:pt>
                <c:pt idx="2212">
                  <c:v>2.2120000000000002</c:v>
                </c:pt>
                <c:pt idx="2213">
                  <c:v>2.2130000000000001</c:v>
                </c:pt>
                <c:pt idx="2214">
                  <c:v>2.214</c:v>
                </c:pt>
                <c:pt idx="2215">
                  <c:v>2.2149999999999999</c:v>
                </c:pt>
                <c:pt idx="2216">
                  <c:v>2.2160000000000002</c:v>
                </c:pt>
                <c:pt idx="2217">
                  <c:v>2.2170000000000001</c:v>
                </c:pt>
                <c:pt idx="2218">
                  <c:v>2.218</c:v>
                </c:pt>
                <c:pt idx="2219">
                  <c:v>2.2189999999999999</c:v>
                </c:pt>
                <c:pt idx="2220">
                  <c:v>2.2200000000000002</c:v>
                </c:pt>
                <c:pt idx="2221">
                  <c:v>2.2210000000000001</c:v>
                </c:pt>
                <c:pt idx="2222">
                  <c:v>2.222</c:v>
                </c:pt>
                <c:pt idx="2223">
                  <c:v>2.2229999999999999</c:v>
                </c:pt>
                <c:pt idx="2224">
                  <c:v>2.2240000000000002</c:v>
                </c:pt>
                <c:pt idx="2225">
                  <c:v>2.2250000000000001</c:v>
                </c:pt>
                <c:pt idx="2226">
                  <c:v>2.226</c:v>
                </c:pt>
                <c:pt idx="2227">
                  <c:v>2.2269999999999999</c:v>
                </c:pt>
                <c:pt idx="2228">
                  <c:v>2.2280000000000002</c:v>
                </c:pt>
                <c:pt idx="2229">
                  <c:v>2.2290000000000001</c:v>
                </c:pt>
                <c:pt idx="2230">
                  <c:v>2.23</c:v>
                </c:pt>
                <c:pt idx="2231">
                  <c:v>2.2309999999999999</c:v>
                </c:pt>
                <c:pt idx="2232">
                  <c:v>2.2320000000000002</c:v>
                </c:pt>
                <c:pt idx="2233">
                  <c:v>2.2330000000000001</c:v>
                </c:pt>
                <c:pt idx="2234">
                  <c:v>2.234</c:v>
                </c:pt>
                <c:pt idx="2235">
                  <c:v>2.2349999999999999</c:v>
                </c:pt>
                <c:pt idx="2236">
                  <c:v>2.2360000000000002</c:v>
                </c:pt>
                <c:pt idx="2237">
                  <c:v>2.2370000000000001</c:v>
                </c:pt>
                <c:pt idx="2238">
                  <c:v>2.238</c:v>
                </c:pt>
                <c:pt idx="2239">
                  <c:v>2.2389999999999999</c:v>
                </c:pt>
                <c:pt idx="2240">
                  <c:v>2.2400000000000002</c:v>
                </c:pt>
                <c:pt idx="2241">
                  <c:v>2.2410000000000001</c:v>
                </c:pt>
                <c:pt idx="2242">
                  <c:v>2.242</c:v>
                </c:pt>
                <c:pt idx="2243">
                  <c:v>2.2429999999999999</c:v>
                </c:pt>
                <c:pt idx="2244">
                  <c:v>2.2440000000000002</c:v>
                </c:pt>
                <c:pt idx="2245">
                  <c:v>2.2450000000000001</c:v>
                </c:pt>
                <c:pt idx="2246">
                  <c:v>2.246</c:v>
                </c:pt>
                <c:pt idx="2247">
                  <c:v>2.2469999999999999</c:v>
                </c:pt>
                <c:pt idx="2248">
                  <c:v>2.2480000000000002</c:v>
                </c:pt>
                <c:pt idx="2249">
                  <c:v>2.2490000000000001</c:v>
                </c:pt>
                <c:pt idx="2250">
                  <c:v>2.25</c:v>
                </c:pt>
                <c:pt idx="2251">
                  <c:v>2.2509999999999999</c:v>
                </c:pt>
                <c:pt idx="2252">
                  <c:v>2.2520000000000002</c:v>
                </c:pt>
                <c:pt idx="2253">
                  <c:v>2.2530000000000001</c:v>
                </c:pt>
                <c:pt idx="2254">
                  <c:v>2.254</c:v>
                </c:pt>
                <c:pt idx="2255">
                  <c:v>2.2549999999999999</c:v>
                </c:pt>
                <c:pt idx="2256">
                  <c:v>2.2560000000000002</c:v>
                </c:pt>
                <c:pt idx="2257">
                  <c:v>2.2570000000000001</c:v>
                </c:pt>
                <c:pt idx="2258">
                  <c:v>2.258</c:v>
                </c:pt>
                <c:pt idx="2259">
                  <c:v>2.2589999999999999</c:v>
                </c:pt>
                <c:pt idx="2260">
                  <c:v>2.2600000000000002</c:v>
                </c:pt>
                <c:pt idx="2261">
                  <c:v>2.2610000000000001</c:v>
                </c:pt>
                <c:pt idx="2262">
                  <c:v>2.262</c:v>
                </c:pt>
                <c:pt idx="2263">
                  <c:v>2.2629999999999999</c:v>
                </c:pt>
                <c:pt idx="2264">
                  <c:v>2.2640000000000002</c:v>
                </c:pt>
                <c:pt idx="2265">
                  <c:v>2.2650000000000001</c:v>
                </c:pt>
                <c:pt idx="2266">
                  <c:v>2.266</c:v>
                </c:pt>
                <c:pt idx="2267">
                  <c:v>2.2669999999999999</c:v>
                </c:pt>
                <c:pt idx="2268">
                  <c:v>2.2680000000000002</c:v>
                </c:pt>
                <c:pt idx="2269">
                  <c:v>2.2690000000000001</c:v>
                </c:pt>
                <c:pt idx="2270">
                  <c:v>2.27</c:v>
                </c:pt>
                <c:pt idx="2271">
                  <c:v>2.2709999999999999</c:v>
                </c:pt>
                <c:pt idx="2272">
                  <c:v>2.2720000000000002</c:v>
                </c:pt>
                <c:pt idx="2273">
                  <c:v>2.2730000000000001</c:v>
                </c:pt>
                <c:pt idx="2274">
                  <c:v>2.274</c:v>
                </c:pt>
                <c:pt idx="2275">
                  <c:v>2.2749999999999999</c:v>
                </c:pt>
                <c:pt idx="2276">
                  <c:v>2.2760000000000002</c:v>
                </c:pt>
                <c:pt idx="2277">
                  <c:v>2.2770000000000001</c:v>
                </c:pt>
                <c:pt idx="2278">
                  <c:v>2.278</c:v>
                </c:pt>
                <c:pt idx="2279">
                  <c:v>2.2789999999999999</c:v>
                </c:pt>
                <c:pt idx="2280">
                  <c:v>2.2800000000000002</c:v>
                </c:pt>
                <c:pt idx="2281">
                  <c:v>2.2810000000000001</c:v>
                </c:pt>
                <c:pt idx="2282">
                  <c:v>2.282</c:v>
                </c:pt>
                <c:pt idx="2283">
                  <c:v>2.2829999999999999</c:v>
                </c:pt>
                <c:pt idx="2284">
                  <c:v>2.2840000000000003</c:v>
                </c:pt>
                <c:pt idx="2285">
                  <c:v>2.2850000000000001</c:v>
                </c:pt>
                <c:pt idx="2286">
                  <c:v>2.286</c:v>
                </c:pt>
                <c:pt idx="2287">
                  <c:v>2.2869999999999999</c:v>
                </c:pt>
                <c:pt idx="2288">
                  <c:v>2.2880000000000003</c:v>
                </c:pt>
                <c:pt idx="2289">
                  <c:v>2.2890000000000001</c:v>
                </c:pt>
                <c:pt idx="2290">
                  <c:v>2.29</c:v>
                </c:pt>
                <c:pt idx="2291">
                  <c:v>2.2909999999999999</c:v>
                </c:pt>
                <c:pt idx="2292">
                  <c:v>2.2920000000000003</c:v>
                </c:pt>
                <c:pt idx="2293">
                  <c:v>2.2930000000000001</c:v>
                </c:pt>
                <c:pt idx="2294">
                  <c:v>2.294</c:v>
                </c:pt>
                <c:pt idx="2295">
                  <c:v>2.2949999999999999</c:v>
                </c:pt>
                <c:pt idx="2296">
                  <c:v>2.2960000000000003</c:v>
                </c:pt>
                <c:pt idx="2297">
                  <c:v>2.2970000000000002</c:v>
                </c:pt>
                <c:pt idx="2298">
                  <c:v>2.298</c:v>
                </c:pt>
                <c:pt idx="2299">
                  <c:v>2.2989999999999999</c:v>
                </c:pt>
                <c:pt idx="2300">
                  <c:v>2.3000000000000003</c:v>
                </c:pt>
                <c:pt idx="2301">
                  <c:v>2.3010000000000002</c:v>
                </c:pt>
                <c:pt idx="2302">
                  <c:v>2.302</c:v>
                </c:pt>
                <c:pt idx="2303">
                  <c:v>2.3029999999999999</c:v>
                </c:pt>
                <c:pt idx="2304">
                  <c:v>2.3040000000000003</c:v>
                </c:pt>
                <c:pt idx="2305">
                  <c:v>2.3050000000000002</c:v>
                </c:pt>
                <c:pt idx="2306">
                  <c:v>2.306</c:v>
                </c:pt>
                <c:pt idx="2307">
                  <c:v>2.3069999999999999</c:v>
                </c:pt>
                <c:pt idx="2308">
                  <c:v>2.3079999999999998</c:v>
                </c:pt>
                <c:pt idx="2309">
                  <c:v>2.3090000000000002</c:v>
                </c:pt>
                <c:pt idx="2310">
                  <c:v>2.31</c:v>
                </c:pt>
                <c:pt idx="2311">
                  <c:v>2.3109999999999999</c:v>
                </c:pt>
                <c:pt idx="2312">
                  <c:v>2.3119999999999998</c:v>
                </c:pt>
                <c:pt idx="2313">
                  <c:v>2.3130000000000002</c:v>
                </c:pt>
                <c:pt idx="2314">
                  <c:v>2.3140000000000001</c:v>
                </c:pt>
                <c:pt idx="2315">
                  <c:v>2.3149999999999999</c:v>
                </c:pt>
                <c:pt idx="2316">
                  <c:v>2.3159999999999998</c:v>
                </c:pt>
                <c:pt idx="2317">
                  <c:v>2.3170000000000002</c:v>
                </c:pt>
                <c:pt idx="2318">
                  <c:v>2.3180000000000001</c:v>
                </c:pt>
                <c:pt idx="2319">
                  <c:v>2.319</c:v>
                </c:pt>
                <c:pt idx="2320">
                  <c:v>2.3199999999999998</c:v>
                </c:pt>
                <c:pt idx="2321">
                  <c:v>2.3210000000000002</c:v>
                </c:pt>
                <c:pt idx="2322">
                  <c:v>2.3220000000000001</c:v>
                </c:pt>
                <c:pt idx="2323">
                  <c:v>2.323</c:v>
                </c:pt>
                <c:pt idx="2324">
                  <c:v>2.3239999999999998</c:v>
                </c:pt>
                <c:pt idx="2325">
                  <c:v>2.3250000000000002</c:v>
                </c:pt>
                <c:pt idx="2326">
                  <c:v>2.3260000000000001</c:v>
                </c:pt>
                <c:pt idx="2327">
                  <c:v>2.327</c:v>
                </c:pt>
                <c:pt idx="2328">
                  <c:v>2.3279999999999998</c:v>
                </c:pt>
                <c:pt idx="2329">
                  <c:v>2.3290000000000002</c:v>
                </c:pt>
                <c:pt idx="2330">
                  <c:v>2.33</c:v>
                </c:pt>
                <c:pt idx="2331">
                  <c:v>2.331</c:v>
                </c:pt>
                <c:pt idx="2332">
                  <c:v>2.3319999999999999</c:v>
                </c:pt>
                <c:pt idx="2333">
                  <c:v>2.3330000000000002</c:v>
                </c:pt>
                <c:pt idx="2334">
                  <c:v>2.3340000000000001</c:v>
                </c:pt>
                <c:pt idx="2335">
                  <c:v>2.335</c:v>
                </c:pt>
                <c:pt idx="2336">
                  <c:v>2.3359999999999999</c:v>
                </c:pt>
                <c:pt idx="2337">
                  <c:v>2.3370000000000002</c:v>
                </c:pt>
                <c:pt idx="2338">
                  <c:v>2.3380000000000001</c:v>
                </c:pt>
                <c:pt idx="2339">
                  <c:v>2.339</c:v>
                </c:pt>
                <c:pt idx="2340">
                  <c:v>2.34</c:v>
                </c:pt>
                <c:pt idx="2341">
                  <c:v>2.3410000000000002</c:v>
                </c:pt>
                <c:pt idx="2342">
                  <c:v>2.3420000000000001</c:v>
                </c:pt>
                <c:pt idx="2343">
                  <c:v>2.343</c:v>
                </c:pt>
                <c:pt idx="2344">
                  <c:v>2.3439999999999999</c:v>
                </c:pt>
                <c:pt idx="2345">
                  <c:v>2.3450000000000002</c:v>
                </c:pt>
                <c:pt idx="2346">
                  <c:v>2.3460000000000001</c:v>
                </c:pt>
                <c:pt idx="2347">
                  <c:v>2.347</c:v>
                </c:pt>
                <c:pt idx="2348">
                  <c:v>2.3479999999999999</c:v>
                </c:pt>
                <c:pt idx="2349">
                  <c:v>2.3490000000000002</c:v>
                </c:pt>
                <c:pt idx="2350">
                  <c:v>2.35</c:v>
                </c:pt>
                <c:pt idx="2351">
                  <c:v>2.351</c:v>
                </c:pt>
                <c:pt idx="2352">
                  <c:v>2.3519999999999999</c:v>
                </c:pt>
                <c:pt idx="2353">
                  <c:v>2.3530000000000002</c:v>
                </c:pt>
                <c:pt idx="2354">
                  <c:v>2.3540000000000001</c:v>
                </c:pt>
                <c:pt idx="2355">
                  <c:v>2.355</c:v>
                </c:pt>
                <c:pt idx="2356">
                  <c:v>2.3559999999999999</c:v>
                </c:pt>
                <c:pt idx="2357">
                  <c:v>2.3570000000000002</c:v>
                </c:pt>
                <c:pt idx="2358">
                  <c:v>2.3580000000000001</c:v>
                </c:pt>
                <c:pt idx="2359">
                  <c:v>2.359</c:v>
                </c:pt>
                <c:pt idx="2360">
                  <c:v>2.36</c:v>
                </c:pt>
                <c:pt idx="2361">
                  <c:v>2.3610000000000002</c:v>
                </c:pt>
                <c:pt idx="2362">
                  <c:v>2.3620000000000001</c:v>
                </c:pt>
                <c:pt idx="2363">
                  <c:v>2.363</c:v>
                </c:pt>
                <c:pt idx="2364">
                  <c:v>2.3639999999999999</c:v>
                </c:pt>
                <c:pt idx="2365">
                  <c:v>2.3650000000000002</c:v>
                </c:pt>
                <c:pt idx="2366">
                  <c:v>2.3660000000000001</c:v>
                </c:pt>
                <c:pt idx="2367">
                  <c:v>2.367</c:v>
                </c:pt>
                <c:pt idx="2368">
                  <c:v>2.3679999999999999</c:v>
                </c:pt>
                <c:pt idx="2369">
                  <c:v>2.3690000000000002</c:v>
                </c:pt>
                <c:pt idx="2370">
                  <c:v>2.37</c:v>
                </c:pt>
                <c:pt idx="2371">
                  <c:v>2.371</c:v>
                </c:pt>
                <c:pt idx="2372">
                  <c:v>2.3719999999999999</c:v>
                </c:pt>
                <c:pt idx="2373">
                  <c:v>2.3730000000000002</c:v>
                </c:pt>
                <c:pt idx="2374">
                  <c:v>2.3740000000000001</c:v>
                </c:pt>
                <c:pt idx="2375">
                  <c:v>2.375</c:v>
                </c:pt>
                <c:pt idx="2376">
                  <c:v>2.3759999999999999</c:v>
                </c:pt>
                <c:pt idx="2377">
                  <c:v>2.3770000000000002</c:v>
                </c:pt>
                <c:pt idx="2378">
                  <c:v>2.3780000000000001</c:v>
                </c:pt>
                <c:pt idx="2379">
                  <c:v>2.379</c:v>
                </c:pt>
                <c:pt idx="2380">
                  <c:v>2.38</c:v>
                </c:pt>
                <c:pt idx="2381">
                  <c:v>2.3810000000000002</c:v>
                </c:pt>
                <c:pt idx="2382">
                  <c:v>2.3820000000000001</c:v>
                </c:pt>
                <c:pt idx="2383">
                  <c:v>2.383</c:v>
                </c:pt>
                <c:pt idx="2384">
                  <c:v>2.3839999999999999</c:v>
                </c:pt>
                <c:pt idx="2385">
                  <c:v>2.3850000000000002</c:v>
                </c:pt>
                <c:pt idx="2386">
                  <c:v>2.3860000000000001</c:v>
                </c:pt>
                <c:pt idx="2387">
                  <c:v>2.387</c:v>
                </c:pt>
                <c:pt idx="2388">
                  <c:v>2.3879999999999999</c:v>
                </c:pt>
                <c:pt idx="2389">
                  <c:v>2.3890000000000002</c:v>
                </c:pt>
                <c:pt idx="2390">
                  <c:v>2.39</c:v>
                </c:pt>
                <c:pt idx="2391">
                  <c:v>2.391</c:v>
                </c:pt>
                <c:pt idx="2392">
                  <c:v>2.3919999999999999</c:v>
                </c:pt>
                <c:pt idx="2393">
                  <c:v>2.3930000000000002</c:v>
                </c:pt>
                <c:pt idx="2394">
                  <c:v>2.3940000000000001</c:v>
                </c:pt>
                <c:pt idx="2395">
                  <c:v>2.395</c:v>
                </c:pt>
                <c:pt idx="2396">
                  <c:v>2.3959999999999999</c:v>
                </c:pt>
                <c:pt idx="2397">
                  <c:v>2.3970000000000002</c:v>
                </c:pt>
                <c:pt idx="2398">
                  <c:v>2.3980000000000001</c:v>
                </c:pt>
                <c:pt idx="2399">
                  <c:v>2.399</c:v>
                </c:pt>
                <c:pt idx="2400">
                  <c:v>2.4</c:v>
                </c:pt>
                <c:pt idx="2401">
                  <c:v>2.4010000000000002</c:v>
                </c:pt>
                <c:pt idx="2402">
                  <c:v>2.4020000000000001</c:v>
                </c:pt>
                <c:pt idx="2403">
                  <c:v>2.403</c:v>
                </c:pt>
                <c:pt idx="2404">
                  <c:v>2.4039999999999999</c:v>
                </c:pt>
                <c:pt idx="2405">
                  <c:v>2.4050000000000002</c:v>
                </c:pt>
                <c:pt idx="2406">
                  <c:v>2.4060000000000001</c:v>
                </c:pt>
                <c:pt idx="2407">
                  <c:v>2.407</c:v>
                </c:pt>
                <c:pt idx="2408">
                  <c:v>2.4079999999999999</c:v>
                </c:pt>
                <c:pt idx="2409">
                  <c:v>2.4090000000000003</c:v>
                </c:pt>
                <c:pt idx="2410">
                  <c:v>2.41</c:v>
                </c:pt>
                <c:pt idx="2411">
                  <c:v>2.411</c:v>
                </c:pt>
                <c:pt idx="2412">
                  <c:v>2.4119999999999999</c:v>
                </c:pt>
                <c:pt idx="2413">
                  <c:v>2.4130000000000003</c:v>
                </c:pt>
                <c:pt idx="2414">
                  <c:v>2.4140000000000001</c:v>
                </c:pt>
                <c:pt idx="2415">
                  <c:v>2.415</c:v>
                </c:pt>
                <c:pt idx="2416">
                  <c:v>2.4159999999999999</c:v>
                </c:pt>
                <c:pt idx="2417">
                  <c:v>2.4170000000000003</c:v>
                </c:pt>
                <c:pt idx="2418">
                  <c:v>2.4180000000000001</c:v>
                </c:pt>
                <c:pt idx="2419">
                  <c:v>2.419</c:v>
                </c:pt>
                <c:pt idx="2420">
                  <c:v>2.42</c:v>
                </c:pt>
                <c:pt idx="2421">
                  <c:v>2.4210000000000003</c:v>
                </c:pt>
                <c:pt idx="2422">
                  <c:v>2.4220000000000002</c:v>
                </c:pt>
                <c:pt idx="2423">
                  <c:v>2.423</c:v>
                </c:pt>
                <c:pt idx="2424">
                  <c:v>2.4239999999999999</c:v>
                </c:pt>
                <c:pt idx="2425">
                  <c:v>2.4250000000000003</c:v>
                </c:pt>
                <c:pt idx="2426">
                  <c:v>2.4260000000000002</c:v>
                </c:pt>
                <c:pt idx="2427">
                  <c:v>2.427</c:v>
                </c:pt>
                <c:pt idx="2428">
                  <c:v>2.4279999999999999</c:v>
                </c:pt>
                <c:pt idx="2429">
                  <c:v>2.4290000000000003</c:v>
                </c:pt>
                <c:pt idx="2430">
                  <c:v>2.4300000000000002</c:v>
                </c:pt>
                <c:pt idx="2431">
                  <c:v>2.431</c:v>
                </c:pt>
                <c:pt idx="2432">
                  <c:v>2.4319999999999999</c:v>
                </c:pt>
                <c:pt idx="2433">
                  <c:v>2.4329999999999998</c:v>
                </c:pt>
                <c:pt idx="2434">
                  <c:v>2.4340000000000002</c:v>
                </c:pt>
                <c:pt idx="2435">
                  <c:v>2.4350000000000001</c:v>
                </c:pt>
                <c:pt idx="2436">
                  <c:v>2.4359999999999999</c:v>
                </c:pt>
                <c:pt idx="2437">
                  <c:v>2.4369999999999998</c:v>
                </c:pt>
                <c:pt idx="2438">
                  <c:v>2.4380000000000002</c:v>
                </c:pt>
                <c:pt idx="2439">
                  <c:v>2.4390000000000001</c:v>
                </c:pt>
                <c:pt idx="2440">
                  <c:v>2.44</c:v>
                </c:pt>
                <c:pt idx="2441">
                  <c:v>2.4409999999999998</c:v>
                </c:pt>
                <c:pt idx="2442">
                  <c:v>2.4420000000000002</c:v>
                </c:pt>
                <c:pt idx="2443">
                  <c:v>2.4430000000000001</c:v>
                </c:pt>
                <c:pt idx="2444">
                  <c:v>2.444</c:v>
                </c:pt>
                <c:pt idx="2445">
                  <c:v>2.4449999999999998</c:v>
                </c:pt>
                <c:pt idx="2446">
                  <c:v>2.4460000000000002</c:v>
                </c:pt>
                <c:pt idx="2447">
                  <c:v>2.4470000000000001</c:v>
                </c:pt>
                <c:pt idx="2448">
                  <c:v>2.448</c:v>
                </c:pt>
                <c:pt idx="2449">
                  <c:v>2.4489999999999998</c:v>
                </c:pt>
                <c:pt idx="2450">
                  <c:v>2.4500000000000002</c:v>
                </c:pt>
                <c:pt idx="2451">
                  <c:v>2.4510000000000001</c:v>
                </c:pt>
                <c:pt idx="2452">
                  <c:v>2.452</c:v>
                </c:pt>
                <c:pt idx="2453">
                  <c:v>2.4529999999999998</c:v>
                </c:pt>
                <c:pt idx="2454">
                  <c:v>2.4540000000000002</c:v>
                </c:pt>
                <c:pt idx="2455">
                  <c:v>2.4550000000000001</c:v>
                </c:pt>
                <c:pt idx="2456">
                  <c:v>2.456</c:v>
                </c:pt>
                <c:pt idx="2457">
                  <c:v>2.4569999999999999</c:v>
                </c:pt>
                <c:pt idx="2458">
                  <c:v>2.4580000000000002</c:v>
                </c:pt>
                <c:pt idx="2459">
                  <c:v>2.4590000000000001</c:v>
                </c:pt>
                <c:pt idx="2460">
                  <c:v>2.46</c:v>
                </c:pt>
                <c:pt idx="2461">
                  <c:v>2.4609999999999999</c:v>
                </c:pt>
                <c:pt idx="2462">
                  <c:v>2.4620000000000002</c:v>
                </c:pt>
                <c:pt idx="2463">
                  <c:v>2.4630000000000001</c:v>
                </c:pt>
                <c:pt idx="2464">
                  <c:v>2.464</c:v>
                </c:pt>
                <c:pt idx="2465">
                  <c:v>2.4649999999999999</c:v>
                </c:pt>
                <c:pt idx="2466">
                  <c:v>2.4660000000000002</c:v>
                </c:pt>
                <c:pt idx="2467">
                  <c:v>2.4670000000000001</c:v>
                </c:pt>
                <c:pt idx="2468">
                  <c:v>2.468</c:v>
                </c:pt>
                <c:pt idx="2469">
                  <c:v>2.4689999999999999</c:v>
                </c:pt>
                <c:pt idx="2470">
                  <c:v>2.4700000000000002</c:v>
                </c:pt>
                <c:pt idx="2471">
                  <c:v>2.4710000000000001</c:v>
                </c:pt>
                <c:pt idx="2472">
                  <c:v>2.472</c:v>
                </c:pt>
                <c:pt idx="2473">
                  <c:v>2.4729999999999999</c:v>
                </c:pt>
                <c:pt idx="2474">
                  <c:v>2.4740000000000002</c:v>
                </c:pt>
                <c:pt idx="2475">
                  <c:v>2.4750000000000001</c:v>
                </c:pt>
                <c:pt idx="2476">
                  <c:v>2.476</c:v>
                </c:pt>
                <c:pt idx="2477">
                  <c:v>2.4769999999999999</c:v>
                </c:pt>
                <c:pt idx="2478">
                  <c:v>2.4780000000000002</c:v>
                </c:pt>
                <c:pt idx="2479">
                  <c:v>2.4790000000000001</c:v>
                </c:pt>
                <c:pt idx="2480">
                  <c:v>2.48</c:v>
                </c:pt>
                <c:pt idx="2481">
                  <c:v>2.4809999999999999</c:v>
                </c:pt>
                <c:pt idx="2482">
                  <c:v>2.4820000000000002</c:v>
                </c:pt>
                <c:pt idx="2483">
                  <c:v>2.4830000000000001</c:v>
                </c:pt>
                <c:pt idx="2484">
                  <c:v>2.484</c:v>
                </c:pt>
                <c:pt idx="2485">
                  <c:v>2.4849999999999999</c:v>
                </c:pt>
                <c:pt idx="2486">
                  <c:v>2.4860000000000002</c:v>
                </c:pt>
                <c:pt idx="2487">
                  <c:v>2.4870000000000001</c:v>
                </c:pt>
                <c:pt idx="2488">
                  <c:v>2.488</c:v>
                </c:pt>
                <c:pt idx="2489">
                  <c:v>2.4889999999999999</c:v>
                </c:pt>
                <c:pt idx="2490">
                  <c:v>2.4900000000000002</c:v>
                </c:pt>
                <c:pt idx="2491">
                  <c:v>2.4910000000000001</c:v>
                </c:pt>
                <c:pt idx="2492">
                  <c:v>2.492</c:v>
                </c:pt>
                <c:pt idx="2493">
                  <c:v>2.4929999999999999</c:v>
                </c:pt>
                <c:pt idx="2494">
                  <c:v>2.4940000000000002</c:v>
                </c:pt>
                <c:pt idx="2495">
                  <c:v>2.4950000000000001</c:v>
                </c:pt>
                <c:pt idx="2496">
                  <c:v>2.496</c:v>
                </c:pt>
                <c:pt idx="2497">
                  <c:v>2.4969999999999999</c:v>
                </c:pt>
                <c:pt idx="2498">
                  <c:v>2.4980000000000002</c:v>
                </c:pt>
                <c:pt idx="2499">
                  <c:v>2.4990000000000001</c:v>
                </c:pt>
                <c:pt idx="2500">
                  <c:v>2.5</c:v>
                </c:pt>
                <c:pt idx="2501">
                  <c:v>2.5009999999999999</c:v>
                </c:pt>
                <c:pt idx="2502">
                  <c:v>2.5020000000000002</c:v>
                </c:pt>
                <c:pt idx="2503">
                  <c:v>2.5030000000000001</c:v>
                </c:pt>
                <c:pt idx="2504">
                  <c:v>2.504</c:v>
                </c:pt>
                <c:pt idx="2505">
                  <c:v>2.5049999999999999</c:v>
                </c:pt>
                <c:pt idx="2506">
                  <c:v>2.5060000000000002</c:v>
                </c:pt>
                <c:pt idx="2507">
                  <c:v>2.5070000000000001</c:v>
                </c:pt>
                <c:pt idx="2508">
                  <c:v>2.508</c:v>
                </c:pt>
                <c:pt idx="2509">
                  <c:v>2.5089999999999999</c:v>
                </c:pt>
                <c:pt idx="2510">
                  <c:v>2.5100000000000002</c:v>
                </c:pt>
                <c:pt idx="2511">
                  <c:v>2.5110000000000001</c:v>
                </c:pt>
                <c:pt idx="2512">
                  <c:v>2.512</c:v>
                </c:pt>
                <c:pt idx="2513">
                  <c:v>2.5129999999999999</c:v>
                </c:pt>
                <c:pt idx="2514">
                  <c:v>2.5140000000000002</c:v>
                </c:pt>
                <c:pt idx="2515">
                  <c:v>2.5150000000000001</c:v>
                </c:pt>
                <c:pt idx="2516">
                  <c:v>2.516</c:v>
                </c:pt>
                <c:pt idx="2517">
                  <c:v>2.5169999999999999</c:v>
                </c:pt>
                <c:pt idx="2518">
                  <c:v>2.5180000000000002</c:v>
                </c:pt>
                <c:pt idx="2519">
                  <c:v>2.5190000000000001</c:v>
                </c:pt>
                <c:pt idx="2520">
                  <c:v>2.52</c:v>
                </c:pt>
                <c:pt idx="2521">
                  <c:v>2.5209999999999999</c:v>
                </c:pt>
                <c:pt idx="2522">
                  <c:v>2.5220000000000002</c:v>
                </c:pt>
                <c:pt idx="2523">
                  <c:v>2.5230000000000001</c:v>
                </c:pt>
                <c:pt idx="2524">
                  <c:v>2.524</c:v>
                </c:pt>
                <c:pt idx="2525">
                  <c:v>2.5249999999999999</c:v>
                </c:pt>
                <c:pt idx="2526">
                  <c:v>2.5260000000000002</c:v>
                </c:pt>
                <c:pt idx="2527">
                  <c:v>2.5270000000000001</c:v>
                </c:pt>
                <c:pt idx="2528">
                  <c:v>2.528</c:v>
                </c:pt>
                <c:pt idx="2529">
                  <c:v>2.5289999999999999</c:v>
                </c:pt>
                <c:pt idx="2530">
                  <c:v>2.5300000000000002</c:v>
                </c:pt>
                <c:pt idx="2531">
                  <c:v>2.5310000000000001</c:v>
                </c:pt>
                <c:pt idx="2532">
                  <c:v>2.532</c:v>
                </c:pt>
                <c:pt idx="2533">
                  <c:v>2.5329999999999999</c:v>
                </c:pt>
                <c:pt idx="2534">
                  <c:v>2.5340000000000003</c:v>
                </c:pt>
                <c:pt idx="2535">
                  <c:v>2.5350000000000001</c:v>
                </c:pt>
                <c:pt idx="2536">
                  <c:v>2.536</c:v>
                </c:pt>
                <c:pt idx="2537">
                  <c:v>2.5369999999999999</c:v>
                </c:pt>
                <c:pt idx="2538">
                  <c:v>2.5380000000000003</c:v>
                </c:pt>
                <c:pt idx="2539">
                  <c:v>2.5390000000000001</c:v>
                </c:pt>
                <c:pt idx="2540">
                  <c:v>2.54</c:v>
                </c:pt>
                <c:pt idx="2541">
                  <c:v>2.5409999999999999</c:v>
                </c:pt>
                <c:pt idx="2542">
                  <c:v>2.5420000000000003</c:v>
                </c:pt>
                <c:pt idx="2543">
                  <c:v>2.5430000000000001</c:v>
                </c:pt>
                <c:pt idx="2544">
                  <c:v>2.544</c:v>
                </c:pt>
                <c:pt idx="2545">
                  <c:v>2.5449999999999999</c:v>
                </c:pt>
                <c:pt idx="2546">
                  <c:v>2.5460000000000003</c:v>
                </c:pt>
                <c:pt idx="2547">
                  <c:v>2.5470000000000002</c:v>
                </c:pt>
                <c:pt idx="2548">
                  <c:v>2.548</c:v>
                </c:pt>
                <c:pt idx="2549">
                  <c:v>2.5489999999999999</c:v>
                </c:pt>
                <c:pt idx="2550">
                  <c:v>2.5500000000000003</c:v>
                </c:pt>
                <c:pt idx="2551">
                  <c:v>2.5510000000000002</c:v>
                </c:pt>
                <c:pt idx="2552">
                  <c:v>2.552</c:v>
                </c:pt>
                <c:pt idx="2553">
                  <c:v>2.5529999999999999</c:v>
                </c:pt>
                <c:pt idx="2554">
                  <c:v>2.5540000000000003</c:v>
                </c:pt>
                <c:pt idx="2555">
                  <c:v>2.5550000000000002</c:v>
                </c:pt>
                <c:pt idx="2556">
                  <c:v>2.556</c:v>
                </c:pt>
                <c:pt idx="2557">
                  <c:v>2.5569999999999999</c:v>
                </c:pt>
                <c:pt idx="2558">
                  <c:v>2.5580000000000003</c:v>
                </c:pt>
                <c:pt idx="2559">
                  <c:v>2.5590000000000002</c:v>
                </c:pt>
                <c:pt idx="2560">
                  <c:v>2.56</c:v>
                </c:pt>
                <c:pt idx="2561">
                  <c:v>2.5609999999999999</c:v>
                </c:pt>
                <c:pt idx="2562">
                  <c:v>2.5619999999999998</c:v>
                </c:pt>
                <c:pt idx="2563">
                  <c:v>2.5630000000000002</c:v>
                </c:pt>
                <c:pt idx="2564">
                  <c:v>2.5640000000000001</c:v>
                </c:pt>
                <c:pt idx="2565">
                  <c:v>2.5649999999999999</c:v>
                </c:pt>
                <c:pt idx="2566">
                  <c:v>2.5659999999999998</c:v>
                </c:pt>
                <c:pt idx="2567">
                  <c:v>2.5670000000000002</c:v>
                </c:pt>
                <c:pt idx="2568">
                  <c:v>2.5680000000000001</c:v>
                </c:pt>
                <c:pt idx="2569">
                  <c:v>2.569</c:v>
                </c:pt>
                <c:pt idx="2570">
                  <c:v>2.57</c:v>
                </c:pt>
                <c:pt idx="2571">
                  <c:v>2.5710000000000002</c:v>
                </c:pt>
                <c:pt idx="2572">
                  <c:v>2.5720000000000001</c:v>
                </c:pt>
                <c:pt idx="2573">
                  <c:v>2.573</c:v>
                </c:pt>
                <c:pt idx="2574">
                  <c:v>2.5739999999999998</c:v>
                </c:pt>
                <c:pt idx="2575">
                  <c:v>2.5750000000000002</c:v>
                </c:pt>
                <c:pt idx="2576">
                  <c:v>2.5760000000000001</c:v>
                </c:pt>
                <c:pt idx="2577">
                  <c:v>2.577</c:v>
                </c:pt>
                <c:pt idx="2578">
                  <c:v>2.5779999999999998</c:v>
                </c:pt>
                <c:pt idx="2579">
                  <c:v>2.5790000000000002</c:v>
                </c:pt>
                <c:pt idx="2580">
                  <c:v>2.58</c:v>
                </c:pt>
                <c:pt idx="2581">
                  <c:v>2.581</c:v>
                </c:pt>
                <c:pt idx="2582">
                  <c:v>2.5819999999999999</c:v>
                </c:pt>
                <c:pt idx="2583">
                  <c:v>2.5830000000000002</c:v>
                </c:pt>
                <c:pt idx="2584">
                  <c:v>2.5840000000000001</c:v>
                </c:pt>
                <c:pt idx="2585">
                  <c:v>2.585</c:v>
                </c:pt>
                <c:pt idx="2586">
                  <c:v>2.5859999999999999</c:v>
                </c:pt>
                <c:pt idx="2587">
                  <c:v>2.5870000000000002</c:v>
                </c:pt>
                <c:pt idx="2588">
                  <c:v>2.5880000000000001</c:v>
                </c:pt>
                <c:pt idx="2589">
                  <c:v>2.589</c:v>
                </c:pt>
                <c:pt idx="2590">
                  <c:v>2.59</c:v>
                </c:pt>
                <c:pt idx="2591">
                  <c:v>2.5910000000000002</c:v>
                </c:pt>
                <c:pt idx="2592">
                  <c:v>2.5920000000000001</c:v>
                </c:pt>
                <c:pt idx="2593">
                  <c:v>2.593</c:v>
                </c:pt>
                <c:pt idx="2594">
                  <c:v>2.5939999999999999</c:v>
                </c:pt>
                <c:pt idx="2595">
                  <c:v>2.5950000000000002</c:v>
                </c:pt>
                <c:pt idx="2596">
                  <c:v>2.5960000000000001</c:v>
                </c:pt>
                <c:pt idx="2597">
                  <c:v>2.597</c:v>
                </c:pt>
                <c:pt idx="2598">
                  <c:v>2.5979999999999999</c:v>
                </c:pt>
                <c:pt idx="2599">
                  <c:v>2.5990000000000002</c:v>
                </c:pt>
                <c:pt idx="2600">
                  <c:v>2.6</c:v>
                </c:pt>
                <c:pt idx="2601">
                  <c:v>2.601</c:v>
                </c:pt>
                <c:pt idx="2602">
                  <c:v>2.6019999999999999</c:v>
                </c:pt>
                <c:pt idx="2603">
                  <c:v>2.6030000000000002</c:v>
                </c:pt>
                <c:pt idx="2604">
                  <c:v>2.6040000000000001</c:v>
                </c:pt>
                <c:pt idx="2605">
                  <c:v>2.605</c:v>
                </c:pt>
                <c:pt idx="2606">
                  <c:v>2.6059999999999999</c:v>
                </c:pt>
                <c:pt idx="2607">
                  <c:v>2.6070000000000002</c:v>
                </c:pt>
                <c:pt idx="2608">
                  <c:v>2.6080000000000001</c:v>
                </c:pt>
                <c:pt idx="2609">
                  <c:v>2.609</c:v>
                </c:pt>
                <c:pt idx="2610">
                  <c:v>2.61</c:v>
                </c:pt>
                <c:pt idx="2611">
                  <c:v>2.6110000000000002</c:v>
                </c:pt>
                <c:pt idx="2612">
                  <c:v>2.6120000000000001</c:v>
                </c:pt>
                <c:pt idx="2613">
                  <c:v>2.613</c:v>
                </c:pt>
                <c:pt idx="2614">
                  <c:v>2.6139999999999999</c:v>
                </c:pt>
                <c:pt idx="2615">
                  <c:v>2.6150000000000002</c:v>
                </c:pt>
                <c:pt idx="2616">
                  <c:v>2.6160000000000001</c:v>
                </c:pt>
                <c:pt idx="2617">
                  <c:v>2.617</c:v>
                </c:pt>
                <c:pt idx="2618">
                  <c:v>2.6179999999999999</c:v>
                </c:pt>
                <c:pt idx="2619">
                  <c:v>2.6190000000000002</c:v>
                </c:pt>
                <c:pt idx="2620">
                  <c:v>2.62</c:v>
                </c:pt>
                <c:pt idx="2621">
                  <c:v>2.621</c:v>
                </c:pt>
                <c:pt idx="2622">
                  <c:v>2.6219999999999999</c:v>
                </c:pt>
                <c:pt idx="2623">
                  <c:v>2.6230000000000002</c:v>
                </c:pt>
                <c:pt idx="2624">
                  <c:v>2.6240000000000001</c:v>
                </c:pt>
                <c:pt idx="2625">
                  <c:v>2.625</c:v>
                </c:pt>
                <c:pt idx="2626">
                  <c:v>2.6259999999999999</c:v>
                </c:pt>
                <c:pt idx="2627">
                  <c:v>2.6270000000000002</c:v>
                </c:pt>
                <c:pt idx="2628">
                  <c:v>2.6280000000000001</c:v>
                </c:pt>
                <c:pt idx="2629">
                  <c:v>2.629</c:v>
                </c:pt>
                <c:pt idx="2630">
                  <c:v>2.63</c:v>
                </c:pt>
                <c:pt idx="2631">
                  <c:v>2.6310000000000002</c:v>
                </c:pt>
                <c:pt idx="2632">
                  <c:v>2.6320000000000001</c:v>
                </c:pt>
                <c:pt idx="2633">
                  <c:v>2.633</c:v>
                </c:pt>
                <c:pt idx="2634">
                  <c:v>2.6339999999999999</c:v>
                </c:pt>
                <c:pt idx="2635">
                  <c:v>2.6350000000000002</c:v>
                </c:pt>
                <c:pt idx="2636">
                  <c:v>2.6360000000000001</c:v>
                </c:pt>
                <c:pt idx="2637">
                  <c:v>2.637</c:v>
                </c:pt>
                <c:pt idx="2638">
                  <c:v>2.6379999999999999</c:v>
                </c:pt>
                <c:pt idx="2639">
                  <c:v>2.6390000000000002</c:v>
                </c:pt>
                <c:pt idx="2640">
                  <c:v>2.64</c:v>
                </c:pt>
                <c:pt idx="2641">
                  <c:v>2.641</c:v>
                </c:pt>
                <c:pt idx="2642">
                  <c:v>2.6419999999999999</c:v>
                </c:pt>
                <c:pt idx="2643">
                  <c:v>2.6430000000000002</c:v>
                </c:pt>
                <c:pt idx="2644">
                  <c:v>2.6440000000000001</c:v>
                </c:pt>
                <c:pt idx="2645">
                  <c:v>2.645</c:v>
                </c:pt>
                <c:pt idx="2646">
                  <c:v>2.6459999999999999</c:v>
                </c:pt>
                <c:pt idx="2647">
                  <c:v>2.6470000000000002</c:v>
                </c:pt>
                <c:pt idx="2648">
                  <c:v>2.6480000000000001</c:v>
                </c:pt>
                <c:pt idx="2649">
                  <c:v>2.649</c:v>
                </c:pt>
                <c:pt idx="2650">
                  <c:v>2.65</c:v>
                </c:pt>
                <c:pt idx="2651">
                  <c:v>2.6510000000000002</c:v>
                </c:pt>
                <c:pt idx="2652">
                  <c:v>2.6520000000000001</c:v>
                </c:pt>
                <c:pt idx="2653">
                  <c:v>2.653</c:v>
                </c:pt>
                <c:pt idx="2654">
                  <c:v>2.6539999999999999</c:v>
                </c:pt>
                <c:pt idx="2655">
                  <c:v>2.6550000000000002</c:v>
                </c:pt>
                <c:pt idx="2656">
                  <c:v>2.6560000000000001</c:v>
                </c:pt>
                <c:pt idx="2657">
                  <c:v>2.657</c:v>
                </c:pt>
                <c:pt idx="2658">
                  <c:v>2.6579999999999999</c:v>
                </c:pt>
                <c:pt idx="2659">
                  <c:v>2.6590000000000003</c:v>
                </c:pt>
                <c:pt idx="2660">
                  <c:v>2.66</c:v>
                </c:pt>
                <c:pt idx="2661">
                  <c:v>2.661</c:v>
                </c:pt>
                <c:pt idx="2662">
                  <c:v>2.6619999999999999</c:v>
                </c:pt>
                <c:pt idx="2663">
                  <c:v>2.6630000000000003</c:v>
                </c:pt>
                <c:pt idx="2664">
                  <c:v>2.6640000000000001</c:v>
                </c:pt>
                <c:pt idx="2665">
                  <c:v>2.665</c:v>
                </c:pt>
                <c:pt idx="2666">
                  <c:v>2.6659999999999999</c:v>
                </c:pt>
                <c:pt idx="2667">
                  <c:v>2.6670000000000003</c:v>
                </c:pt>
                <c:pt idx="2668">
                  <c:v>2.6680000000000001</c:v>
                </c:pt>
                <c:pt idx="2669">
                  <c:v>2.669</c:v>
                </c:pt>
                <c:pt idx="2670">
                  <c:v>2.67</c:v>
                </c:pt>
                <c:pt idx="2671">
                  <c:v>2.6710000000000003</c:v>
                </c:pt>
                <c:pt idx="2672">
                  <c:v>2.6720000000000002</c:v>
                </c:pt>
                <c:pt idx="2673">
                  <c:v>2.673</c:v>
                </c:pt>
                <c:pt idx="2674">
                  <c:v>2.6739999999999999</c:v>
                </c:pt>
                <c:pt idx="2675">
                  <c:v>2.6750000000000003</c:v>
                </c:pt>
                <c:pt idx="2676">
                  <c:v>2.6760000000000002</c:v>
                </c:pt>
                <c:pt idx="2677">
                  <c:v>2.677</c:v>
                </c:pt>
                <c:pt idx="2678">
                  <c:v>2.6779999999999999</c:v>
                </c:pt>
                <c:pt idx="2679">
                  <c:v>2.6790000000000003</c:v>
                </c:pt>
                <c:pt idx="2680">
                  <c:v>2.68</c:v>
                </c:pt>
                <c:pt idx="2681">
                  <c:v>2.681</c:v>
                </c:pt>
                <c:pt idx="2682">
                  <c:v>2.6819999999999999</c:v>
                </c:pt>
                <c:pt idx="2683">
                  <c:v>2.6830000000000003</c:v>
                </c:pt>
                <c:pt idx="2684">
                  <c:v>2.6840000000000002</c:v>
                </c:pt>
                <c:pt idx="2685">
                  <c:v>2.6850000000000001</c:v>
                </c:pt>
                <c:pt idx="2686">
                  <c:v>2.6859999999999999</c:v>
                </c:pt>
                <c:pt idx="2687">
                  <c:v>2.6870000000000003</c:v>
                </c:pt>
                <c:pt idx="2688">
                  <c:v>2.6880000000000002</c:v>
                </c:pt>
                <c:pt idx="2689">
                  <c:v>2.6890000000000001</c:v>
                </c:pt>
                <c:pt idx="2690">
                  <c:v>2.69</c:v>
                </c:pt>
                <c:pt idx="2691">
                  <c:v>2.6909999999999998</c:v>
                </c:pt>
                <c:pt idx="2692">
                  <c:v>2.6920000000000002</c:v>
                </c:pt>
                <c:pt idx="2693">
                  <c:v>2.6930000000000001</c:v>
                </c:pt>
                <c:pt idx="2694">
                  <c:v>2.694</c:v>
                </c:pt>
                <c:pt idx="2695">
                  <c:v>2.6949999999999998</c:v>
                </c:pt>
                <c:pt idx="2696">
                  <c:v>2.6960000000000002</c:v>
                </c:pt>
                <c:pt idx="2697">
                  <c:v>2.6970000000000001</c:v>
                </c:pt>
                <c:pt idx="2698">
                  <c:v>2.698</c:v>
                </c:pt>
                <c:pt idx="2699">
                  <c:v>2.6989999999999998</c:v>
                </c:pt>
                <c:pt idx="2700">
                  <c:v>2.7</c:v>
                </c:pt>
                <c:pt idx="2701">
                  <c:v>2.7010000000000001</c:v>
                </c:pt>
                <c:pt idx="2702">
                  <c:v>2.702</c:v>
                </c:pt>
                <c:pt idx="2703">
                  <c:v>2.7029999999999998</c:v>
                </c:pt>
                <c:pt idx="2704">
                  <c:v>2.7040000000000002</c:v>
                </c:pt>
                <c:pt idx="2705">
                  <c:v>2.7050000000000001</c:v>
                </c:pt>
                <c:pt idx="2706">
                  <c:v>2.706</c:v>
                </c:pt>
                <c:pt idx="2707">
                  <c:v>2.7069999999999999</c:v>
                </c:pt>
                <c:pt idx="2708">
                  <c:v>2.7080000000000002</c:v>
                </c:pt>
                <c:pt idx="2709">
                  <c:v>2.7090000000000001</c:v>
                </c:pt>
                <c:pt idx="2710">
                  <c:v>2.71</c:v>
                </c:pt>
                <c:pt idx="2711">
                  <c:v>2.7109999999999999</c:v>
                </c:pt>
                <c:pt idx="2712">
                  <c:v>2.7120000000000002</c:v>
                </c:pt>
                <c:pt idx="2713">
                  <c:v>2.7130000000000001</c:v>
                </c:pt>
                <c:pt idx="2714">
                  <c:v>2.714</c:v>
                </c:pt>
                <c:pt idx="2715">
                  <c:v>2.7149999999999999</c:v>
                </c:pt>
                <c:pt idx="2716">
                  <c:v>2.7160000000000002</c:v>
                </c:pt>
                <c:pt idx="2717">
                  <c:v>2.7170000000000001</c:v>
                </c:pt>
                <c:pt idx="2718">
                  <c:v>2.718</c:v>
                </c:pt>
                <c:pt idx="2719">
                  <c:v>2.7189999999999999</c:v>
                </c:pt>
                <c:pt idx="2720">
                  <c:v>2.72</c:v>
                </c:pt>
                <c:pt idx="2721">
                  <c:v>2.7210000000000001</c:v>
                </c:pt>
                <c:pt idx="2722">
                  <c:v>2.722</c:v>
                </c:pt>
                <c:pt idx="2723">
                  <c:v>2.7229999999999999</c:v>
                </c:pt>
                <c:pt idx="2724">
                  <c:v>2.7240000000000002</c:v>
                </c:pt>
                <c:pt idx="2725">
                  <c:v>2.7250000000000001</c:v>
                </c:pt>
                <c:pt idx="2726">
                  <c:v>2.726</c:v>
                </c:pt>
                <c:pt idx="2727">
                  <c:v>2.7269999999999999</c:v>
                </c:pt>
                <c:pt idx="2728">
                  <c:v>2.7280000000000002</c:v>
                </c:pt>
                <c:pt idx="2729">
                  <c:v>2.7290000000000001</c:v>
                </c:pt>
                <c:pt idx="2730">
                  <c:v>2.73</c:v>
                </c:pt>
                <c:pt idx="2731">
                  <c:v>2.7309999999999999</c:v>
                </c:pt>
                <c:pt idx="2732">
                  <c:v>2.7320000000000002</c:v>
                </c:pt>
                <c:pt idx="2733">
                  <c:v>2.7330000000000001</c:v>
                </c:pt>
                <c:pt idx="2734">
                  <c:v>2.734</c:v>
                </c:pt>
                <c:pt idx="2735">
                  <c:v>2.7349999999999999</c:v>
                </c:pt>
                <c:pt idx="2736">
                  <c:v>2.7360000000000002</c:v>
                </c:pt>
                <c:pt idx="2737">
                  <c:v>2.7370000000000001</c:v>
                </c:pt>
                <c:pt idx="2738">
                  <c:v>2.738</c:v>
                </c:pt>
                <c:pt idx="2739">
                  <c:v>2.7389999999999999</c:v>
                </c:pt>
                <c:pt idx="2740">
                  <c:v>2.74</c:v>
                </c:pt>
                <c:pt idx="2741">
                  <c:v>2.7410000000000001</c:v>
                </c:pt>
                <c:pt idx="2742">
                  <c:v>2.742</c:v>
                </c:pt>
                <c:pt idx="2743">
                  <c:v>2.7429999999999999</c:v>
                </c:pt>
                <c:pt idx="2744">
                  <c:v>2.7440000000000002</c:v>
                </c:pt>
                <c:pt idx="2745">
                  <c:v>2.7450000000000001</c:v>
                </c:pt>
                <c:pt idx="2746">
                  <c:v>2.746</c:v>
                </c:pt>
                <c:pt idx="2747">
                  <c:v>2.7469999999999999</c:v>
                </c:pt>
                <c:pt idx="2748">
                  <c:v>2.7480000000000002</c:v>
                </c:pt>
                <c:pt idx="2749">
                  <c:v>2.7490000000000001</c:v>
                </c:pt>
                <c:pt idx="2750">
                  <c:v>2.75</c:v>
                </c:pt>
                <c:pt idx="2751">
                  <c:v>2.7509999999999999</c:v>
                </c:pt>
                <c:pt idx="2752">
                  <c:v>2.7520000000000002</c:v>
                </c:pt>
                <c:pt idx="2753">
                  <c:v>2.7530000000000001</c:v>
                </c:pt>
                <c:pt idx="2754">
                  <c:v>2.754</c:v>
                </c:pt>
                <c:pt idx="2755">
                  <c:v>2.7549999999999999</c:v>
                </c:pt>
                <c:pt idx="2756">
                  <c:v>2.7560000000000002</c:v>
                </c:pt>
                <c:pt idx="2757">
                  <c:v>2.7570000000000001</c:v>
                </c:pt>
                <c:pt idx="2758">
                  <c:v>2.758</c:v>
                </c:pt>
                <c:pt idx="2759">
                  <c:v>2.7589999999999999</c:v>
                </c:pt>
                <c:pt idx="2760">
                  <c:v>2.7600000000000002</c:v>
                </c:pt>
                <c:pt idx="2761">
                  <c:v>2.7610000000000001</c:v>
                </c:pt>
                <c:pt idx="2762">
                  <c:v>2.762</c:v>
                </c:pt>
                <c:pt idx="2763">
                  <c:v>2.7629999999999999</c:v>
                </c:pt>
                <c:pt idx="2764">
                  <c:v>2.7640000000000002</c:v>
                </c:pt>
                <c:pt idx="2765">
                  <c:v>2.7650000000000001</c:v>
                </c:pt>
                <c:pt idx="2766">
                  <c:v>2.766</c:v>
                </c:pt>
                <c:pt idx="2767">
                  <c:v>2.7669999999999999</c:v>
                </c:pt>
                <c:pt idx="2768">
                  <c:v>2.7680000000000002</c:v>
                </c:pt>
                <c:pt idx="2769">
                  <c:v>2.7690000000000001</c:v>
                </c:pt>
                <c:pt idx="2770">
                  <c:v>2.77</c:v>
                </c:pt>
                <c:pt idx="2771">
                  <c:v>2.7709999999999999</c:v>
                </c:pt>
                <c:pt idx="2772">
                  <c:v>2.7720000000000002</c:v>
                </c:pt>
                <c:pt idx="2773">
                  <c:v>2.7730000000000001</c:v>
                </c:pt>
                <c:pt idx="2774">
                  <c:v>2.774</c:v>
                </c:pt>
                <c:pt idx="2775">
                  <c:v>2.7749999999999999</c:v>
                </c:pt>
                <c:pt idx="2776">
                  <c:v>2.7760000000000002</c:v>
                </c:pt>
                <c:pt idx="2777">
                  <c:v>2.7770000000000001</c:v>
                </c:pt>
                <c:pt idx="2778">
                  <c:v>2.778</c:v>
                </c:pt>
                <c:pt idx="2779">
                  <c:v>2.7789999999999999</c:v>
                </c:pt>
                <c:pt idx="2780">
                  <c:v>2.7800000000000002</c:v>
                </c:pt>
                <c:pt idx="2781">
                  <c:v>2.7810000000000001</c:v>
                </c:pt>
                <c:pt idx="2782">
                  <c:v>2.782</c:v>
                </c:pt>
                <c:pt idx="2783">
                  <c:v>2.7829999999999999</c:v>
                </c:pt>
                <c:pt idx="2784">
                  <c:v>2.7840000000000003</c:v>
                </c:pt>
                <c:pt idx="2785">
                  <c:v>2.7850000000000001</c:v>
                </c:pt>
                <c:pt idx="2786">
                  <c:v>2.786</c:v>
                </c:pt>
                <c:pt idx="2787">
                  <c:v>2.7869999999999999</c:v>
                </c:pt>
                <c:pt idx="2788">
                  <c:v>2.7880000000000003</c:v>
                </c:pt>
                <c:pt idx="2789">
                  <c:v>2.7890000000000001</c:v>
                </c:pt>
                <c:pt idx="2790">
                  <c:v>2.79</c:v>
                </c:pt>
                <c:pt idx="2791">
                  <c:v>2.7909999999999999</c:v>
                </c:pt>
                <c:pt idx="2792">
                  <c:v>2.7920000000000003</c:v>
                </c:pt>
                <c:pt idx="2793">
                  <c:v>2.7930000000000001</c:v>
                </c:pt>
                <c:pt idx="2794">
                  <c:v>2.794</c:v>
                </c:pt>
                <c:pt idx="2795">
                  <c:v>2.7949999999999999</c:v>
                </c:pt>
                <c:pt idx="2796">
                  <c:v>2.7960000000000003</c:v>
                </c:pt>
                <c:pt idx="2797">
                  <c:v>2.7970000000000002</c:v>
                </c:pt>
                <c:pt idx="2798">
                  <c:v>2.798</c:v>
                </c:pt>
                <c:pt idx="2799">
                  <c:v>2.7989999999999999</c:v>
                </c:pt>
                <c:pt idx="2800">
                  <c:v>2.8000000000000003</c:v>
                </c:pt>
                <c:pt idx="2801">
                  <c:v>2.8010000000000002</c:v>
                </c:pt>
                <c:pt idx="2802">
                  <c:v>2.802</c:v>
                </c:pt>
                <c:pt idx="2803">
                  <c:v>2.8029999999999999</c:v>
                </c:pt>
                <c:pt idx="2804">
                  <c:v>2.8040000000000003</c:v>
                </c:pt>
                <c:pt idx="2805">
                  <c:v>2.8050000000000002</c:v>
                </c:pt>
                <c:pt idx="2806">
                  <c:v>2.806</c:v>
                </c:pt>
                <c:pt idx="2807">
                  <c:v>2.8069999999999999</c:v>
                </c:pt>
                <c:pt idx="2808">
                  <c:v>2.8080000000000003</c:v>
                </c:pt>
                <c:pt idx="2809">
                  <c:v>2.8090000000000002</c:v>
                </c:pt>
                <c:pt idx="2810">
                  <c:v>2.81</c:v>
                </c:pt>
                <c:pt idx="2811">
                  <c:v>2.8109999999999999</c:v>
                </c:pt>
                <c:pt idx="2812">
                  <c:v>2.8120000000000003</c:v>
                </c:pt>
                <c:pt idx="2813">
                  <c:v>2.8130000000000002</c:v>
                </c:pt>
                <c:pt idx="2814">
                  <c:v>2.8140000000000001</c:v>
                </c:pt>
                <c:pt idx="2815">
                  <c:v>2.8149999999999999</c:v>
                </c:pt>
                <c:pt idx="2816">
                  <c:v>2.8159999999999998</c:v>
                </c:pt>
                <c:pt idx="2817">
                  <c:v>2.8170000000000002</c:v>
                </c:pt>
                <c:pt idx="2818">
                  <c:v>2.8180000000000001</c:v>
                </c:pt>
                <c:pt idx="2819">
                  <c:v>2.819</c:v>
                </c:pt>
                <c:pt idx="2820">
                  <c:v>2.82</c:v>
                </c:pt>
                <c:pt idx="2821">
                  <c:v>2.8210000000000002</c:v>
                </c:pt>
                <c:pt idx="2822">
                  <c:v>2.8220000000000001</c:v>
                </c:pt>
                <c:pt idx="2823">
                  <c:v>2.823</c:v>
                </c:pt>
                <c:pt idx="2824">
                  <c:v>2.8239999999999998</c:v>
                </c:pt>
                <c:pt idx="2825">
                  <c:v>2.8250000000000002</c:v>
                </c:pt>
                <c:pt idx="2826">
                  <c:v>2.8260000000000001</c:v>
                </c:pt>
                <c:pt idx="2827">
                  <c:v>2.827</c:v>
                </c:pt>
                <c:pt idx="2828">
                  <c:v>2.8279999999999998</c:v>
                </c:pt>
                <c:pt idx="2829">
                  <c:v>2.8290000000000002</c:v>
                </c:pt>
                <c:pt idx="2830">
                  <c:v>2.83</c:v>
                </c:pt>
                <c:pt idx="2831">
                  <c:v>2.831</c:v>
                </c:pt>
                <c:pt idx="2832">
                  <c:v>2.8319999999999999</c:v>
                </c:pt>
                <c:pt idx="2833">
                  <c:v>2.8330000000000002</c:v>
                </c:pt>
                <c:pt idx="2834">
                  <c:v>2.8340000000000001</c:v>
                </c:pt>
                <c:pt idx="2835">
                  <c:v>2.835</c:v>
                </c:pt>
                <c:pt idx="2836">
                  <c:v>2.8359999999999999</c:v>
                </c:pt>
                <c:pt idx="2837">
                  <c:v>2.8370000000000002</c:v>
                </c:pt>
                <c:pt idx="2838">
                  <c:v>2.8380000000000001</c:v>
                </c:pt>
                <c:pt idx="2839">
                  <c:v>2.839</c:v>
                </c:pt>
                <c:pt idx="2840">
                  <c:v>2.84</c:v>
                </c:pt>
                <c:pt idx="2841">
                  <c:v>2.8410000000000002</c:v>
                </c:pt>
                <c:pt idx="2842">
                  <c:v>2.8420000000000001</c:v>
                </c:pt>
                <c:pt idx="2843">
                  <c:v>2.843</c:v>
                </c:pt>
                <c:pt idx="2844">
                  <c:v>2.8439999999999999</c:v>
                </c:pt>
                <c:pt idx="2845">
                  <c:v>2.8450000000000002</c:v>
                </c:pt>
                <c:pt idx="2846">
                  <c:v>2.8460000000000001</c:v>
                </c:pt>
                <c:pt idx="2847">
                  <c:v>2.847</c:v>
                </c:pt>
                <c:pt idx="2848">
                  <c:v>2.8479999999999999</c:v>
                </c:pt>
                <c:pt idx="2849">
                  <c:v>2.8490000000000002</c:v>
                </c:pt>
                <c:pt idx="2850">
                  <c:v>2.85</c:v>
                </c:pt>
                <c:pt idx="2851">
                  <c:v>2.851</c:v>
                </c:pt>
                <c:pt idx="2852">
                  <c:v>2.8519999999999999</c:v>
                </c:pt>
                <c:pt idx="2853">
                  <c:v>2.8530000000000002</c:v>
                </c:pt>
                <c:pt idx="2854">
                  <c:v>2.8540000000000001</c:v>
                </c:pt>
                <c:pt idx="2855">
                  <c:v>2.855</c:v>
                </c:pt>
                <c:pt idx="2856">
                  <c:v>2.8559999999999999</c:v>
                </c:pt>
                <c:pt idx="2857">
                  <c:v>2.8570000000000002</c:v>
                </c:pt>
                <c:pt idx="2858">
                  <c:v>2.8580000000000001</c:v>
                </c:pt>
                <c:pt idx="2859">
                  <c:v>2.859</c:v>
                </c:pt>
                <c:pt idx="2860">
                  <c:v>2.86</c:v>
                </c:pt>
                <c:pt idx="2861">
                  <c:v>2.8610000000000002</c:v>
                </c:pt>
                <c:pt idx="2862">
                  <c:v>2.8620000000000001</c:v>
                </c:pt>
                <c:pt idx="2863">
                  <c:v>2.863</c:v>
                </c:pt>
                <c:pt idx="2864">
                  <c:v>2.8639999999999999</c:v>
                </c:pt>
                <c:pt idx="2865">
                  <c:v>2.8650000000000002</c:v>
                </c:pt>
                <c:pt idx="2866">
                  <c:v>2.8660000000000001</c:v>
                </c:pt>
                <c:pt idx="2867">
                  <c:v>2.867</c:v>
                </c:pt>
                <c:pt idx="2868">
                  <c:v>2.8679999999999999</c:v>
                </c:pt>
                <c:pt idx="2869">
                  <c:v>2.8690000000000002</c:v>
                </c:pt>
                <c:pt idx="2870">
                  <c:v>2.87</c:v>
                </c:pt>
                <c:pt idx="2871">
                  <c:v>2.871</c:v>
                </c:pt>
                <c:pt idx="2872">
                  <c:v>2.8719999999999999</c:v>
                </c:pt>
                <c:pt idx="2873">
                  <c:v>2.8730000000000002</c:v>
                </c:pt>
                <c:pt idx="2874">
                  <c:v>2.8740000000000001</c:v>
                </c:pt>
                <c:pt idx="2875">
                  <c:v>2.875</c:v>
                </c:pt>
                <c:pt idx="2876">
                  <c:v>2.8759999999999999</c:v>
                </c:pt>
                <c:pt idx="2877">
                  <c:v>2.8770000000000002</c:v>
                </c:pt>
                <c:pt idx="2878">
                  <c:v>2.8780000000000001</c:v>
                </c:pt>
                <c:pt idx="2879">
                  <c:v>2.879</c:v>
                </c:pt>
                <c:pt idx="2880">
                  <c:v>2.88</c:v>
                </c:pt>
                <c:pt idx="2881">
                  <c:v>2.8810000000000002</c:v>
                </c:pt>
                <c:pt idx="2882">
                  <c:v>2.8820000000000001</c:v>
                </c:pt>
                <c:pt idx="2883">
                  <c:v>2.883</c:v>
                </c:pt>
                <c:pt idx="2884">
                  <c:v>2.8839999999999999</c:v>
                </c:pt>
                <c:pt idx="2885">
                  <c:v>2.8850000000000002</c:v>
                </c:pt>
                <c:pt idx="2886">
                  <c:v>2.8860000000000001</c:v>
                </c:pt>
                <c:pt idx="2887">
                  <c:v>2.887</c:v>
                </c:pt>
                <c:pt idx="2888">
                  <c:v>2.8879999999999999</c:v>
                </c:pt>
                <c:pt idx="2889">
                  <c:v>2.8890000000000002</c:v>
                </c:pt>
                <c:pt idx="2890">
                  <c:v>2.89</c:v>
                </c:pt>
                <c:pt idx="2891">
                  <c:v>2.891</c:v>
                </c:pt>
                <c:pt idx="2892">
                  <c:v>2.8919999999999999</c:v>
                </c:pt>
                <c:pt idx="2893">
                  <c:v>2.8930000000000002</c:v>
                </c:pt>
                <c:pt idx="2894">
                  <c:v>2.8940000000000001</c:v>
                </c:pt>
                <c:pt idx="2895">
                  <c:v>2.895</c:v>
                </c:pt>
                <c:pt idx="2896">
                  <c:v>2.8959999999999999</c:v>
                </c:pt>
                <c:pt idx="2897">
                  <c:v>2.8970000000000002</c:v>
                </c:pt>
                <c:pt idx="2898">
                  <c:v>2.8980000000000001</c:v>
                </c:pt>
                <c:pt idx="2899">
                  <c:v>2.899</c:v>
                </c:pt>
                <c:pt idx="2900">
                  <c:v>2.9</c:v>
                </c:pt>
                <c:pt idx="2901">
                  <c:v>2.9010000000000002</c:v>
                </c:pt>
                <c:pt idx="2902">
                  <c:v>2.9020000000000001</c:v>
                </c:pt>
                <c:pt idx="2903">
                  <c:v>2.903</c:v>
                </c:pt>
                <c:pt idx="2904">
                  <c:v>2.9039999999999999</c:v>
                </c:pt>
                <c:pt idx="2905">
                  <c:v>2.9050000000000002</c:v>
                </c:pt>
                <c:pt idx="2906">
                  <c:v>2.9060000000000001</c:v>
                </c:pt>
                <c:pt idx="2907">
                  <c:v>2.907</c:v>
                </c:pt>
                <c:pt idx="2908">
                  <c:v>2.9079999999999999</c:v>
                </c:pt>
                <c:pt idx="2909">
                  <c:v>2.9090000000000003</c:v>
                </c:pt>
                <c:pt idx="2910">
                  <c:v>2.91</c:v>
                </c:pt>
                <c:pt idx="2911">
                  <c:v>2.911</c:v>
                </c:pt>
                <c:pt idx="2912">
                  <c:v>2.9119999999999999</c:v>
                </c:pt>
                <c:pt idx="2913">
                  <c:v>2.9130000000000003</c:v>
                </c:pt>
                <c:pt idx="2914">
                  <c:v>2.9140000000000001</c:v>
                </c:pt>
                <c:pt idx="2915">
                  <c:v>2.915</c:v>
                </c:pt>
                <c:pt idx="2916">
                  <c:v>2.9159999999999999</c:v>
                </c:pt>
                <c:pt idx="2917">
                  <c:v>2.9170000000000003</c:v>
                </c:pt>
                <c:pt idx="2918">
                  <c:v>2.9180000000000001</c:v>
                </c:pt>
                <c:pt idx="2919">
                  <c:v>2.919</c:v>
                </c:pt>
                <c:pt idx="2920">
                  <c:v>2.92</c:v>
                </c:pt>
                <c:pt idx="2921">
                  <c:v>2.9210000000000003</c:v>
                </c:pt>
                <c:pt idx="2922">
                  <c:v>2.9220000000000002</c:v>
                </c:pt>
                <c:pt idx="2923">
                  <c:v>2.923</c:v>
                </c:pt>
                <c:pt idx="2924">
                  <c:v>2.9239999999999999</c:v>
                </c:pt>
                <c:pt idx="2925">
                  <c:v>2.9250000000000003</c:v>
                </c:pt>
                <c:pt idx="2926">
                  <c:v>2.9260000000000002</c:v>
                </c:pt>
                <c:pt idx="2927">
                  <c:v>2.927</c:v>
                </c:pt>
                <c:pt idx="2928">
                  <c:v>2.9279999999999999</c:v>
                </c:pt>
                <c:pt idx="2929">
                  <c:v>2.9290000000000003</c:v>
                </c:pt>
                <c:pt idx="2930">
                  <c:v>2.93</c:v>
                </c:pt>
                <c:pt idx="2931">
                  <c:v>2.931</c:v>
                </c:pt>
                <c:pt idx="2932">
                  <c:v>2.9319999999999999</c:v>
                </c:pt>
                <c:pt idx="2933">
                  <c:v>2.9330000000000003</c:v>
                </c:pt>
                <c:pt idx="2934">
                  <c:v>2.9340000000000002</c:v>
                </c:pt>
                <c:pt idx="2935">
                  <c:v>2.9350000000000001</c:v>
                </c:pt>
                <c:pt idx="2936">
                  <c:v>2.9359999999999999</c:v>
                </c:pt>
                <c:pt idx="2937">
                  <c:v>2.9370000000000003</c:v>
                </c:pt>
                <c:pt idx="2938">
                  <c:v>2.9380000000000002</c:v>
                </c:pt>
                <c:pt idx="2939">
                  <c:v>2.9390000000000001</c:v>
                </c:pt>
                <c:pt idx="2940">
                  <c:v>2.94</c:v>
                </c:pt>
                <c:pt idx="2941">
                  <c:v>2.9410000000000003</c:v>
                </c:pt>
                <c:pt idx="2942">
                  <c:v>2.9420000000000002</c:v>
                </c:pt>
                <c:pt idx="2943">
                  <c:v>2.9430000000000001</c:v>
                </c:pt>
                <c:pt idx="2944">
                  <c:v>2.944</c:v>
                </c:pt>
                <c:pt idx="2945">
                  <c:v>2.9449999999999998</c:v>
                </c:pt>
                <c:pt idx="2946">
                  <c:v>2.9460000000000002</c:v>
                </c:pt>
                <c:pt idx="2947">
                  <c:v>2.9470000000000001</c:v>
                </c:pt>
                <c:pt idx="2948">
                  <c:v>2.948</c:v>
                </c:pt>
                <c:pt idx="2949">
                  <c:v>2.9489999999999998</c:v>
                </c:pt>
                <c:pt idx="2950">
                  <c:v>2.95</c:v>
                </c:pt>
                <c:pt idx="2951">
                  <c:v>2.9510000000000001</c:v>
                </c:pt>
                <c:pt idx="2952">
                  <c:v>2.952</c:v>
                </c:pt>
                <c:pt idx="2953">
                  <c:v>2.9529999999999998</c:v>
                </c:pt>
                <c:pt idx="2954">
                  <c:v>2.9540000000000002</c:v>
                </c:pt>
                <c:pt idx="2955">
                  <c:v>2.9550000000000001</c:v>
                </c:pt>
                <c:pt idx="2956">
                  <c:v>2.956</c:v>
                </c:pt>
                <c:pt idx="2957">
                  <c:v>2.9569999999999999</c:v>
                </c:pt>
                <c:pt idx="2958">
                  <c:v>2.9580000000000002</c:v>
                </c:pt>
                <c:pt idx="2959">
                  <c:v>2.9590000000000001</c:v>
                </c:pt>
                <c:pt idx="2960">
                  <c:v>2.96</c:v>
                </c:pt>
                <c:pt idx="2961">
                  <c:v>2.9609999999999999</c:v>
                </c:pt>
                <c:pt idx="2962">
                  <c:v>2.9620000000000002</c:v>
                </c:pt>
                <c:pt idx="2963">
                  <c:v>2.9630000000000001</c:v>
                </c:pt>
                <c:pt idx="2964">
                  <c:v>2.964</c:v>
                </c:pt>
                <c:pt idx="2965">
                  <c:v>2.9649999999999999</c:v>
                </c:pt>
                <c:pt idx="2966">
                  <c:v>2.9660000000000002</c:v>
                </c:pt>
                <c:pt idx="2967">
                  <c:v>2.9670000000000001</c:v>
                </c:pt>
                <c:pt idx="2968">
                  <c:v>2.968</c:v>
                </c:pt>
                <c:pt idx="2969">
                  <c:v>2.9689999999999999</c:v>
                </c:pt>
                <c:pt idx="2970">
                  <c:v>2.97</c:v>
                </c:pt>
                <c:pt idx="2971">
                  <c:v>2.9710000000000001</c:v>
                </c:pt>
                <c:pt idx="2972">
                  <c:v>2.972</c:v>
                </c:pt>
                <c:pt idx="2973">
                  <c:v>2.9729999999999999</c:v>
                </c:pt>
                <c:pt idx="2974">
                  <c:v>2.9740000000000002</c:v>
                </c:pt>
                <c:pt idx="2975">
                  <c:v>2.9750000000000001</c:v>
                </c:pt>
                <c:pt idx="2976">
                  <c:v>2.976</c:v>
                </c:pt>
                <c:pt idx="2977">
                  <c:v>2.9769999999999999</c:v>
                </c:pt>
                <c:pt idx="2978">
                  <c:v>2.9780000000000002</c:v>
                </c:pt>
                <c:pt idx="2979">
                  <c:v>2.9790000000000001</c:v>
                </c:pt>
                <c:pt idx="2980">
                  <c:v>2.98</c:v>
                </c:pt>
                <c:pt idx="2981">
                  <c:v>2.9809999999999999</c:v>
                </c:pt>
                <c:pt idx="2982">
                  <c:v>2.9820000000000002</c:v>
                </c:pt>
                <c:pt idx="2983">
                  <c:v>2.9830000000000001</c:v>
                </c:pt>
                <c:pt idx="2984">
                  <c:v>2.984</c:v>
                </c:pt>
                <c:pt idx="2985">
                  <c:v>2.9849999999999999</c:v>
                </c:pt>
                <c:pt idx="2986">
                  <c:v>2.9860000000000002</c:v>
                </c:pt>
                <c:pt idx="2987">
                  <c:v>2.9870000000000001</c:v>
                </c:pt>
                <c:pt idx="2988">
                  <c:v>2.988</c:v>
                </c:pt>
                <c:pt idx="2989">
                  <c:v>2.9889999999999999</c:v>
                </c:pt>
                <c:pt idx="2990">
                  <c:v>2.99</c:v>
                </c:pt>
                <c:pt idx="2991">
                  <c:v>2.9910000000000001</c:v>
                </c:pt>
                <c:pt idx="2992">
                  <c:v>2.992</c:v>
                </c:pt>
                <c:pt idx="2993">
                  <c:v>2.9929999999999999</c:v>
                </c:pt>
                <c:pt idx="2994">
                  <c:v>2.9940000000000002</c:v>
                </c:pt>
                <c:pt idx="2995">
                  <c:v>2.9950000000000001</c:v>
                </c:pt>
                <c:pt idx="2996">
                  <c:v>2.996</c:v>
                </c:pt>
                <c:pt idx="2997">
                  <c:v>2.9969999999999999</c:v>
                </c:pt>
                <c:pt idx="2998">
                  <c:v>2.9980000000000002</c:v>
                </c:pt>
                <c:pt idx="2999">
                  <c:v>2.9990000000000001</c:v>
                </c:pt>
                <c:pt idx="3000">
                  <c:v>3</c:v>
                </c:pt>
              </c:numCache>
            </c:numRef>
          </c:xVal>
          <c:yVal>
            <c:numRef>
              <c:f>AZ駆動諸元!$N$2:$N$3002</c:f>
              <c:numCache>
                <c:formatCode>General</c:formatCode>
                <c:ptCount val="3001"/>
                <c:pt idx="0">
                  <c:v>0</c:v>
                </c:pt>
                <c:pt idx="1">
                  <c:v>1.8114984001905115E-3</c:v>
                </c:pt>
                <c:pt idx="2">
                  <c:v>3.6230954964250337E-3</c:v>
                </c:pt>
                <c:pt idx="3">
                  <c:v>5.4347912887035676E-3</c:v>
                </c:pt>
                <c:pt idx="4">
                  <c:v>7.2465857770261117E-3</c:v>
                </c:pt>
                <c:pt idx="5">
                  <c:v>9.0584789613926651E-3</c:v>
                </c:pt>
                <c:pt idx="6">
                  <c:v>1.0870470841803231E-2</c:v>
                </c:pt>
                <c:pt idx="7">
                  <c:v>1.2682561418257807E-2</c:v>
                </c:pt>
                <c:pt idx="8">
                  <c:v>1.4494750690756395E-2</c:v>
                </c:pt>
                <c:pt idx="9">
                  <c:v>1.6307038659298993E-2</c:v>
                </c:pt>
                <c:pt idx="10">
                  <c:v>1.7176947527808666E-2</c:v>
                </c:pt>
                <c:pt idx="11">
                  <c:v>1.8895185108831591E-2</c:v>
                </c:pt>
                <c:pt idx="12">
                  <c:v>2.0613521385898531E-2</c:v>
                </c:pt>
                <c:pt idx="13">
                  <c:v>2.2331956359009482E-2</c:v>
                </c:pt>
                <c:pt idx="14">
                  <c:v>2.405049002816444E-2</c:v>
                </c:pt>
                <c:pt idx="15">
                  <c:v>2.576912239336341E-2</c:v>
                </c:pt>
                <c:pt idx="16">
                  <c:v>2.7487853454606394E-2</c:v>
                </c:pt>
                <c:pt idx="17">
                  <c:v>2.9206683211893385E-2</c:v>
                </c:pt>
                <c:pt idx="18">
                  <c:v>3.0925611665224385E-2</c:v>
                </c:pt>
                <c:pt idx="19">
                  <c:v>3.2644638814599392E-2</c:v>
                </c:pt>
                <c:pt idx="20">
                  <c:v>3.436376466001842E-2</c:v>
                </c:pt>
                <c:pt idx="21">
                  <c:v>3.6082989201481459E-2</c:v>
                </c:pt>
                <c:pt idx="22">
                  <c:v>3.7802312438988503E-2</c:v>
                </c:pt>
                <c:pt idx="23">
                  <c:v>3.9521734372539565E-2</c:v>
                </c:pt>
                <c:pt idx="24">
                  <c:v>4.1241255002134637E-2</c:v>
                </c:pt>
                <c:pt idx="25">
                  <c:v>4.2960874327773707E-2</c:v>
                </c:pt>
                <c:pt idx="26">
                  <c:v>4.4680592349456802E-2</c:v>
                </c:pt>
                <c:pt idx="27">
                  <c:v>4.6400409067183901E-2</c:v>
                </c:pt>
                <c:pt idx="28">
                  <c:v>4.8120324480955011E-2</c:v>
                </c:pt>
                <c:pt idx="29">
                  <c:v>4.9840338590770132E-2</c:v>
                </c:pt>
                <c:pt idx="30">
                  <c:v>5.1560451396629264E-2</c:v>
                </c:pt>
                <c:pt idx="31">
                  <c:v>5.3280662898532415E-2</c:v>
                </c:pt>
                <c:pt idx="32">
                  <c:v>5.5000973096479569E-2</c:v>
                </c:pt>
                <c:pt idx="33">
                  <c:v>5.6721381990470741E-2</c:v>
                </c:pt>
                <c:pt idx="34">
                  <c:v>5.8441889580505918E-2</c:v>
                </c:pt>
                <c:pt idx="35">
                  <c:v>6.0162495866585099E-2</c:v>
                </c:pt>
                <c:pt idx="36">
                  <c:v>6.1883200848708304E-2</c:v>
                </c:pt>
                <c:pt idx="37">
                  <c:v>6.3604004526875507E-2</c:v>
                </c:pt>
                <c:pt idx="38">
                  <c:v>6.5324906901086721E-2</c:v>
                </c:pt>
                <c:pt idx="39">
                  <c:v>6.7045907971341953E-2</c:v>
                </c:pt>
                <c:pt idx="40">
                  <c:v>6.8767007737641203E-2</c:v>
                </c:pt>
                <c:pt idx="41">
                  <c:v>7.0488206199984457E-2</c:v>
                </c:pt>
                <c:pt idx="42">
                  <c:v>7.2209503358371716E-2</c:v>
                </c:pt>
                <c:pt idx="43">
                  <c:v>7.3930899212803006E-2</c:v>
                </c:pt>
                <c:pt idx="44">
                  <c:v>7.5652393763278272E-2</c:v>
                </c:pt>
                <c:pt idx="45">
                  <c:v>7.7373987009797585E-2</c:v>
                </c:pt>
                <c:pt idx="46">
                  <c:v>7.9095678952360887E-2</c:v>
                </c:pt>
                <c:pt idx="47">
                  <c:v>8.0817469590968208E-2</c:v>
                </c:pt>
                <c:pt idx="48">
                  <c:v>8.2539358925619546E-2</c:v>
                </c:pt>
                <c:pt idx="49">
                  <c:v>8.4261346956314875E-2</c:v>
                </c:pt>
                <c:pt idx="50">
                  <c:v>8.5983433683054236E-2</c:v>
                </c:pt>
                <c:pt idx="51">
                  <c:v>8.7705619105837587E-2</c:v>
                </c:pt>
                <c:pt idx="52">
                  <c:v>8.9427903224664956E-2</c:v>
                </c:pt>
                <c:pt idx="53">
                  <c:v>9.1150286039536343E-2</c:v>
                </c:pt>
                <c:pt idx="54">
                  <c:v>9.2872767550451735E-2</c:v>
                </c:pt>
                <c:pt idx="55">
                  <c:v>9.4595347757411144E-2</c:v>
                </c:pt>
                <c:pt idx="56">
                  <c:v>9.6318026660414571E-2</c:v>
                </c:pt>
                <c:pt idx="57">
                  <c:v>9.8040804259462003E-2</c:v>
                </c:pt>
                <c:pt idx="58">
                  <c:v>9.9763680554553438E-2</c:v>
                </c:pt>
                <c:pt idx="59">
                  <c:v>0.10148665554568889</c:v>
                </c:pt>
                <c:pt idx="60">
                  <c:v>0.10320972923286835</c:v>
                </c:pt>
                <c:pt idx="61">
                  <c:v>0.10493290161609183</c:v>
                </c:pt>
                <c:pt idx="62">
                  <c:v>0.10665617269535929</c:v>
                </c:pt>
                <c:pt idx="63">
                  <c:v>0.10837954247067078</c:v>
                </c:pt>
                <c:pt idx="64">
                  <c:v>0.11010301094202629</c:v>
                </c:pt>
                <c:pt idx="65">
                  <c:v>0.1118265781094258</c:v>
                </c:pt>
                <c:pt idx="66">
                  <c:v>0.11355024397286935</c:v>
                </c:pt>
                <c:pt idx="67">
                  <c:v>0.11527400853235688</c:v>
                </c:pt>
                <c:pt idx="68">
                  <c:v>0.11699787178788844</c:v>
                </c:pt>
                <c:pt idx="69">
                  <c:v>0.11872183373946399</c:v>
                </c:pt>
                <c:pt idx="70">
                  <c:v>0.12044589438708354</c:v>
                </c:pt>
                <c:pt idx="71">
                  <c:v>0.12217005373074714</c:v>
                </c:pt>
                <c:pt idx="72">
                  <c:v>0.12389431177045472</c:v>
                </c:pt>
                <c:pt idx="73">
                  <c:v>0.12561866850620632</c:v>
                </c:pt>
                <c:pt idx="74">
                  <c:v>0.1273431239380019</c:v>
                </c:pt>
                <c:pt idx="75">
                  <c:v>0.12906767806584155</c:v>
                </c:pt>
                <c:pt idx="76">
                  <c:v>0.13079233088972517</c:v>
                </c:pt>
                <c:pt idx="77">
                  <c:v>0.13251708240965285</c:v>
                </c:pt>
                <c:pt idx="78">
                  <c:v>0.13424193262562448</c:v>
                </c:pt>
                <c:pt idx="79">
                  <c:v>0.13596688153764017</c:v>
                </c:pt>
                <c:pt idx="80">
                  <c:v>0.13769192914569983</c:v>
                </c:pt>
                <c:pt idx="81">
                  <c:v>0.13941707544980353</c:v>
                </c:pt>
                <c:pt idx="82">
                  <c:v>0.14114232044995123</c:v>
                </c:pt>
                <c:pt idx="83">
                  <c:v>0.14286766414614296</c:v>
                </c:pt>
                <c:pt idx="84">
                  <c:v>0.14459310653837865</c:v>
                </c:pt>
                <c:pt idx="85">
                  <c:v>0.14631864762665839</c:v>
                </c:pt>
                <c:pt idx="86">
                  <c:v>0.14804428741098213</c:v>
                </c:pt>
                <c:pt idx="87">
                  <c:v>0.14977002589134988</c:v>
                </c:pt>
                <c:pt idx="88">
                  <c:v>0.15149586306776164</c:v>
                </c:pt>
                <c:pt idx="89">
                  <c:v>0.15322179894021742</c:v>
                </c:pt>
                <c:pt idx="90">
                  <c:v>0.15494783350871721</c:v>
                </c:pt>
                <c:pt idx="91">
                  <c:v>0.15667396677326101</c:v>
                </c:pt>
                <c:pt idx="92">
                  <c:v>0.15840019873384883</c:v>
                </c:pt>
                <c:pt idx="93">
                  <c:v>0.16012652939048064</c:v>
                </c:pt>
                <c:pt idx="94">
                  <c:v>0.1618529587431565</c:v>
                </c:pt>
                <c:pt idx="95">
                  <c:v>0.16357948679187631</c:v>
                </c:pt>
                <c:pt idx="96">
                  <c:v>0.16530611353664018</c:v>
                </c:pt>
                <c:pt idx="97">
                  <c:v>0.16703283897744803</c:v>
                </c:pt>
                <c:pt idx="98">
                  <c:v>0.16875966311429991</c:v>
                </c:pt>
                <c:pt idx="99">
                  <c:v>0.17048658594719579</c:v>
                </c:pt>
                <c:pt idx="100">
                  <c:v>0.17221360747613568</c:v>
                </c:pt>
                <c:pt idx="101">
                  <c:v>0.1739407277011196</c:v>
                </c:pt>
                <c:pt idx="102">
                  <c:v>0.17566794662214752</c:v>
                </c:pt>
                <c:pt idx="103">
                  <c:v>0.17739526423921947</c:v>
                </c:pt>
                <c:pt idx="104">
                  <c:v>0.17912268055233541</c:v>
                </c:pt>
                <c:pt idx="105">
                  <c:v>0.18085019556149534</c:v>
                </c:pt>
                <c:pt idx="106">
                  <c:v>0.18257780926669928</c:v>
                </c:pt>
                <c:pt idx="107">
                  <c:v>0.18430552166794725</c:v>
                </c:pt>
                <c:pt idx="108">
                  <c:v>0.18603333276523923</c:v>
                </c:pt>
                <c:pt idx="109">
                  <c:v>0.18776124255857524</c:v>
                </c:pt>
                <c:pt idx="110">
                  <c:v>0.18948925104795525</c:v>
                </c:pt>
                <c:pt idx="111">
                  <c:v>0.19121735823337926</c:v>
                </c:pt>
                <c:pt idx="112">
                  <c:v>0.19294556411484728</c:v>
                </c:pt>
                <c:pt idx="113">
                  <c:v>0.19467386869235934</c:v>
                </c:pt>
                <c:pt idx="114">
                  <c:v>0.19640227196591539</c:v>
                </c:pt>
                <c:pt idx="115">
                  <c:v>0.19813077393551545</c:v>
                </c:pt>
                <c:pt idx="116">
                  <c:v>0.19985937460115952</c:v>
                </c:pt>
                <c:pt idx="117">
                  <c:v>0.20158807396284759</c:v>
                </c:pt>
                <c:pt idx="118">
                  <c:v>0.20331687202057969</c:v>
                </c:pt>
                <c:pt idx="119">
                  <c:v>0.20504576877435579</c:v>
                </c:pt>
                <c:pt idx="120">
                  <c:v>0.2067747642241759</c:v>
                </c:pt>
                <c:pt idx="121">
                  <c:v>0.20850385837004001</c:v>
                </c:pt>
                <c:pt idx="122">
                  <c:v>0.21023305121194816</c:v>
                </c:pt>
                <c:pt idx="123">
                  <c:v>0.21196234274990031</c:v>
                </c:pt>
                <c:pt idx="124">
                  <c:v>0.21369173298389646</c:v>
                </c:pt>
                <c:pt idx="125">
                  <c:v>0.21542122191393664</c:v>
                </c:pt>
                <c:pt idx="126">
                  <c:v>0.21715080954002081</c:v>
                </c:pt>
                <c:pt idx="127">
                  <c:v>0.21888049586214903</c:v>
                </c:pt>
                <c:pt idx="128">
                  <c:v>0.2206102808803212</c:v>
                </c:pt>
                <c:pt idx="129">
                  <c:v>0.2223401645945374</c:v>
                </c:pt>
                <c:pt idx="130">
                  <c:v>0.22407014700479763</c:v>
                </c:pt>
                <c:pt idx="131">
                  <c:v>0.22580022811110184</c:v>
                </c:pt>
                <c:pt idx="132">
                  <c:v>0.22753040791345014</c:v>
                </c:pt>
                <c:pt idx="133">
                  <c:v>0.22926068641184238</c:v>
                </c:pt>
                <c:pt idx="134">
                  <c:v>0.23099106360627863</c:v>
                </c:pt>
                <c:pt idx="135">
                  <c:v>0.23272153949675892</c:v>
                </c:pt>
                <c:pt idx="136">
                  <c:v>0.23445211408328326</c:v>
                </c:pt>
                <c:pt idx="137">
                  <c:v>0.23618278736585155</c:v>
                </c:pt>
                <c:pt idx="138">
                  <c:v>0.23791355934446384</c:v>
                </c:pt>
                <c:pt idx="139">
                  <c:v>0.23964443001912014</c:v>
                </c:pt>
                <c:pt idx="140">
                  <c:v>0.24137539938982044</c:v>
                </c:pt>
                <c:pt idx="141">
                  <c:v>0.24310646745656483</c:v>
                </c:pt>
                <c:pt idx="142">
                  <c:v>0.24483763421935317</c:v>
                </c:pt>
                <c:pt idx="143">
                  <c:v>0.24656889967818554</c:v>
                </c:pt>
                <c:pt idx="144">
                  <c:v>0.24830026383306192</c:v>
                </c:pt>
                <c:pt idx="145">
                  <c:v>0.25003172668398227</c:v>
                </c:pt>
                <c:pt idx="146">
                  <c:v>0.25176328823094668</c:v>
                </c:pt>
                <c:pt idx="147">
                  <c:v>0.2534949484739551</c:v>
                </c:pt>
                <c:pt idx="148">
                  <c:v>0.25522670741300751</c:v>
                </c:pt>
                <c:pt idx="149">
                  <c:v>0.25695856504810394</c:v>
                </c:pt>
                <c:pt idx="150">
                  <c:v>0.25869052137924442</c:v>
                </c:pt>
                <c:pt idx="151">
                  <c:v>0.2604225764064288</c:v>
                </c:pt>
                <c:pt idx="152">
                  <c:v>0.26215473012965729</c:v>
                </c:pt>
                <c:pt idx="153">
                  <c:v>0.26388698254892973</c:v>
                </c:pt>
                <c:pt idx="154">
                  <c:v>0.26561933366424628</c:v>
                </c:pt>
                <c:pt idx="155">
                  <c:v>0.26735178347560673</c:v>
                </c:pt>
                <c:pt idx="156">
                  <c:v>0.26908433198301124</c:v>
                </c:pt>
                <c:pt idx="157">
                  <c:v>0.27081697918645975</c:v>
                </c:pt>
                <c:pt idx="158">
                  <c:v>0.27254972508595232</c:v>
                </c:pt>
                <c:pt idx="159">
                  <c:v>0.27428256968148884</c:v>
                </c:pt>
                <c:pt idx="160">
                  <c:v>0.27601551297306942</c:v>
                </c:pt>
                <c:pt idx="161">
                  <c:v>0.27774855496069395</c:v>
                </c:pt>
                <c:pt idx="162">
                  <c:v>0.27948169564436254</c:v>
                </c:pt>
                <c:pt idx="163">
                  <c:v>0.28121493502407513</c:v>
                </c:pt>
                <c:pt idx="164">
                  <c:v>0.28294827309983167</c:v>
                </c:pt>
                <c:pt idx="165">
                  <c:v>0.28468170987163227</c:v>
                </c:pt>
                <c:pt idx="166">
                  <c:v>0.28641524533947693</c:v>
                </c:pt>
                <c:pt idx="167">
                  <c:v>0.28814887950336554</c:v>
                </c:pt>
                <c:pt idx="168">
                  <c:v>0.28988261236329821</c:v>
                </c:pt>
                <c:pt idx="169">
                  <c:v>0.29161644391927483</c:v>
                </c:pt>
                <c:pt idx="170">
                  <c:v>0.2933503741712955</c:v>
                </c:pt>
                <c:pt idx="171">
                  <c:v>0.29508440311936018</c:v>
                </c:pt>
                <c:pt idx="172">
                  <c:v>0.29681853076346887</c:v>
                </c:pt>
                <c:pt idx="173">
                  <c:v>0.2985527571036215</c:v>
                </c:pt>
                <c:pt idx="174">
                  <c:v>0.3002870821398182</c:v>
                </c:pt>
                <c:pt idx="175">
                  <c:v>0.302021505872059</c:v>
                </c:pt>
                <c:pt idx="176">
                  <c:v>0.30375602830034365</c:v>
                </c:pt>
                <c:pt idx="177">
                  <c:v>0.30549064942467236</c:v>
                </c:pt>
                <c:pt idx="178">
                  <c:v>0.30722536924504512</c:v>
                </c:pt>
                <c:pt idx="179">
                  <c:v>0.30896018776146189</c:v>
                </c:pt>
                <c:pt idx="180">
                  <c:v>0.31069510497392266</c:v>
                </c:pt>
                <c:pt idx="181">
                  <c:v>0.31243012088242744</c:v>
                </c:pt>
                <c:pt idx="182">
                  <c:v>0.31416523548697622</c:v>
                </c:pt>
                <c:pt idx="183">
                  <c:v>0.31590044878756901</c:v>
                </c:pt>
                <c:pt idx="184">
                  <c:v>0.31763576078420586</c:v>
                </c:pt>
                <c:pt idx="185">
                  <c:v>0.31937117147688665</c:v>
                </c:pt>
                <c:pt idx="186">
                  <c:v>0.3211066808656115</c:v>
                </c:pt>
                <c:pt idx="187">
                  <c:v>0.32284228895038031</c:v>
                </c:pt>
                <c:pt idx="188">
                  <c:v>0.32457799573119323</c:v>
                </c:pt>
                <c:pt idx="189">
                  <c:v>0.32631380120805009</c:v>
                </c:pt>
                <c:pt idx="190">
                  <c:v>0.32804970538095096</c:v>
                </c:pt>
                <c:pt idx="191">
                  <c:v>0.32978570824989584</c:v>
                </c:pt>
                <c:pt idx="192">
                  <c:v>0.33152180981488477</c:v>
                </c:pt>
                <c:pt idx="193">
                  <c:v>0.33325801007591765</c:v>
                </c:pt>
                <c:pt idx="194">
                  <c:v>0.3349943090329946</c:v>
                </c:pt>
                <c:pt idx="195">
                  <c:v>0.33673070668611549</c:v>
                </c:pt>
                <c:pt idx="196">
                  <c:v>0.33846720303528038</c:v>
                </c:pt>
                <c:pt idx="197">
                  <c:v>0.34020379808048939</c:v>
                </c:pt>
                <c:pt idx="198">
                  <c:v>0.34194049182174235</c:v>
                </c:pt>
                <c:pt idx="199">
                  <c:v>0.34367728425903932</c:v>
                </c:pt>
                <c:pt idx="200">
                  <c:v>0.34541417539238028</c:v>
                </c:pt>
                <c:pt idx="201">
                  <c:v>0.34715116522176537</c:v>
                </c:pt>
                <c:pt idx="202">
                  <c:v>0.34888825374719434</c:v>
                </c:pt>
                <c:pt idx="203">
                  <c:v>0.35062544096866738</c:v>
                </c:pt>
                <c:pt idx="204">
                  <c:v>0.35236272688618436</c:v>
                </c:pt>
                <c:pt idx="205">
                  <c:v>0.35410011149974546</c:v>
                </c:pt>
                <c:pt idx="206">
                  <c:v>0.35583759480935045</c:v>
                </c:pt>
                <c:pt idx="207">
                  <c:v>0.35757517681499951</c:v>
                </c:pt>
                <c:pt idx="208">
                  <c:v>0.35931285751669256</c:v>
                </c:pt>
                <c:pt idx="209">
                  <c:v>0.36105063691442962</c:v>
                </c:pt>
                <c:pt idx="210">
                  <c:v>0.36278851500821074</c:v>
                </c:pt>
                <c:pt idx="211">
                  <c:v>0.36452649179803587</c:v>
                </c:pt>
                <c:pt idx="212">
                  <c:v>0.36626456728390494</c:v>
                </c:pt>
                <c:pt idx="213">
                  <c:v>0.36800274146581807</c:v>
                </c:pt>
                <c:pt idx="214">
                  <c:v>0.36974101434377526</c:v>
                </c:pt>
                <c:pt idx="215">
                  <c:v>0.37147938591777641</c:v>
                </c:pt>
                <c:pt idx="216">
                  <c:v>0.37321785618782155</c:v>
                </c:pt>
                <c:pt idx="217">
                  <c:v>0.3749564251539107</c:v>
                </c:pt>
                <c:pt idx="218">
                  <c:v>0.37669509281604391</c:v>
                </c:pt>
                <c:pt idx="219">
                  <c:v>0.37843385917422112</c:v>
                </c:pt>
                <c:pt idx="220">
                  <c:v>0.38017272422844228</c:v>
                </c:pt>
                <c:pt idx="221">
                  <c:v>0.3819116879787075</c:v>
                </c:pt>
                <c:pt idx="222">
                  <c:v>0.38365075042501678</c:v>
                </c:pt>
                <c:pt idx="223">
                  <c:v>0.38538991156737001</c:v>
                </c:pt>
                <c:pt idx="224">
                  <c:v>0.38712917140576725</c:v>
                </c:pt>
                <c:pt idx="225">
                  <c:v>0.38886852994020848</c:v>
                </c:pt>
                <c:pt idx="226">
                  <c:v>0.39060798717069378</c:v>
                </c:pt>
                <c:pt idx="227">
                  <c:v>0.39234754309722308</c:v>
                </c:pt>
                <c:pt idx="228">
                  <c:v>0.39408719771979633</c:v>
                </c:pt>
                <c:pt idx="229">
                  <c:v>0.39582695103841359</c:v>
                </c:pt>
                <c:pt idx="230">
                  <c:v>0.3975668030530749</c:v>
                </c:pt>
                <c:pt idx="231">
                  <c:v>0.39930675376378028</c:v>
                </c:pt>
                <c:pt idx="232">
                  <c:v>0.4010468031705296</c:v>
                </c:pt>
                <c:pt idx="233">
                  <c:v>0.40278695127332298</c:v>
                </c:pt>
                <c:pt idx="234">
                  <c:v>0.40452719807216031</c:v>
                </c:pt>
                <c:pt idx="235">
                  <c:v>0.4062675435670417</c:v>
                </c:pt>
                <c:pt idx="236">
                  <c:v>0.40800798775796709</c:v>
                </c:pt>
                <c:pt idx="237">
                  <c:v>0.40974853064493649</c:v>
                </c:pt>
                <c:pt idx="238">
                  <c:v>0.41148917222794984</c:v>
                </c:pt>
                <c:pt idx="239">
                  <c:v>0.41322991250700725</c:v>
                </c:pt>
                <c:pt idx="240">
                  <c:v>0.41497075148210866</c:v>
                </c:pt>
                <c:pt idx="241">
                  <c:v>0.41671168915325407</c:v>
                </c:pt>
                <c:pt idx="242">
                  <c:v>0.41845272552044349</c:v>
                </c:pt>
                <c:pt idx="243">
                  <c:v>0.42019386058367697</c:v>
                </c:pt>
                <c:pt idx="244">
                  <c:v>0.42193509434295445</c:v>
                </c:pt>
                <c:pt idx="245">
                  <c:v>0.42367642679827594</c:v>
                </c:pt>
                <c:pt idx="246">
                  <c:v>0.42541785794964143</c:v>
                </c:pt>
                <c:pt idx="247">
                  <c:v>0.42715938779705093</c:v>
                </c:pt>
                <c:pt idx="248">
                  <c:v>0.42890101634050443</c:v>
                </c:pt>
                <c:pt idx="249">
                  <c:v>0.43064274358000199</c:v>
                </c:pt>
                <c:pt idx="250">
                  <c:v>0.43238456951554349</c:v>
                </c:pt>
                <c:pt idx="251">
                  <c:v>0.43412649414712895</c:v>
                </c:pt>
                <c:pt idx="252">
                  <c:v>0.43586851747475852</c:v>
                </c:pt>
                <c:pt idx="253">
                  <c:v>0.43761063949843215</c:v>
                </c:pt>
                <c:pt idx="254">
                  <c:v>0.43935286021814968</c:v>
                </c:pt>
                <c:pt idx="255">
                  <c:v>0.44109517963391132</c:v>
                </c:pt>
                <c:pt idx="256">
                  <c:v>0.4428375977457169</c:v>
                </c:pt>
                <c:pt idx="257">
                  <c:v>0.4445801145535665</c:v>
                </c:pt>
                <c:pt idx="258">
                  <c:v>0.44632273005746015</c:v>
                </c:pt>
                <c:pt idx="259">
                  <c:v>0.44806544425739775</c:v>
                </c:pt>
                <c:pt idx="260">
                  <c:v>0.44980825715337941</c:v>
                </c:pt>
                <c:pt idx="261">
                  <c:v>0.45155116874540502</c:v>
                </c:pt>
                <c:pt idx="262">
                  <c:v>0.45329417903347463</c:v>
                </c:pt>
                <c:pt idx="263">
                  <c:v>0.45503728801758841</c:v>
                </c:pt>
                <c:pt idx="264">
                  <c:v>0.45678049569774609</c:v>
                </c:pt>
                <c:pt idx="265">
                  <c:v>0.45852380207394777</c:v>
                </c:pt>
                <c:pt idx="266">
                  <c:v>0.46026720714619346</c:v>
                </c:pt>
                <c:pt idx="267">
                  <c:v>0.4620107109144832</c:v>
                </c:pt>
                <c:pt idx="268">
                  <c:v>0.4637543133788169</c:v>
                </c:pt>
                <c:pt idx="269">
                  <c:v>0.46549801453919465</c:v>
                </c:pt>
                <c:pt idx="270">
                  <c:v>0.46724181439561635</c:v>
                </c:pt>
                <c:pt idx="271">
                  <c:v>0.46898571294808211</c:v>
                </c:pt>
                <c:pt idx="272">
                  <c:v>0.47072971019659199</c:v>
                </c:pt>
                <c:pt idx="273">
                  <c:v>0.4724738061411457</c:v>
                </c:pt>
                <c:pt idx="274">
                  <c:v>0.47421800078174348</c:v>
                </c:pt>
                <c:pt idx="275">
                  <c:v>0.47596229411838531</c:v>
                </c:pt>
                <c:pt idx="276">
                  <c:v>0.47770668615107109</c:v>
                </c:pt>
                <c:pt idx="277">
                  <c:v>0.47945117687980093</c:v>
                </c:pt>
                <c:pt idx="278">
                  <c:v>0.48119576630457478</c:v>
                </c:pt>
                <c:pt idx="279">
                  <c:v>0.48294045442539257</c:v>
                </c:pt>
                <c:pt idx="280">
                  <c:v>0.48468524124225443</c:v>
                </c:pt>
                <c:pt idx="281">
                  <c:v>0.4864301267551604</c:v>
                </c:pt>
                <c:pt idx="282">
                  <c:v>0.48817511096411026</c:v>
                </c:pt>
                <c:pt idx="283">
                  <c:v>0.48992019386910418</c:v>
                </c:pt>
                <c:pt idx="284">
                  <c:v>0.491665375470142</c:v>
                </c:pt>
                <c:pt idx="285">
                  <c:v>0.49341065576722393</c:v>
                </c:pt>
                <c:pt idx="286">
                  <c:v>0.49515603476034981</c:v>
                </c:pt>
                <c:pt idx="287">
                  <c:v>0.49690151244951974</c:v>
                </c:pt>
                <c:pt idx="288">
                  <c:v>0.49864708883473369</c:v>
                </c:pt>
                <c:pt idx="289">
                  <c:v>0.50039276391599163</c:v>
                </c:pt>
                <c:pt idx="290">
                  <c:v>0.50213853769329364</c:v>
                </c:pt>
                <c:pt idx="291">
                  <c:v>0.50388441016663954</c:v>
                </c:pt>
                <c:pt idx="292">
                  <c:v>0.50563038133602956</c:v>
                </c:pt>
                <c:pt idx="293">
                  <c:v>0.50737645120146357</c:v>
                </c:pt>
                <c:pt idx="294">
                  <c:v>0.5091226197629416</c:v>
                </c:pt>
                <c:pt idx="295">
                  <c:v>0.51086888702046351</c:v>
                </c:pt>
                <c:pt idx="296">
                  <c:v>0.51261525297402954</c:v>
                </c:pt>
                <c:pt idx="297">
                  <c:v>0.51436171762363958</c:v>
                </c:pt>
                <c:pt idx="298">
                  <c:v>0.51610828096929373</c:v>
                </c:pt>
                <c:pt idx="299">
                  <c:v>0.51785494301099178</c:v>
                </c:pt>
                <c:pt idx="300">
                  <c:v>0.51960170374873382</c:v>
                </c:pt>
                <c:pt idx="301">
                  <c:v>0.52134856318251999</c:v>
                </c:pt>
                <c:pt idx="302">
                  <c:v>0.52309552131235004</c:v>
                </c:pt>
                <c:pt idx="303">
                  <c:v>0.5248425781382241</c:v>
                </c:pt>
                <c:pt idx="304">
                  <c:v>0.52658973366014228</c:v>
                </c:pt>
                <c:pt idx="305">
                  <c:v>0.52833698787810435</c:v>
                </c:pt>
                <c:pt idx="306">
                  <c:v>0.53008434079211042</c:v>
                </c:pt>
                <c:pt idx="307">
                  <c:v>0.53183179240216072</c:v>
                </c:pt>
                <c:pt idx="308">
                  <c:v>0.5335793427082548</c:v>
                </c:pt>
                <c:pt idx="309">
                  <c:v>0.535326991710393</c:v>
                </c:pt>
                <c:pt idx="310">
                  <c:v>0.5370747394085752</c:v>
                </c:pt>
                <c:pt idx="311">
                  <c:v>0.5388225858028014</c:v>
                </c:pt>
                <c:pt idx="312">
                  <c:v>0.54057053089307161</c:v>
                </c:pt>
                <c:pt idx="313">
                  <c:v>0.54231857467938582</c:v>
                </c:pt>
                <c:pt idx="314">
                  <c:v>0.54406671716174404</c:v>
                </c:pt>
                <c:pt idx="315">
                  <c:v>0.54581495834014637</c:v>
                </c:pt>
                <c:pt idx="316">
                  <c:v>0.5475632982145926</c:v>
                </c:pt>
                <c:pt idx="317">
                  <c:v>0.54931173678508283</c:v>
                </c:pt>
                <c:pt idx="318">
                  <c:v>0.55106027405161706</c:v>
                </c:pt>
                <c:pt idx="319">
                  <c:v>0.5528089100141953</c:v>
                </c:pt>
                <c:pt idx="320">
                  <c:v>0.55455764467281765</c:v>
                </c:pt>
                <c:pt idx="321">
                  <c:v>0.5563064780274839</c:v>
                </c:pt>
                <c:pt idx="322">
                  <c:v>0.55805541007819426</c:v>
                </c:pt>
                <c:pt idx="323">
                  <c:v>0.55980444082494851</c:v>
                </c:pt>
                <c:pt idx="324">
                  <c:v>0.56155357026774699</c:v>
                </c:pt>
                <c:pt idx="325">
                  <c:v>0.56330279840658937</c:v>
                </c:pt>
                <c:pt idx="326">
                  <c:v>0.56505212524147574</c:v>
                </c:pt>
                <c:pt idx="327">
                  <c:v>0.56680155077240602</c:v>
                </c:pt>
                <c:pt idx="328">
                  <c:v>0.5685510749993804</c:v>
                </c:pt>
                <c:pt idx="329">
                  <c:v>0.57030069792239879</c:v>
                </c:pt>
                <c:pt idx="330">
                  <c:v>0.57205041954146119</c:v>
                </c:pt>
                <c:pt idx="331">
                  <c:v>0.57380023985656758</c:v>
                </c:pt>
                <c:pt idx="332">
                  <c:v>0.5755501588677181</c:v>
                </c:pt>
                <c:pt idx="333">
                  <c:v>0.5773001765749125</c:v>
                </c:pt>
                <c:pt idx="334">
                  <c:v>0.57905029297815092</c:v>
                </c:pt>
                <c:pt idx="335">
                  <c:v>0.58080050807743344</c:v>
                </c:pt>
                <c:pt idx="336">
                  <c:v>0.58255082187275986</c:v>
                </c:pt>
                <c:pt idx="337">
                  <c:v>0.58430123436413028</c:v>
                </c:pt>
                <c:pt idx="338">
                  <c:v>0.58605174555154482</c:v>
                </c:pt>
                <c:pt idx="339">
                  <c:v>0.58780235543500337</c:v>
                </c:pt>
                <c:pt idx="340">
                  <c:v>0.5895530640145058</c:v>
                </c:pt>
                <c:pt idx="341">
                  <c:v>0.59130387129005235</c:v>
                </c:pt>
                <c:pt idx="342">
                  <c:v>0.59305477726164291</c:v>
                </c:pt>
                <c:pt idx="343">
                  <c:v>0.59480578192927747</c:v>
                </c:pt>
                <c:pt idx="344">
                  <c:v>0.59655688529295603</c:v>
                </c:pt>
                <c:pt idx="345">
                  <c:v>0.5983080873526786</c:v>
                </c:pt>
                <c:pt idx="346">
                  <c:v>0.60005938810844517</c:v>
                </c:pt>
                <c:pt idx="347">
                  <c:v>0.60181078756025574</c:v>
                </c:pt>
                <c:pt idx="348">
                  <c:v>0.60356228570811032</c:v>
                </c:pt>
                <c:pt idx="349">
                  <c:v>0.60531388255200891</c:v>
                </c:pt>
                <c:pt idx="350">
                  <c:v>0.60706557809195161</c:v>
                </c:pt>
                <c:pt idx="351">
                  <c:v>0.6088173723279382</c:v>
                </c:pt>
                <c:pt idx="352">
                  <c:v>0.61056926525996869</c:v>
                </c:pt>
                <c:pt idx="353">
                  <c:v>0.6123212568880434</c:v>
                </c:pt>
                <c:pt idx="354">
                  <c:v>0.614073347212162</c:v>
                </c:pt>
                <c:pt idx="355">
                  <c:v>0.61582553623232472</c:v>
                </c:pt>
                <c:pt idx="356">
                  <c:v>0.61757782394853133</c:v>
                </c:pt>
                <c:pt idx="357">
                  <c:v>0.61933021036078206</c:v>
                </c:pt>
                <c:pt idx="358">
                  <c:v>0.62108269546907691</c:v>
                </c:pt>
                <c:pt idx="359">
                  <c:v>0.62283527927341564</c:v>
                </c:pt>
                <c:pt idx="360">
                  <c:v>0.62458796177379827</c:v>
                </c:pt>
                <c:pt idx="361">
                  <c:v>0.62634074297022502</c:v>
                </c:pt>
                <c:pt idx="362">
                  <c:v>0.62809362286269577</c:v>
                </c:pt>
                <c:pt idx="363">
                  <c:v>0.62984660145121052</c:v>
                </c:pt>
                <c:pt idx="364">
                  <c:v>0.63159967873576928</c:v>
                </c:pt>
                <c:pt idx="365">
                  <c:v>0.63335285471637204</c:v>
                </c:pt>
                <c:pt idx="366">
                  <c:v>0.6351061293930188</c:v>
                </c:pt>
                <c:pt idx="367">
                  <c:v>0.63685950276570968</c:v>
                </c:pt>
                <c:pt idx="368">
                  <c:v>0.63861297483444457</c:v>
                </c:pt>
                <c:pt idx="369">
                  <c:v>0.64036654559922335</c:v>
                </c:pt>
                <c:pt idx="370">
                  <c:v>0.64212021506004624</c:v>
                </c:pt>
                <c:pt idx="371">
                  <c:v>0.64387398321691303</c:v>
                </c:pt>
                <c:pt idx="372">
                  <c:v>0.64562785006982393</c:v>
                </c:pt>
                <c:pt idx="373">
                  <c:v>0.64738181561877872</c:v>
                </c:pt>
                <c:pt idx="374">
                  <c:v>0.64913587986377752</c:v>
                </c:pt>
                <c:pt idx="375">
                  <c:v>0.65089004280482043</c:v>
                </c:pt>
                <c:pt idx="376">
                  <c:v>0.65264430444190746</c:v>
                </c:pt>
                <c:pt idx="377">
                  <c:v>0.65439866477503839</c:v>
                </c:pt>
                <c:pt idx="378">
                  <c:v>0.65615312380421331</c:v>
                </c:pt>
                <c:pt idx="379">
                  <c:v>0.65790768152943224</c:v>
                </c:pt>
                <c:pt idx="380">
                  <c:v>0.65966233795069518</c:v>
                </c:pt>
                <c:pt idx="381">
                  <c:v>0.66141709306800212</c:v>
                </c:pt>
                <c:pt idx="382">
                  <c:v>0.66317194688135306</c:v>
                </c:pt>
                <c:pt idx="383">
                  <c:v>0.66492689939074801</c:v>
                </c:pt>
                <c:pt idx="384">
                  <c:v>0.66668195059618707</c:v>
                </c:pt>
                <c:pt idx="385">
                  <c:v>0.66843710049767002</c:v>
                </c:pt>
                <c:pt idx="386">
                  <c:v>0.67019234909519709</c:v>
                </c:pt>
                <c:pt idx="387">
                  <c:v>0.67194769638876806</c:v>
                </c:pt>
                <c:pt idx="388">
                  <c:v>0.67370314237838314</c:v>
                </c:pt>
                <c:pt idx="389">
                  <c:v>0.67545868706404211</c:v>
                </c:pt>
                <c:pt idx="390">
                  <c:v>0.67721433044574519</c:v>
                </c:pt>
                <c:pt idx="391">
                  <c:v>0.67897007252349229</c:v>
                </c:pt>
                <c:pt idx="392">
                  <c:v>0.68072591329728338</c:v>
                </c:pt>
                <c:pt idx="393">
                  <c:v>0.68248185276711848</c:v>
                </c:pt>
                <c:pt idx="394">
                  <c:v>0.68423789093299758</c:v>
                </c:pt>
                <c:pt idx="395">
                  <c:v>0.68599402779492069</c:v>
                </c:pt>
                <c:pt idx="396">
                  <c:v>0.6877502633528878</c:v>
                </c:pt>
                <c:pt idx="397">
                  <c:v>0.68950659760689892</c:v>
                </c:pt>
                <c:pt idx="398">
                  <c:v>0.69126303055695404</c:v>
                </c:pt>
                <c:pt idx="399">
                  <c:v>0.69301956220305316</c:v>
                </c:pt>
                <c:pt idx="400">
                  <c:v>0.6947761925451964</c:v>
                </c:pt>
                <c:pt idx="401">
                  <c:v>0.69653292158338365</c:v>
                </c:pt>
                <c:pt idx="402">
                  <c:v>0.69828974931761478</c:v>
                </c:pt>
                <c:pt idx="403">
                  <c:v>0.70004667574789003</c:v>
                </c:pt>
                <c:pt idx="404">
                  <c:v>0.70180370087420918</c:v>
                </c:pt>
                <c:pt idx="405">
                  <c:v>0.70356082469657244</c:v>
                </c:pt>
                <c:pt idx="406">
                  <c:v>0.70531804721497959</c:v>
                </c:pt>
                <c:pt idx="407">
                  <c:v>0.70707536842943075</c:v>
                </c:pt>
                <c:pt idx="408">
                  <c:v>0.70883278833992602</c:v>
                </c:pt>
                <c:pt idx="409">
                  <c:v>0.7105903069464653</c:v>
                </c:pt>
                <c:pt idx="410">
                  <c:v>0.71234792424904869</c:v>
                </c:pt>
                <c:pt idx="411">
                  <c:v>0.71410564024767598</c:v>
                </c:pt>
                <c:pt idx="412">
                  <c:v>0.71586345494234727</c:v>
                </c:pt>
                <c:pt idx="413">
                  <c:v>0.71762136833306256</c:v>
                </c:pt>
                <c:pt idx="414">
                  <c:v>0.71937938041982186</c:v>
                </c:pt>
                <c:pt idx="415">
                  <c:v>0.72113749120262516</c:v>
                </c:pt>
                <c:pt idx="416">
                  <c:v>0.72289570068147257</c:v>
                </c:pt>
                <c:pt idx="417">
                  <c:v>0.72465400885636366</c:v>
                </c:pt>
                <c:pt idx="418">
                  <c:v>0.72641241572729909</c:v>
                </c:pt>
                <c:pt idx="419">
                  <c:v>0.72817092129427852</c:v>
                </c:pt>
                <c:pt idx="420">
                  <c:v>0.72992952555730195</c:v>
                </c:pt>
                <c:pt idx="421">
                  <c:v>0.73168822851636928</c:v>
                </c:pt>
                <c:pt idx="422">
                  <c:v>0.73344703017148072</c:v>
                </c:pt>
                <c:pt idx="423">
                  <c:v>0.73520593052263616</c:v>
                </c:pt>
                <c:pt idx="424">
                  <c:v>0.7369649295698355</c:v>
                </c:pt>
                <c:pt idx="425">
                  <c:v>0.73872402731307896</c:v>
                </c:pt>
                <c:pt idx="426">
                  <c:v>0.74048322375236642</c:v>
                </c:pt>
                <c:pt idx="427">
                  <c:v>0.74224251888769799</c:v>
                </c:pt>
                <c:pt idx="428">
                  <c:v>0.74400191271907345</c:v>
                </c:pt>
                <c:pt idx="429">
                  <c:v>0.74576140524649281</c:v>
                </c:pt>
                <c:pt idx="430">
                  <c:v>0.74752099646995629</c:v>
                </c:pt>
                <c:pt idx="431">
                  <c:v>0.74928068638946377</c:v>
                </c:pt>
                <c:pt idx="432">
                  <c:v>0.75104047500501536</c:v>
                </c:pt>
                <c:pt idx="433">
                  <c:v>0.75280036231661085</c:v>
                </c:pt>
                <c:pt idx="434">
                  <c:v>0.75456034832425034</c:v>
                </c:pt>
                <c:pt idx="435">
                  <c:v>0.75632043302793395</c:v>
                </c:pt>
                <c:pt idx="436">
                  <c:v>0.75808061642766156</c:v>
                </c:pt>
                <c:pt idx="437">
                  <c:v>0.75984089852343317</c:v>
                </c:pt>
                <c:pt idx="438">
                  <c:v>0.76160127931524868</c:v>
                </c:pt>
                <c:pt idx="439">
                  <c:v>0.7633617588031083</c:v>
                </c:pt>
                <c:pt idx="440">
                  <c:v>0.76512233698701182</c:v>
                </c:pt>
                <c:pt idx="441">
                  <c:v>0.76688301386695945</c:v>
                </c:pt>
                <c:pt idx="442">
                  <c:v>0.76864378944295109</c:v>
                </c:pt>
                <c:pt idx="443">
                  <c:v>0.77040466371498673</c:v>
                </c:pt>
                <c:pt idx="444">
                  <c:v>0.77216563668306637</c:v>
                </c:pt>
                <c:pt idx="445">
                  <c:v>0.77392670834719002</c:v>
                </c:pt>
                <c:pt idx="446">
                  <c:v>0.77568787870735778</c:v>
                </c:pt>
                <c:pt idx="447">
                  <c:v>0.77744914776356944</c:v>
                </c:pt>
                <c:pt idx="448">
                  <c:v>0.7792105155158251</c:v>
                </c:pt>
                <c:pt idx="449">
                  <c:v>0.78097198196412476</c:v>
                </c:pt>
                <c:pt idx="450">
                  <c:v>0.78273354710846854</c:v>
                </c:pt>
                <c:pt idx="451">
                  <c:v>0.7844952109488561</c:v>
                </c:pt>
                <c:pt idx="452">
                  <c:v>0.78625697348528789</c:v>
                </c:pt>
                <c:pt idx="453">
                  <c:v>0.78801883471776368</c:v>
                </c:pt>
                <c:pt idx="454">
                  <c:v>0.78978079464628348</c:v>
                </c:pt>
                <c:pt idx="455">
                  <c:v>0.79154285327084717</c:v>
                </c:pt>
                <c:pt idx="456">
                  <c:v>0.79330501059145497</c:v>
                </c:pt>
                <c:pt idx="457">
                  <c:v>0.79506726660810678</c:v>
                </c:pt>
                <c:pt idx="458">
                  <c:v>0.79682962132080259</c:v>
                </c:pt>
                <c:pt idx="459">
                  <c:v>0.79859207472954241</c:v>
                </c:pt>
                <c:pt idx="460">
                  <c:v>0.80035462683432612</c:v>
                </c:pt>
                <c:pt idx="461">
                  <c:v>0.80211727763515406</c:v>
                </c:pt>
                <c:pt idx="462">
                  <c:v>0.80388002713202589</c:v>
                </c:pt>
                <c:pt idx="463">
                  <c:v>0.80564287532494172</c:v>
                </c:pt>
                <c:pt idx="464">
                  <c:v>0.80740582221390156</c:v>
                </c:pt>
                <c:pt idx="465">
                  <c:v>0.8091688677989054</c:v>
                </c:pt>
                <c:pt idx="466">
                  <c:v>0.81093201207995336</c:v>
                </c:pt>
                <c:pt idx="467">
                  <c:v>0.81269525505704521</c:v>
                </c:pt>
                <c:pt idx="468">
                  <c:v>0.81445859673018106</c:v>
                </c:pt>
                <c:pt idx="469">
                  <c:v>0.81622203709936103</c:v>
                </c:pt>
                <c:pt idx="470">
                  <c:v>0.817985576164585</c:v>
                </c:pt>
                <c:pt idx="471">
                  <c:v>0.81974921392585298</c:v>
                </c:pt>
                <c:pt idx="472">
                  <c:v>0.82151295038316496</c:v>
                </c:pt>
                <c:pt idx="473">
                  <c:v>0.82327678553652073</c:v>
                </c:pt>
                <c:pt idx="474">
                  <c:v>0.82504071938592072</c:v>
                </c:pt>
                <c:pt idx="475">
                  <c:v>0.82680475193136471</c:v>
                </c:pt>
                <c:pt idx="476">
                  <c:v>0.82856888317285271</c:v>
                </c:pt>
                <c:pt idx="477">
                  <c:v>0.83033311311038471</c:v>
                </c:pt>
                <c:pt idx="478">
                  <c:v>0.83209744174396072</c:v>
                </c:pt>
                <c:pt idx="479">
                  <c:v>0.83386186907358084</c:v>
                </c:pt>
                <c:pt idx="480">
                  <c:v>0.83562639509924475</c:v>
                </c:pt>
                <c:pt idx="481">
                  <c:v>0.83739101982095288</c:v>
                </c:pt>
                <c:pt idx="482">
                  <c:v>0.8391557432387049</c:v>
                </c:pt>
                <c:pt idx="483">
                  <c:v>0.84092056535250093</c:v>
                </c:pt>
                <c:pt idx="484">
                  <c:v>0.84268548616234096</c:v>
                </c:pt>
                <c:pt idx="485">
                  <c:v>0.84445050566822499</c:v>
                </c:pt>
                <c:pt idx="486">
                  <c:v>0.84621562387015314</c:v>
                </c:pt>
                <c:pt idx="487">
                  <c:v>0.8479808407681253</c:v>
                </c:pt>
                <c:pt idx="488">
                  <c:v>0.84974615636214146</c:v>
                </c:pt>
                <c:pt idx="489">
                  <c:v>0.85151157065220162</c:v>
                </c:pt>
                <c:pt idx="490">
                  <c:v>0.85327708363830579</c:v>
                </c:pt>
                <c:pt idx="491">
                  <c:v>0.85504269532045385</c:v>
                </c:pt>
                <c:pt idx="492">
                  <c:v>0.85680840569864603</c:v>
                </c:pt>
                <c:pt idx="493">
                  <c:v>0.8585742147728822</c:v>
                </c:pt>
                <c:pt idx="494">
                  <c:v>0.86034012254316239</c:v>
                </c:pt>
                <c:pt idx="495">
                  <c:v>0.86210612900948647</c:v>
                </c:pt>
                <c:pt idx="496">
                  <c:v>0.86387223417185488</c:v>
                </c:pt>
                <c:pt idx="497">
                  <c:v>0.86563843803026708</c:v>
                </c:pt>
                <c:pt idx="498">
                  <c:v>0.86740474058472328</c:v>
                </c:pt>
                <c:pt idx="499">
                  <c:v>0.86917114183522348</c:v>
                </c:pt>
                <c:pt idx="500">
                  <c:v>0.8709376417817678</c:v>
                </c:pt>
                <c:pt idx="501">
                  <c:v>0.87270424042435601</c:v>
                </c:pt>
                <c:pt idx="502">
                  <c:v>0.87447093776298834</c:v>
                </c:pt>
                <c:pt idx="503">
                  <c:v>0.87623773379766456</c:v>
                </c:pt>
                <c:pt idx="504">
                  <c:v>0.8780046285283849</c:v>
                </c:pt>
                <c:pt idx="505">
                  <c:v>0.87977162195514935</c:v>
                </c:pt>
                <c:pt idx="506">
                  <c:v>0.88153871407795759</c:v>
                </c:pt>
                <c:pt idx="507">
                  <c:v>0.88330590489680982</c:v>
                </c:pt>
                <c:pt idx="508">
                  <c:v>0.88507319441170618</c:v>
                </c:pt>
                <c:pt idx="509">
                  <c:v>0.88684058262264653</c:v>
                </c:pt>
                <c:pt idx="510">
                  <c:v>0.88860806952963101</c:v>
                </c:pt>
                <c:pt idx="511">
                  <c:v>0.89037565513265926</c:v>
                </c:pt>
                <c:pt idx="512">
                  <c:v>0.89214333943173174</c:v>
                </c:pt>
                <c:pt idx="513">
                  <c:v>0.893911122426848</c:v>
                </c:pt>
                <c:pt idx="514">
                  <c:v>0.8956790041180086</c:v>
                </c:pt>
                <c:pt idx="515">
                  <c:v>0.89744698450521287</c:v>
                </c:pt>
                <c:pt idx="516">
                  <c:v>0.89921506358846137</c:v>
                </c:pt>
                <c:pt idx="517">
                  <c:v>0.90098324136775376</c:v>
                </c:pt>
                <c:pt idx="518">
                  <c:v>0.90275151784309016</c:v>
                </c:pt>
                <c:pt idx="519">
                  <c:v>0.90451989301447078</c:v>
                </c:pt>
                <c:pt idx="520">
                  <c:v>0.90628836688189507</c:v>
                </c:pt>
                <c:pt idx="521">
                  <c:v>0.9080569394453637</c:v>
                </c:pt>
                <c:pt idx="522">
                  <c:v>0.90982561070487611</c:v>
                </c:pt>
                <c:pt idx="523">
                  <c:v>0.91159438066043275</c:v>
                </c:pt>
                <c:pt idx="524">
                  <c:v>0.91336324931203305</c:v>
                </c:pt>
                <c:pt idx="525">
                  <c:v>0.9151322166596777</c:v>
                </c:pt>
                <c:pt idx="526">
                  <c:v>0.91690128270336635</c:v>
                </c:pt>
                <c:pt idx="527">
                  <c:v>0.91867044744309878</c:v>
                </c:pt>
                <c:pt idx="528">
                  <c:v>0.92043971087887544</c:v>
                </c:pt>
                <c:pt idx="529">
                  <c:v>0.92220907301069588</c:v>
                </c:pt>
                <c:pt idx="530">
                  <c:v>0.92397853383856055</c:v>
                </c:pt>
                <c:pt idx="531">
                  <c:v>0.92574809336246899</c:v>
                </c:pt>
                <c:pt idx="532">
                  <c:v>0.92751775158242167</c:v>
                </c:pt>
                <c:pt idx="533">
                  <c:v>0.92928750849841824</c:v>
                </c:pt>
                <c:pt idx="534">
                  <c:v>0.93105736411045892</c:v>
                </c:pt>
                <c:pt idx="535">
                  <c:v>0.93282731841854372</c:v>
                </c:pt>
                <c:pt idx="536">
                  <c:v>0.93459737142267219</c:v>
                </c:pt>
                <c:pt idx="537">
                  <c:v>0.93636752312284499</c:v>
                </c:pt>
                <c:pt idx="538">
                  <c:v>0.93813777351906158</c:v>
                </c:pt>
                <c:pt idx="539">
                  <c:v>0.93990812261132228</c:v>
                </c:pt>
                <c:pt idx="540">
                  <c:v>0.94167857039962677</c:v>
                </c:pt>
                <c:pt idx="541">
                  <c:v>0.94344911688397559</c:v>
                </c:pt>
                <c:pt idx="542">
                  <c:v>0.9452197620643682</c:v>
                </c:pt>
                <c:pt idx="543">
                  <c:v>0.94699050594080503</c:v>
                </c:pt>
                <c:pt idx="544">
                  <c:v>0.94876134851328586</c:v>
                </c:pt>
                <c:pt idx="545">
                  <c:v>0.95053228978181048</c:v>
                </c:pt>
                <c:pt idx="546">
                  <c:v>0.95230332974637932</c:v>
                </c:pt>
                <c:pt idx="547">
                  <c:v>0.95407446840699206</c:v>
                </c:pt>
                <c:pt idx="548">
                  <c:v>0.95584570576364891</c:v>
                </c:pt>
                <c:pt idx="549">
                  <c:v>0.95761704181634966</c:v>
                </c:pt>
                <c:pt idx="550">
                  <c:v>0.95938847656509452</c:v>
                </c:pt>
                <c:pt idx="551">
                  <c:v>0.96116001000988305</c:v>
                </c:pt>
                <c:pt idx="552">
                  <c:v>0.96293164215071603</c:v>
                </c:pt>
                <c:pt idx="553">
                  <c:v>0.9647033729875929</c:v>
                </c:pt>
                <c:pt idx="554">
                  <c:v>0.96647520252051367</c:v>
                </c:pt>
                <c:pt idx="555">
                  <c:v>0.96824713074947866</c:v>
                </c:pt>
                <c:pt idx="556">
                  <c:v>0.97001915767448743</c:v>
                </c:pt>
                <c:pt idx="557">
                  <c:v>0.97179128329554043</c:v>
                </c:pt>
                <c:pt idx="558">
                  <c:v>0.97356350761263721</c:v>
                </c:pt>
                <c:pt idx="559">
                  <c:v>0.97533583062577811</c:v>
                </c:pt>
                <c:pt idx="560">
                  <c:v>0.97710825233496301</c:v>
                </c:pt>
                <c:pt idx="561">
                  <c:v>0.97888077274019203</c:v>
                </c:pt>
                <c:pt idx="562">
                  <c:v>0.98065339184146494</c:v>
                </c:pt>
                <c:pt idx="563">
                  <c:v>0.98242610963878174</c:v>
                </c:pt>
                <c:pt idx="564">
                  <c:v>0.98419892613214277</c:v>
                </c:pt>
                <c:pt idx="565">
                  <c:v>0.98597184132154769</c:v>
                </c:pt>
                <c:pt idx="566">
                  <c:v>0.98774485520699673</c:v>
                </c:pt>
                <c:pt idx="567">
                  <c:v>0.98951796778848966</c:v>
                </c:pt>
                <c:pt idx="568">
                  <c:v>0.99129117906602671</c:v>
                </c:pt>
                <c:pt idx="569">
                  <c:v>0.99306448903960765</c:v>
                </c:pt>
                <c:pt idx="570">
                  <c:v>0.9948378977092327</c:v>
                </c:pt>
                <c:pt idx="571">
                  <c:v>0.99661140507490187</c:v>
                </c:pt>
                <c:pt idx="572">
                  <c:v>0.99838501113661482</c:v>
                </c:pt>
                <c:pt idx="573">
                  <c:v>1.0001587158943719</c:v>
                </c:pt>
                <c:pt idx="574">
                  <c:v>1.0019325193481727</c:v>
                </c:pt>
                <c:pt idx="575">
                  <c:v>1.003706421498018</c:v>
                </c:pt>
                <c:pt idx="576">
                  <c:v>1.0054804223439069</c:v>
                </c:pt>
                <c:pt idx="577">
                  <c:v>1.00725452188584</c:v>
                </c:pt>
                <c:pt idx="578">
                  <c:v>1.0090287201238171</c:v>
                </c:pt>
                <c:pt idx="579">
                  <c:v>1.0108030170578381</c:v>
                </c:pt>
                <c:pt idx="580">
                  <c:v>1.0125774126879035</c:v>
                </c:pt>
                <c:pt idx="581">
                  <c:v>1.0143519070140123</c:v>
                </c:pt>
                <c:pt idx="582">
                  <c:v>1.0161265000361657</c:v>
                </c:pt>
                <c:pt idx="583">
                  <c:v>1.0179011917543628</c:v>
                </c:pt>
                <c:pt idx="584">
                  <c:v>1.0196759821686039</c:v>
                </c:pt>
                <c:pt idx="585">
                  <c:v>1.021450871278889</c:v>
                </c:pt>
                <c:pt idx="586">
                  <c:v>1.0232258590852183</c:v>
                </c:pt>
                <c:pt idx="587">
                  <c:v>1.0250009455875915</c:v>
                </c:pt>
                <c:pt idx="588">
                  <c:v>1.0267761307860086</c:v>
                </c:pt>
                <c:pt idx="589">
                  <c:v>1.02855141468047</c:v>
                </c:pt>
                <c:pt idx="590">
                  <c:v>1.0303267972709751</c:v>
                </c:pt>
                <c:pt idx="591">
                  <c:v>1.0321022785575245</c:v>
                </c:pt>
                <c:pt idx="592">
                  <c:v>1.0338778585401176</c:v>
                </c:pt>
                <c:pt idx="593">
                  <c:v>1.035653537218755</c:v>
                </c:pt>
                <c:pt idx="594">
                  <c:v>1.0374293145934361</c:v>
                </c:pt>
                <c:pt idx="595">
                  <c:v>1.0392051906641615</c:v>
                </c:pt>
                <c:pt idx="596">
                  <c:v>1.0409811654309309</c:v>
                </c:pt>
                <c:pt idx="597">
                  <c:v>1.0427572388937441</c:v>
                </c:pt>
                <c:pt idx="598">
                  <c:v>1.0445334110526014</c:v>
                </c:pt>
                <c:pt idx="599">
                  <c:v>1.0463096819075026</c:v>
                </c:pt>
                <c:pt idx="600">
                  <c:v>1.0480860514584482</c:v>
                </c:pt>
                <c:pt idx="601">
                  <c:v>1.0498625197054374</c:v>
                </c:pt>
                <c:pt idx="602">
                  <c:v>1.0516390866484708</c:v>
                </c:pt>
                <c:pt idx="603">
                  <c:v>1.0534157522875482</c:v>
                </c:pt>
                <c:pt idx="604">
                  <c:v>1.0551925166226697</c:v>
                </c:pt>
                <c:pt idx="605">
                  <c:v>1.0569693796538351</c:v>
                </c:pt>
                <c:pt idx="606">
                  <c:v>1.0587463413810443</c:v>
                </c:pt>
                <c:pt idx="607">
                  <c:v>1.0605234018042977</c:v>
                </c:pt>
                <c:pt idx="608">
                  <c:v>1.0623005609235951</c:v>
                </c:pt>
                <c:pt idx="609">
                  <c:v>1.0640778187389368</c:v>
                </c:pt>
                <c:pt idx="610">
                  <c:v>1.065855175250322</c:v>
                </c:pt>
                <c:pt idx="611">
                  <c:v>1.0676326304577517</c:v>
                </c:pt>
                <c:pt idx="612">
                  <c:v>1.0694101843612249</c:v>
                </c:pt>
                <c:pt idx="613">
                  <c:v>1.0711878369607426</c:v>
                </c:pt>
                <c:pt idx="614">
                  <c:v>1.0729655882563043</c:v>
                </c:pt>
                <c:pt idx="615">
                  <c:v>1.0747434382479095</c:v>
                </c:pt>
                <c:pt idx="616">
                  <c:v>1.0765213869355592</c:v>
                </c:pt>
                <c:pt idx="617">
                  <c:v>1.0782994343192527</c:v>
                </c:pt>
                <c:pt idx="618">
                  <c:v>1.0800775803989902</c:v>
                </c:pt>
                <c:pt idx="619">
                  <c:v>1.0818558251747716</c:v>
                </c:pt>
                <c:pt idx="620">
                  <c:v>1.0836341686465973</c:v>
                </c:pt>
                <c:pt idx="621">
                  <c:v>1.0854126108144668</c:v>
                </c:pt>
                <c:pt idx="622">
                  <c:v>1.0871911516783803</c:v>
                </c:pt>
                <c:pt idx="623">
                  <c:v>1.088969791238338</c:v>
                </c:pt>
                <c:pt idx="624">
                  <c:v>1.0907485294943395</c:v>
                </c:pt>
                <c:pt idx="625">
                  <c:v>1.0925273664463853</c:v>
                </c:pt>
                <c:pt idx="626">
                  <c:v>1.0943063020944748</c:v>
                </c:pt>
                <c:pt idx="627">
                  <c:v>1.0960853364386085</c:v>
                </c:pt>
                <c:pt idx="628">
                  <c:v>1.0978644694787862</c:v>
                </c:pt>
                <c:pt idx="629">
                  <c:v>1.0996437012150078</c:v>
                </c:pt>
                <c:pt idx="630">
                  <c:v>1.1014230316472735</c:v>
                </c:pt>
                <c:pt idx="631">
                  <c:v>1.103202460775583</c:v>
                </c:pt>
                <c:pt idx="632">
                  <c:v>1.104981988599937</c:v>
                </c:pt>
                <c:pt idx="633">
                  <c:v>1.1067616151203346</c:v>
                </c:pt>
                <c:pt idx="634">
                  <c:v>1.1085413403367763</c:v>
                </c:pt>
                <c:pt idx="635">
                  <c:v>1.1103211642492621</c:v>
                </c:pt>
                <c:pt idx="636">
                  <c:v>1.1121010868577919</c:v>
                </c:pt>
                <c:pt idx="637">
                  <c:v>1.1138811081623654</c:v>
                </c:pt>
                <c:pt idx="638">
                  <c:v>1.1156612281629834</c:v>
                </c:pt>
                <c:pt idx="639">
                  <c:v>1.1174414468596452</c:v>
                </c:pt>
                <c:pt idx="640">
                  <c:v>1.1192217642523508</c:v>
                </c:pt>
                <c:pt idx="641">
                  <c:v>1.1210021803411006</c:v>
                </c:pt>
                <c:pt idx="642">
                  <c:v>1.1227826951258943</c:v>
                </c:pt>
                <c:pt idx="643">
                  <c:v>1.1245633086067321</c:v>
                </c:pt>
                <c:pt idx="644">
                  <c:v>1.126344020783614</c:v>
                </c:pt>
                <c:pt idx="645">
                  <c:v>1.12812483165654</c:v>
                </c:pt>
                <c:pt idx="646">
                  <c:v>1.1299057412255096</c:v>
                </c:pt>
                <c:pt idx="647">
                  <c:v>1.1316867494905236</c:v>
                </c:pt>
                <c:pt idx="648">
                  <c:v>1.1334678564515817</c:v>
                </c:pt>
                <c:pt idx="649">
                  <c:v>1.1352490621086833</c:v>
                </c:pt>
                <c:pt idx="650">
                  <c:v>1.1370303664618293</c:v>
                </c:pt>
                <c:pt idx="651">
                  <c:v>1.1388117695110189</c:v>
                </c:pt>
                <c:pt idx="652">
                  <c:v>1.140593271256253</c:v>
                </c:pt>
                <c:pt idx="653">
                  <c:v>1.1423748716975308</c:v>
                </c:pt>
                <c:pt idx="654">
                  <c:v>1.1441565708348529</c:v>
                </c:pt>
                <c:pt idx="655">
                  <c:v>1.1459383686682187</c:v>
                </c:pt>
                <c:pt idx="656">
                  <c:v>1.1477202651976288</c:v>
                </c:pt>
                <c:pt idx="657">
                  <c:v>1.1495022604230829</c:v>
                </c:pt>
                <c:pt idx="658">
                  <c:v>1.1512843543445808</c:v>
                </c:pt>
                <c:pt idx="659">
                  <c:v>1.1530665469621229</c:v>
                </c:pt>
                <c:pt idx="660">
                  <c:v>1.1548488382757087</c:v>
                </c:pt>
                <c:pt idx="661">
                  <c:v>1.1566312282853388</c:v>
                </c:pt>
                <c:pt idx="662">
                  <c:v>1.1584137169910127</c:v>
                </c:pt>
                <c:pt idx="663">
                  <c:v>1.1601963043927308</c:v>
                </c:pt>
                <c:pt idx="664">
                  <c:v>1.1619789904904929</c:v>
                </c:pt>
                <c:pt idx="665">
                  <c:v>1.1637617752842988</c:v>
                </c:pt>
                <c:pt idx="666">
                  <c:v>1.1655446587741489</c:v>
                </c:pt>
                <c:pt idx="667">
                  <c:v>1.167327640960043</c:v>
                </c:pt>
                <c:pt idx="668">
                  <c:v>1.1691107218419812</c:v>
                </c:pt>
                <c:pt idx="669">
                  <c:v>1.1708939014199631</c:v>
                </c:pt>
                <c:pt idx="670">
                  <c:v>1.1726771796939894</c:v>
                </c:pt>
                <c:pt idx="671">
                  <c:v>1.1744605566640594</c:v>
                </c:pt>
                <c:pt idx="672">
                  <c:v>1.1762440323301735</c:v>
                </c:pt>
                <c:pt idx="673">
                  <c:v>1.1780276066923319</c:v>
                </c:pt>
                <c:pt idx="674">
                  <c:v>1.1798112797505338</c:v>
                </c:pt>
                <c:pt idx="675">
                  <c:v>1.1815950515047799</c:v>
                </c:pt>
                <c:pt idx="676">
                  <c:v>1.1833789219550701</c:v>
                </c:pt>
                <c:pt idx="677">
                  <c:v>1.1851628911014043</c:v>
                </c:pt>
                <c:pt idx="678">
                  <c:v>1.1869469589437824</c:v>
                </c:pt>
                <c:pt idx="679">
                  <c:v>1.1887311254822048</c:v>
                </c:pt>
                <c:pt idx="680">
                  <c:v>1.1905153907166708</c:v>
                </c:pt>
                <c:pt idx="681">
                  <c:v>1.1922997546471812</c:v>
                </c:pt>
                <c:pt idx="682">
                  <c:v>1.1940842172737356</c:v>
                </c:pt>
                <c:pt idx="683">
                  <c:v>1.1958687785963338</c:v>
                </c:pt>
                <c:pt idx="684">
                  <c:v>1.197653438614976</c:v>
                </c:pt>
                <c:pt idx="685">
                  <c:v>1.1994381973296622</c:v>
                </c:pt>
                <c:pt idx="686">
                  <c:v>1.2012230547403924</c:v>
                </c:pt>
                <c:pt idx="687">
                  <c:v>1.2030080108471666</c:v>
                </c:pt>
                <c:pt idx="688">
                  <c:v>1.204793065649985</c:v>
                </c:pt>
                <c:pt idx="689">
                  <c:v>1.2065782191488472</c:v>
                </c:pt>
                <c:pt idx="690">
                  <c:v>1.2083634713437537</c:v>
                </c:pt>
                <c:pt idx="691">
                  <c:v>1.2101488222347041</c:v>
                </c:pt>
                <c:pt idx="692">
                  <c:v>1.2119342718216983</c:v>
                </c:pt>
                <c:pt idx="693">
                  <c:v>1.2137198201047368</c:v>
                </c:pt>
                <c:pt idx="694">
                  <c:v>1.2155054670838192</c:v>
                </c:pt>
                <c:pt idx="695">
                  <c:v>1.2172912127589457</c:v>
                </c:pt>
                <c:pt idx="696">
                  <c:v>1.2190770571301157</c:v>
                </c:pt>
                <c:pt idx="697">
                  <c:v>1.2208630001973302</c:v>
                </c:pt>
                <c:pt idx="698">
                  <c:v>1.2226490419605887</c:v>
                </c:pt>
                <c:pt idx="699">
                  <c:v>1.2244351824198911</c:v>
                </c:pt>
                <c:pt idx="700">
                  <c:v>1.2262214215752376</c:v>
                </c:pt>
                <c:pt idx="701">
                  <c:v>1.2280077594266279</c:v>
                </c:pt>
                <c:pt idx="702">
                  <c:v>1.2297941959740626</c:v>
                </c:pt>
                <c:pt idx="703">
                  <c:v>1.2315807312175409</c:v>
                </c:pt>
                <c:pt idx="704">
                  <c:v>1.2333673651570634</c:v>
                </c:pt>
                <c:pt idx="705">
                  <c:v>1.2351540977926296</c:v>
                </c:pt>
                <c:pt idx="706">
                  <c:v>1.2369409291242404</c:v>
                </c:pt>
                <c:pt idx="707">
                  <c:v>1.2387278591518947</c:v>
                </c:pt>
                <c:pt idx="708">
                  <c:v>1.2405148878755932</c:v>
                </c:pt>
                <c:pt idx="709">
                  <c:v>1.2423020152953359</c:v>
                </c:pt>
                <c:pt idx="710">
                  <c:v>1.2440892414111222</c:v>
                </c:pt>
                <c:pt idx="711">
                  <c:v>1.245876566222953</c:v>
                </c:pt>
                <c:pt idx="712">
                  <c:v>1.2476639897308273</c:v>
                </c:pt>
                <c:pt idx="713">
                  <c:v>1.249451511934746</c:v>
                </c:pt>
                <c:pt idx="714">
                  <c:v>1.2512391328347086</c:v>
                </c:pt>
                <c:pt idx="715">
                  <c:v>1.2530268524307153</c:v>
                </c:pt>
                <c:pt idx="716">
                  <c:v>1.2548146707227659</c:v>
                </c:pt>
                <c:pt idx="717">
                  <c:v>1.2566025877108604</c:v>
                </c:pt>
                <c:pt idx="718">
                  <c:v>1.258390603394999</c:v>
                </c:pt>
                <c:pt idx="719">
                  <c:v>1.2601787177751815</c:v>
                </c:pt>
                <c:pt idx="720">
                  <c:v>1.2619669308514083</c:v>
                </c:pt>
                <c:pt idx="721">
                  <c:v>1.2637552426236789</c:v>
                </c:pt>
                <c:pt idx="722">
                  <c:v>1.2655436530919937</c:v>
                </c:pt>
                <c:pt idx="723">
                  <c:v>1.2673321622563523</c:v>
                </c:pt>
                <c:pt idx="724">
                  <c:v>1.2691207701167551</c:v>
                </c:pt>
                <c:pt idx="725">
                  <c:v>1.2709094766732019</c:v>
                </c:pt>
                <c:pt idx="726">
                  <c:v>1.2726982819256925</c:v>
                </c:pt>
                <c:pt idx="727">
                  <c:v>1.2744871858742273</c:v>
                </c:pt>
                <c:pt idx="728">
                  <c:v>1.2762761885188059</c:v>
                </c:pt>
                <c:pt idx="729">
                  <c:v>1.2780652898594287</c:v>
                </c:pt>
                <c:pt idx="730">
                  <c:v>1.2798544898960953</c:v>
                </c:pt>
                <c:pt idx="731">
                  <c:v>1.2816437886288061</c:v>
                </c:pt>
                <c:pt idx="732">
                  <c:v>1.283433186057561</c:v>
                </c:pt>
                <c:pt idx="733">
                  <c:v>1.2852226821823598</c:v>
                </c:pt>
                <c:pt idx="734">
                  <c:v>1.2870122770032026</c:v>
                </c:pt>
                <c:pt idx="735">
                  <c:v>1.2888019705200895</c:v>
                </c:pt>
                <c:pt idx="736">
                  <c:v>1.2905917627330203</c:v>
                </c:pt>
                <c:pt idx="737">
                  <c:v>1.292381653641995</c:v>
                </c:pt>
                <c:pt idx="738">
                  <c:v>1.2941716432470141</c:v>
                </c:pt>
                <c:pt idx="739">
                  <c:v>1.2959617315480767</c:v>
                </c:pt>
                <c:pt idx="740">
                  <c:v>1.2977519185451836</c:v>
                </c:pt>
                <c:pt idx="741">
                  <c:v>1.2995422042383344</c:v>
                </c:pt>
                <c:pt idx="742">
                  <c:v>1.3013325886275293</c:v>
                </c:pt>
                <c:pt idx="743">
                  <c:v>1.3031230717127684</c:v>
                </c:pt>
                <c:pt idx="744">
                  <c:v>1.3049136534940511</c:v>
                </c:pt>
                <c:pt idx="745">
                  <c:v>1.3067043339713782</c:v>
                </c:pt>
                <c:pt idx="746">
                  <c:v>1.3084951131447491</c:v>
                </c:pt>
                <c:pt idx="747">
                  <c:v>1.3102859910141642</c:v>
                </c:pt>
                <c:pt idx="748">
                  <c:v>1.3120769675796229</c:v>
                </c:pt>
                <c:pt idx="749">
                  <c:v>1.313868042841126</c:v>
                </c:pt>
                <c:pt idx="750">
                  <c:v>1.3156592167986729</c:v>
                </c:pt>
                <c:pt idx="751">
                  <c:v>1.3174504894522638</c:v>
                </c:pt>
                <c:pt idx="752">
                  <c:v>1.319241860801899</c:v>
                </c:pt>
                <c:pt idx="753">
                  <c:v>1.3210333308475779</c:v>
                </c:pt>
                <c:pt idx="754">
                  <c:v>1.3228248995893011</c:v>
                </c:pt>
                <c:pt idx="755">
                  <c:v>1.324616567027068</c:v>
                </c:pt>
                <c:pt idx="756">
                  <c:v>1.3264083331608791</c:v>
                </c:pt>
                <c:pt idx="757">
                  <c:v>1.3282001979907341</c:v>
                </c:pt>
                <c:pt idx="758">
                  <c:v>1.3299921615166332</c:v>
                </c:pt>
                <c:pt idx="759">
                  <c:v>1.3317842237385764</c:v>
                </c:pt>
                <c:pt idx="760">
                  <c:v>1.3335763846565634</c:v>
                </c:pt>
                <c:pt idx="761">
                  <c:v>1.3353686442705945</c:v>
                </c:pt>
                <c:pt idx="762">
                  <c:v>1.3371610025806695</c:v>
                </c:pt>
                <c:pt idx="763">
                  <c:v>1.3389534595867887</c:v>
                </c:pt>
                <c:pt idx="764">
                  <c:v>1.3407460152889517</c:v>
                </c:pt>
                <c:pt idx="765">
                  <c:v>1.3425386696871588</c:v>
                </c:pt>
                <c:pt idx="766">
                  <c:v>1.34433142278141</c:v>
                </c:pt>
                <c:pt idx="767">
                  <c:v>1.3461242745717052</c:v>
                </c:pt>
                <c:pt idx="768">
                  <c:v>1.3479172250580445</c:v>
                </c:pt>
                <c:pt idx="769">
                  <c:v>1.3497102742404277</c:v>
                </c:pt>
                <c:pt idx="770">
                  <c:v>1.3515034221188549</c:v>
                </c:pt>
                <c:pt idx="771">
                  <c:v>1.3532966686933261</c:v>
                </c:pt>
                <c:pt idx="772">
                  <c:v>1.3550900139638413</c:v>
                </c:pt>
                <c:pt idx="773">
                  <c:v>1.3568834579304003</c:v>
                </c:pt>
                <c:pt idx="774">
                  <c:v>1.3586770005930036</c:v>
                </c:pt>
                <c:pt idx="775">
                  <c:v>1.3604706419516508</c:v>
                </c:pt>
                <c:pt idx="776">
                  <c:v>1.3622643820063423</c:v>
                </c:pt>
                <c:pt idx="777">
                  <c:v>1.3640582207570775</c:v>
                </c:pt>
                <c:pt idx="778">
                  <c:v>1.3658521582038567</c:v>
                </c:pt>
                <c:pt idx="779">
                  <c:v>1.3676461943466802</c:v>
                </c:pt>
                <c:pt idx="780">
                  <c:v>1.3694403291855473</c:v>
                </c:pt>
                <c:pt idx="781">
                  <c:v>1.3712345627204587</c:v>
                </c:pt>
                <c:pt idx="782">
                  <c:v>1.373028894951414</c:v>
                </c:pt>
                <c:pt idx="783">
                  <c:v>1.3748233258784135</c:v>
                </c:pt>
                <c:pt idx="784">
                  <c:v>1.3766178555014565</c:v>
                </c:pt>
                <c:pt idx="785">
                  <c:v>1.378412483820544</c:v>
                </c:pt>
                <c:pt idx="786">
                  <c:v>1.3802072108356755</c:v>
                </c:pt>
                <c:pt idx="787">
                  <c:v>1.3820020365468508</c:v>
                </c:pt>
                <c:pt idx="788">
                  <c:v>1.3837969609540703</c:v>
                </c:pt>
                <c:pt idx="789">
                  <c:v>1.3855919840573336</c:v>
                </c:pt>
                <c:pt idx="790">
                  <c:v>1.3873871058566412</c:v>
                </c:pt>
                <c:pt idx="791">
                  <c:v>1.3891823263519925</c:v>
                </c:pt>
                <c:pt idx="792">
                  <c:v>1.390977645543388</c:v>
                </c:pt>
                <c:pt idx="793">
                  <c:v>1.3927730634308273</c:v>
                </c:pt>
                <c:pt idx="794">
                  <c:v>1.3945685800143108</c:v>
                </c:pt>
                <c:pt idx="795">
                  <c:v>1.3963641952938384</c:v>
                </c:pt>
                <c:pt idx="796">
                  <c:v>1.3981599092694097</c:v>
                </c:pt>
                <c:pt idx="797">
                  <c:v>1.3999557219410252</c:v>
                </c:pt>
                <c:pt idx="798">
                  <c:v>1.4017516333086846</c:v>
                </c:pt>
                <c:pt idx="799">
                  <c:v>1.4035476433723881</c:v>
                </c:pt>
                <c:pt idx="800">
                  <c:v>1.4053437521321357</c:v>
                </c:pt>
                <c:pt idx="801">
                  <c:v>1.4071399595879273</c:v>
                </c:pt>
                <c:pt idx="802">
                  <c:v>1.408936265739763</c:v>
                </c:pt>
                <c:pt idx="803">
                  <c:v>1.4107326705876424</c:v>
                </c:pt>
                <c:pt idx="804">
                  <c:v>1.412529174131566</c:v>
                </c:pt>
                <c:pt idx="805">
                  <c:v>1.4143257763715336</c:v>
                </c:pt>
                <c:pt idx="806">
                  <c:v>1.4161224773075454</c:v>
                </c:pt>
                <c:pt idx="807">
                  <c:v>1.4179192769396005</c:v>
                </c:pt>
                <c:pt idx="808">
                  <c:v>1.4197161752677003</c:v>
                </c:pt>
                <c:pt idx="809">
                  <c:v>1.4215131722918439</c:v>
                </c:pt>
                <c:pt idx="810">
                  <c:v>1.4233102680120315</c:v>
                </c:pt>
                <c:pt idx="811">
                  <c:v>1.4251074624282634</c:v>
                </c:pt>
                <c:pt idx="812">
                  <c:v>1.426904755540539</c:v>
                </c:pt>
                <c:pt idx="813">
                  <c:v>1.4287021473488586</c:v>
                </c:pt>
                <c:pt idx="814">
                  <c:v>1.4304996378532222</c:v>
                </c:pt>
                <c:pt idx="815">
                  <c:v>1.4322972270536301</c:v>
                </c:pt>
                <c:pt idx="816">
                  <c:v>1.4340949149500817</c:v>
                </c:pt>
                <c:pt idx="817">
                  <c:v>1.4358927015425775</c:v>
                </c:pt>
                <c:pt idx="818">
                  <c:v>1.4376905868311169</c:v>
                </c:pt>
                <c:pt idx="819">
                  <c:v>1.4394885708157008</c:v>
                </c:pt>
                <c:pt idx="820">
                  <c:v>1.4412866534963285</c:v>
                </c:pt>
                <c:pt idx="821">
                  <c:v>1.4430848348730001</c:v>
                </c:pt>
                <c:pt idx="822">
                  <c:v>1.444883114945716</c:v>
                </c:pt>
                <c:pt idx="823">
                  <c:v>1.4466814937144759</c:v>
                </c:pt>
                <c:pt idx="824">
                  <c:v>1.4484799711792797</c:v>
                </c:pt>
                <c:pt idx="825">
                  <c:v>1.4502785473401274</c:v>
                </c:pt>
                <c:pt idx="826">
                  <c:v>1.4520772221970193</c:v>
                </c:pt>
                <c:pt idx="827">
                  <c:v>1.453875995749955</c:v>
                </c:pt>
                <c:pt idx="828">
                  <c:v>1.4556748679989349</c:v>
                </c:pt>
                <c:pt idx="829">
                  <c:v>1.4574738389439588</c:v>
                </c:pt>
                <c:pt idx="830">
                  <c:v>1.4592729085850265</c:v>
                </c:pt>
                <c:pt idx="831">
                  <c:v>1.4610720769221384</c:v>
                </c:pt>
                <c:pt idx="832">
                  <c:v>1.4628713439552943</c:v>
                </c:pt>
                <c:pt idx="833">
                  <c:v>1.464670709684494</c:v>
                </c:pt>
                <c:pt idx="834">
                  <c:v>1.4664701741097377</c:v>
                </c:pt>
                <c:pt idx="835">
                  <c:v>1.4682697372310258</c:v>
                </c:pt>
                <c:pt idx="836">
                  <c:v>1.4700693990483575</c:v>
                </c:pt>
                <c:pt idx="837">
                  <c:v>1.4718691595617337</c:v>
                </c:pt>
                <c:pt idx="838">
                  <c:v>1.4736690187711536</c:v>
                </c:pt>
                <c:pt idx="839">
                  <c:v>1.4754689766766176</c:v>
                </c:pt>
                <c:pt idx="840">
                  <c:v>1.4772690332781253</c:v>
                </c:pt>
                <c:pt idx="841">
                  <c:v>1.4790691885756773</c:v>
                </c:pt>
                <c:pt idx="842">
                  <c:v>1.4808694425692734</c:v>
                </c:pt>
                <c:pt idx="843">
                  <c:v>1.4826697952589132</c:v>
                </c:pt>
                <c:pt idx="844">
                  <c:v>1.4844702466445974</c:v>
                </c:pt>
                <c:pt idx="845">
                  <c:v>1.4862707967263256</c:v>
                </c:pt>
                <c:pt idx="846">
                  <c:v>1.4880714455040973</c:v>
                </c:pt>
                <c:pt idx="847">
                  <c:v>1.4898721929779135</c:v>
                </c:pt>
                <c:pt idx="848">
                  <c:v>1.4916730391477735</c:v>
                </c:pt>
                <c:pt idx="849">
                  <c:v>1.4934739840136777</c:v>
                </c:pt>
                <c:pt idx="850">
                  <c:v>1.4952750275756257</c:v>
                </c:pt>
                <c:pt idx="851">
                  <c:v>1.4970761698336177</c:v>
                </c:pt>
                <c:pt idx="852">
                  <c:v>1.4988774107876537</c:v>
                </c:pt>
                <c:pt idx="853">
                  <c:v>1.5006787504377339</c:v>
                </c:pt>
                <c:pt idx="854">
                  <c:v>1.5024801887838581</c:v>
                </c:pt>
                <c:pt idx="855">
                  <c:v>1.5042817258260262</c:v>
                </c:pt>
                <c:pt idx="856">
                  <c:v>1.5060833615642384</c:v>
                </c:pt>
                <c:pt idx="857">
                  <c:v>1.5078850959984944</c:v>
                </c:pt>
                <c:pt idx="858">
                  <c:v>1.5096869291287947</c:v>
                </c:pt>
                <c:pt idx="859">
                  <c:v>1.5114888609551387</c:v>
                </c:pt>
                <c:pt idx="860">
                  <c:v>1.5132908914775269</c:v>
                </c:pt>
                <c:pt idx="861">
                  <c:v>1.515093020695959</c:v>
                </c:pt>
                <c:pt idx="862">
                  <c:v>1.5168952486104352</c:v>
                </c:pt>
                <c:pt idx="863">
                  <c:v>1.5186975752209555</c:v>
                </c:pt>
                <c:pt idx="864">
                  <c:v>1.5205000005275195</c:v>
                </c:pt>
                <c:pt idx="865">
                  <c:v>1.522302524530128</c:v>
                </c:pt>
                <c:pt idx="866">
                  <c:v>1.5241051472287801</c:v>
                </c:pt>
                <c:pt idx="867">
                  <c:v>1.5259078686234764</c:v>
                </c:pt>
                <c:pt idx="868">
                  <c:v>1.5277106887142167</c:v>
                </c:pt>
                <c:pt idx="869">
                  <c:v>1.529513607501001</c:v>
                </c:pt>
                <c:pt idx="870">
                  <c:v>1.5313166249838293</c:v>
                </c:pt>
                <c:pt idx="871">
                  <c:v>1.5331197411627016</c:v>
                </c:pt>
                <c:pt idx="872">
                  <c:v>1.5349229560376181</c:v>
                </c:pt>
                <c:pt idx="873">
                  <c:v>1.5367262696085782</c:v>
                </c:pt>
                <c:pt idx="874">
                  <c:v>1.5385296818755825</c:v>
                </c:pt>
                <c:pt idx="875">
                  <c:v>1.5403331928386308</c:v>
                </c:pt>
                <c:pt idx="876">
                  <c:v>1.5421368024977231</c:v>
                </c:pt>
                <c:pt idx="877">
                  <c:v>1.5439405108528594</c:v>
                </c:pt>
                <c:pt idx="878">
                  <c:v>1.54574431790404</c:v>
                </c:pt>
                <c:pt idx="879">
                  <c:v>1.5475482236512643</c:v>
                </c:pt>
                <c:pt idx="880">
                  <c:v>1.5493522280945327</c:v>
                </c:pt>
                <c:pt idx="881">
                  <c:v>1.5511563312338452</c:v>
                </c:pt>
                <c:pt idx="882">
                  <c:v>1.5529605330692016</c:v>
                </c:pt>
                <c:pt idx="883">
                  <c:v>1.5547648336006021</c:v>
                </c:pt>
                <c:pt idx="884">
                  <c:v>1.5565692328280465</c:v>
                </c:pt>
                <c:pt idx="885">
                  <c:v>1.5583737307515348</c:v>
                </c:pt>
                <c:pt idx="886">
                  <c:v>1.5601783273710672</c:v>
                </c:pt>
                <c:pt idx="887">
                  <c:v>1.5619830226866438</c:v>
                </c:pt>
                <c:pt idx="888">
                  <c:v>1.5637878166982644</c:v>
                </c:pt>
                <c:pt idx="889">
                  <c:v>1.5655927094059288</c:v>
                </c:pt>
                <c:pt idx="890">
                  <c:v>1.5673977008096374</c:v>
                </c:pt>
                <c:pt idx="891">
                  <c:v>1.5692027909093897</c:v>
                </c:pt>
                <c:pt idx="892">
                  <c:v>1.5710079797051864</c:v>
                </c:pt>
                <c:pt idx="893">
                  <c:v>1.5728132671970267</c:v>
                </c:pt>
                <c:pt idx="894">
                  <c:v>1.5746186533849116</c:v>
                </c:pt>
                <c:pt idx="895">
                  <c:v>1.57642413826884</c:v>
                </c:pt>
                <c:pt idx="896">
                  <c:v>1.5782297218488124</c:v>
                </c:pt>
                <c:pt idx="897">
                  <c:v>1.580035404124829</c:v>
                </c:pt>
                <c:pt idx="898">
                  <c:v>1.5818411850968896</c:v>
                </c:pt>
                <c:pt idx="899">
                  <c:v>1.5836470647649943</c:v>
                </c:pt>
                <c:pt idx="900">
                  <c:v>1.5854530431291429</c:v>
                </c:pt>
                <c:pt idx="901">
                  <c:v>1.5872591201893356</c:v>
                </c:pt>
                <c:pt idx="902">
                  <c:v>1.589065295945572</c:v>
                </c:pt>
                <c:pt idx="903">
                  <c:v>1.5908715703978529</c:v>
                </c:pt>
                <c:pt idx="904">
                  <c:v>1.5926779435461773</c:v>
                </c:pt>
                <c:pt idx="905">
                  <c:v>1.5944844153905462</c:v>
                </c:pt>
                <c:pt idx="906">
                  <c:v>1.5962909859309591</c:v>
                </c:pt>
                <c:pt idx="907">
                  <c:v>1.5980976551674153</c:v>
                </c:pt>
                <c:pt idx="908">
                  <c:v>1.5999044230999162</c:v>
                </c:pt>
                <c:pt idx="909">
                  <c:v>1.6017112897284609</c:v>
                </c:pt>
                <c:pt idx="910">
                  <c:v>1.6035182550530496</c:v>
                </c:pt>
                <c:pt idx="911">
                  <c:v>1.6053253190736823</c:v>
                </c:pt>
                <c:pt idx="912">
                  <c:v>1.6071324817903592</c:v>
                </c:pt>
                <c:pt idx="913">
                  <c:v>1.6089397432030799</c:v>
                </c:pt>
                <c:pt idx="914">
                  <c:v>1.6107471033118446</c:v>
                </c:pt>
                <c:pt idx="915">
                  <c:v>1.6125545621166535</c:v>
                </c:pt>
                <c:pt idx="916">
                  <c:v>1.6143621196175062</c:v>
                </c:pt>
                <c:pt idx="917">
                  <c:v>1.6161697758144031</c:v>
                </c:pt>
                <c:pt idx="918">
                  <c:v>1.6179775307073436</c:v>
                </c:pt>
                <c:pt idx="919">
                  <c:v>1.6197853842963286</c:v>
                </c:pt>
                <c:pt idx="920">
                  <c:v>1.6215933365813573</c:v>
                </c:pt>
                <c:pt idx="921">
                  <c:v>1.6234013875624302</c:v>
                </c:pt>
                <c:pt idx="922">
                  <c:v>1.625209537239547</c:v>
                </c:pt>
                <c:pt idx="923">
                  <c:v>1.6270177856127079</c:v>
                </c:pt>
                <c:pt idx="924">
                  <c:v>1.6288261326819129</c:v>
                </c:pt>
                <c:pt idx="925">
                  <c:v>1.6306345784471616</c:v>
                </c:pt>
                <c:pt idx="926">
                  <c:v>1.6324431229084548</c:v>
                </c:pt>
                <c:pt idx="927">
                  <c:v>1.6342517660657916</c:v>
                </c:pt>
                <c:pt idx="928">
                  <c:v>1.6360605079191726</c:v>
                </c:pt>
                <c:pt idx="929">
                  <c:v>1.6378693484685973</c:v>
                </c:pt>
                <c:pt idx="930">
                  <c:v>1.6396782877140663</c:v>
                </c:pt>
                <c:pt idx="931">
                  <c:v>1.6414873256555791</c:v>
                </c:pt>
                <c:pt idx="932">
                  <c:v>1.6432964622931361</c:v>
                </c:pt>
                <c:pt idx="933">
                  <c:v>1.6451056976267373</c:v>
                </c:pt>
                <c:pt idx="934">
                  <c:v>1.6469150316563821</c:v>
                </c:pt>
                <c:pt idx="935">
                  <c:v>1.6487244643820713</c:v>
                </c:pt>
                <c:pt idx="936">
                  <c:v>1.6505339958038041</c:v>
                </c:pt>
                <c:pt idx="937">
                  <c:v>1.6523436259215813</c:v>
                </c:pt>
                <c:pt idx="938">
                  <c:v>1.6541533547354021</c:v>
                </c:pt>
                <c:pt idx="939">
                  <c:v>1.6559631822452674</c:v>
                </c:pt>
                <c:pt idx="940">
                  <c:v>1.6577731084511764</c:v>
                </c:pt>
                <c:pt idx="941">
                  <c:v>1.6595831333531292</c:v>
                </c:pt>
                <c:pt idx="942">
                  <c:v>1.6613932569511265</c:v>
                </c:pt>
                <c:pt idx="943">
                  <c:v>1.6632034792451675</c:v>
                </c:pt>
                <c:pt idx="944">
                  <c:v>1.6650138002352526</c:v>
                </c:pt>
                <c:pt idx="945">
                  <c:v>1.6668242199213816</c:v>
                </c:pt>
                <c:pt idx="946">
                  <c:v>1.6686347383035549</c:v>
                </c:pt>
                <c:pt idx="947">
                  <c:v>1.670445355381772</c:v>
                </c:pt>
                <c:pt idx="948">
                  <c:v>1.6722560711560333</c:v>
                </c:pt>
                <c:pt idx="949">
                  <c:v>1.6740668856263383</c:v>
                </c:pt>
                <c:pt idx="950">
                  <c:v>1.6758777987926874</c:v>
                </c:pt>
                <c:pt idx="951">
                  <c:v>1.6776888106550807</c:v>
                </c:pt>
                <c:pt idx="952">
                  <c:v>1.6794999212135175</c:v>
                </c:pt>
                <c:pt idx="953">
                  <c:v>1.6813111304679988</c:v>
                </c:pt>
                <c:pt idx="954">
                  <c:v>1.6831224384185239</c:v>
                </c:pt>
                <c:pt idx="955">
                  <c:v>1.6849338450650932</c:v>
                </c:pt>
                <c:pt idx="956">
                  <c:v>1.6867453504077066</c:v>
                </c:pt>
                <c:pt idx="957">
                  <c:v>1.6885569544463639</c:v>
                </c:pt>
                <c:pt idx="958">
                  <c:v>1.6903686571810652</c:v>
                </c:pt>
                <c:pt idx="959">
                  <c:v>1.6921804586118103</c:v>
                </c:pt>
                <c:pt idx="960">
                  <c:v>1.6939923587385994</c:v>
                </c:pt>
                <c:pt idx="961">
                  <c:v>1.6958043575614328</c:v>
                </c:pt>
                <c:pt idx="962">
                  <c:v>1.6976164550803099</c:v>
                </c:pt>
                <c:pt idx="963">
                  <c:v>1.699428651295231</c:v>
                </c:pt>
                <c:pt idx="964">
                  <c:v>1.7012409462061966</c:v>
                </c:pt>
                <c:pt idx="965">
                  <c:v>1.7030533398132057</c:v>
                </c:pt>
                <c:pt idx="966">
                  <c:v>1.7048658321162591</c:v>
                </c:pt>
                <c:pt idx="967">
                  <c:v>1.7066784231153567</c:v>
                </c:pt>
                <c:pt idx="968">
                  <c:v>1.7084911128104978</c:v>
                </c:pt>
                <c:pt idx="969">
                  <c:v>1.7103039012016834</c:v>
                </c:pt>
                <c:pt idx="970">
                  <c:v>1.7121167882889126</c:v>
                </c:pt>
                <c:pt idx="971">
                  <c:v>1.7139297740721862</c:v>
                </c:pt>
                <c:pt idx="972">
                  <c:v>1.7157428585515033</c:v>
                </c:pt>
                <c:pt idx="973">
                  <c:v>1.7175560417268649</c:v>
                </c:pt>
                <c:pt idx="974">
                  <c:v>1.7193693235982701</c:v>
                </c:pt>
                <c:pt idx="975">
                  <c:v>1.7211827041657195</c:v>
                </c:pt>
                <c:pt idx="976">
                  <c:v>1.7229961834292131</c:v>
                </c:pt>
                <c:pt idx="977">
                  <c:v>1.7248097613887505</c:v>
                </c:pt>
                <c:pt idx="978">
                  <c:v>1.7266234380443322</c:v>
                </c:pt>
                <c:pt idx="979">
                  <c:v>1.7284372133959574</c:v>
                </c:pt>
                <c:pt idx="980">
                  <c:v>1.730251087443627</c:v>
                </c:pt>
                <c:pt idx="981">
                  <c:v>1.7320650601873404</c:v>
                </c:pt>
                <c:pt idx="982">
                  <c:v>1.7338791316270981</c:v>
                </c:pt>
                <c:pt idx="983">
                  <c:v>1.7356933017628997</c:v>
                </c:pt>
                <c:pt idx="984">
                  <c:v>1.7375075705947451</c:v>
                </c:pt>
                <c:pt idx="985">
                  <c:v>1.7393219381226346</c:v>
                </c:pt>
                <c:pt idx="986">
                  <c:v>1.741136404346568</c:v>
                </c:pt>
                <c:pt idx="987">
                  <c:v>1.7429509692665457</c:v>
                </c:pt>
                <c:pt idx="988">
                  <c:v>1.7447656328825671</c:v>
                </c:pt>
                <c:pt idx="989">
                  <c:v>1.7465803951946328</c:v>
                </c:pt>
                <c:pt idx="990">
                  <c:v>1.7483952562027423</c:v>
                </c:pt>
                <c:pt idx="991">
                  <c:v>1.750210215906896</c:v>
                </c:pt>
                <c:pt idx="992">
                  <c:v>1.7520252743070939</c:v>
                </c:pt>
                <c:pt idx="993">
                  <c:v>1.7538404314033353</c:v>
                </c:pt>
                <c:pt idx="994">
                  <c:v>1.755655687195621</c:v>
                </c:pt>
                <c:pt idx="995">
                  <c:v>1.7574710416839505</c:v>
                </c:pt>
                <c:pt idx="996">
                  <c:v>1.7592864948683242</c:v>
                </c:pt>
                <c:pt idx="997">
                  <c:v>1.7611020467487417</c:v>
                </c:pt>
                <c:pt idx="998">
                  <c:v>1.7629176973252034</c:v>
                </c:pt>
                <c:pt idx="999">
                  <c:v>1.7647334465977091</c:v>
                </c:pt>
                <c:pt idx="1000">
                  <c:v>0.11217987507724267</c:v>
                </c:pt>
                <c:pt idx="1001">
                  <c:v>0.11217987507724267</c:v>
                </c:pt>
                <c:pt idx="1002">
                  <c:v>0.11217987507724267</c:v>
                </c:pt>
                <c:pt idx="1003">
                  <c:v>0.11217987507724267</c:v>
                </c:pt>
                <c:pt idx="1004">
                  <c:v>0.11217987507724267</c:v>
                </c:pt>
                <c:pt idx="1005">
                  <c:v>0.11217987507724267</c:v>
                </c:pt>
                <c:pt idx="1006">
                  <c:v>0.11217987507724267</c:v>
                </c:pt>
                <c:pt idx="1007">
                  <c:v>0.11217987507724267</c:v>
                </c:pt>
                <c:pt idx="1008">
                  <c:v>0.11217987507724267</c:v>
                </c:pt>
                <c:pt idx="1009">
                  <c:v>0.11217987507724267</c:v>
                </c:pt>
                <c:pt idx="1010">
                  <c:v>0.11217987507724267</c:v>
                </c:pt>
                <c:pt idx="1011">
                  <c:v>0.11217987507724267</c:v>
                </c:pt>
                <c:pt idx="1012">
                  <c:v>0.11217987507724267</c:v>
                </c:pt>
                <c:pt idx="1013">
                  <c:v>0.11217987507724267</c:v>
                </c:pt>
                <c:pt idx="1014">
                  <c:v>0.11217987507724267</c:v>
                </c:pt>
                <c:pt idx="1015">
                  <c:v>0.11217987507724267</c:v>
                </c:pt>
                <c:pt idx="1016">
                  <c:v>0.11217987507724267</c:v>
                </c:pt>
                <c:pt idx="1017">
                  <c:v>0.11217987507724267</c:v>
                </c:pt>
                <c:pt idx="1018">
                  <c:v>0.11217987507724267</c:v>
                </c:pt>
                <c:pt idx="1019">
                  <c:v>0.11217987507724267</c:v>
                </c:pt>
                <c:pt idx="1020">
                  <c:v>0.11217987507724267</c:v>
                </c:pt>
                <c:pt idx="1021">
                  <c:v>0.11217987507724267</c:v>
                </c:pt>
                <c:pt idx="1022">
                  <c:v>0.11217987507724267</c:v>
                </c:pt>
                <c:pt idx="1023">
                  <c:v>0.11217987507724267</c:v>
                </c:pt>
                <c:pt idx="1024">
                  <c:v>0.11217987507724267</c:v>
                </c:pt>
                <c:pt idx="1025">
                  <c:v>0.11217987507724267</c:v>
                </c:pt>
                <c:pt idx="1026">
                  <c:v>0.11217987507724267</c:v>
                </c:pt>
                <c:pt idx="1027">
                  <c:v>0.11217987507724267</c:v>
                </c:pt>
                <c:pt idx="1028">
                  <c:v>0.11217987507724267</c:v>
                </c:pt>
                <c:pt idx="1029">
                  <c:v>0.11217987507724267</c:v>
                </c:pt>
                <c:pt idx="1030">
                  <c:v>0.11217987507724267</c:v>
                </c:pt>
                <c:pt idx="1031">
                  <c:v>0.11217987507724267</c:v>
                </c:pt>
                <c:pt idx="1032">
                  <c:v>0.11217987507724267</c:v>
                </c:pt>
                <c:pt idx="1033">
                  <c:v>0.11217987507724267</c:v>
                </c:pt>
                <c:pt idx="1034">
                  <c:v>0.11217987507724267</c:v>
                </c:pt>
                <c:pt idx="1035">
                  <c:v>0.11217987507724267</c:v>
                </c:pt>
                <c:pt idx="1036">
                  <c:v>0.11217987507724267</c:v>
                </c:pt>
                <c:pt idx="1037">
                  <c:v>0.11217987507724267</c:v>
                </c:pt>
                <c:pt idx="1038">
                  <c:v>0.11217987507724267</c:v>
                </c:pt>
                <c:pt idx="1039">
                  <c:v>0.11217987507724267</c:v>
                </c:pt>
                <c:pt idx="1040">
                  <c:v>0.11217987507724267</c:v>
                </c:pt>
                <c:pt idx="1041">
                  <c:v>0.11217987507724267</c:v>
                </c:pt>
                <c:pt idx="1042">
                  <c:v>0.11217987507724267</c:v>
                </c:pt>
                <c:pt idx="1043">
                  <c:v>0.11217987507724267</c:v>
                </c:pt>
                <c:pt idx="1044">
                  <c:v>0.11217987507724267</c:v>
                </c:pt>
                <c:pt idx="1045">
                  <c:v>0.11217987507724267</c:v>
                </c:pt>
                <c:pt idx="1046">
                  <c:v>0.11217987507724267</c:v>
                </c:pt>
                <c:pt idx="1047">
                  <c:v>0.11217987507724267</c:v>
                </c:pt>
                <c:pt idx="1048">
                  <c:v>0.11217987507724267</c:v>
                </c:pt>
                <c:pt idx="1049">
                  <c:v>0.11217987507724267</c:v>
                </c:pt>
                <c:pt idx="1050">
                  <c:v>0.11217987507724267</c:v>
                </c:pt>
                <c:pt idx="1051">
                  <c:v>0.11217987507724267</c:v>
                </c:pt>
                <c:pt idx="1052">
                  <c:v>0.11217987507724267</c:v>
                </c:pt>
                <c:pt idx="1053">
                  <c:v>0.11217987507724267</c:v>
                </c:pt>
                <c:pt idx="1054">
                  <c:v>0.11217987507724267</c:v>
                </c:pt>
                <c:pt idx="1055">
                  <c:v>0.11217987507724267</c:v>
                </c:pt>
                <c:pt idx="1056">
                  <c:v>0.11217987507724267</c:v>
                </c:pt>
                <c:pt idx="1057">
                  <c:v>0.11217987507724267</c:v>
                </c:pt>
                <c:pt idx="1058">
                  <c:v>0.11217987507724267</c:v>
                </c:pt>
                <c:pt idx="1059">
                  <c:v>0.11217987507724267</c:v>
                </c:pt>
                <c:pt idx="1060">
                  <c:v>0.11217987507724267</c:v>
                </c:pt>
                <c:pt idx="1061">
                  <c:v>0.11217987507724267</c:v>
                </c:pt>
                <c:pt idx="1062">
                  <c:v>0.11217987507724267</c:v>
                </c:pt>
                <c:pt idx="1063">
                  <c:v>0.11217987507724267</c:v>
                </c:pt>
                <c:pt idx="1064">
                  <c:v>0.11217987507724267</c:v>
                </c:pt>
                <c:pt idx="1065">
                  <c:v>0.11217987507724267</c:v>
                </c:pt>
                <c:pt idx="1066">
                  <c:v>0.11217987507724267</c:v>
                </c:pt>
                <c:pt idx="1067">
                  <c:v>0.11217987507724267</c:v>
                </c:pt>
                <c:pt idx="1068">
                  <c:v>0.11217987507724267</c:v>
                </c:pt>
                <c:pt idx="1069">
                  <c:v>0.11217987507724267</c:v>
                </c:pt>
                <c:pt idx="1070">
                  <c:v>0.11217987507724267</c:v>
                </c:pt>
                <c:pt idx="1071">
                  <c:v>0.11217987507724267</c:v>
                </c:pt>
                <c:pt idx="1072">
                  <c:v>0.11217987507724267</c:v>
                </c:pt>
                <c:pt idx="1073">
                  <c:v>0.11217987507724267</c:v>
                </c:pt>
                <c:pt idx="1074">
                  <c:v>0.11217987507724267</c:v>
                </c:pt>
                <c:pt idx="1075">
                  <c:v>0.11217987507724267</c:v>
                </c:pt>
                <c:pt idx="1076">
                  <c:v>0.11217987507724267</c:v>
                </c:pt>
                <c:pt idx="1077">
                  <c:v>0.11217987507724267</c:v>
                </c:pt>
                <c:pt idx="1078">
                  <c:v>0.11217987507724267</c:v>
                </c:pt>
                <c:pt idx="1079">
                  <c:v>0.11217987507724267</c:v>
                </c:pt>
                <c:pt idx="1080">
                  <c:v>0.11217987507724267</c:v>
                </c:pt>
                <c:pt idx="1081">
                  <c:v>0.11217987507724267</c:v>
                </c:pt>
                <c:pt idx="1082">
                  <c:v>0.11217987507724267</c:v>
                </c:pt>
                <c:pt idx="1083">
                  <c:v>0.11217987507724267</c:v>
                </c:pt>
                <c:pt idx="1084">
                  <c:v>0.11217987507724267</c:v>
                </c:pt>
                <c:pt idx="1085">
                  <c:v>0.11217987507724267</c:v>
                </c:pt>
                <c:pt idx="1086">
                  <c:v>0.11217987507724267</c:v>
                </c:pt>
                <c:pt idx="1087">
                  <c:v>0.11217987507724267</c:v>
                </c:pt>
                <c:pt idx="1088">
                  <c:v>0.11217987507724267</c:v>
                </c:pt>
                <c:pt idx="1089">
                  <c:v>0.11217987507724267</c:v>
                </c:pt>
                <c:pt idx="1090">
                  <c:v>0.11217987507724267</c:v>
                </c:pt>
                <c:pt idx="1091">
                  <c:v>0.11217987507724267</c:v>
                </c:pt>
                <c:pt idx="1092">
                  <c:v>0.11217987507724267</c:v>
                </c:pt>
                <c:pt idx="1093">
                  <c:v>0.11217987507724267</c:v>
                </c:pt>
                <c:pt idx="1094">
                  <c:v>0.11217987507724267</c:v>
                </c:pt>
                <c:pt idx="1095">
                  <c:v>0.11217987507724267</c:v>
                </c:pt>
                <c:pt idx="1096">
                  <c:v>0.11217987507724267</c:v>
                </c:pt>
                <c:pt idx="1097">
                  <c:v>0.11217987507724267</c:v>
                </c:pt>
                <c:pt idx="1098">
                  <c:v>0.11217987507724267</c:v>
                </c:pt>
                <c:pt idx="1099">
                  <c:v>0.11217987507724267</c:v>
                </c:pt>
                <c:pt idx="1100">
                  <c:v>0.11217987507724267</c:v>
                </c:pt>
                <c:pt idx="1101">
                  <c:v>0.11217987507724267</c:v>
                </c:pt>
                <c:pt idx="1102">
                  <c:v>0.11217987507724267</c:v>
                </c:pt>
                <c:pt idx="1103">
                  <c:v>0.11217987507724267</c:v>
                </c:pt>
                <c:pt idx="1104">
                  <c:v>0.11217987507724267</c:v>
                </c:pt>
                <c:pt idx="1105">
                  <c:v>0.11217987507724267</c:v>
                </c:pt>
                <c:pt idx="1106">
                  <c:v>0.11217987507724267</c:v>
                </c:pt>
                <c:pt idx="1107">
                  <c:v>0.11217987507724267</c:v>
                </c:pt>
                <c:pt idx="1108">
                  <c:v>0.11217987507724267</c:v>
                </c:pt>
                <c:pt idx="1109">
                  <c:v>0.11217987507724267</c:v>
                </c:pt>
                <c:pt idx="1110">
                  <c:v>0.11217987507724267</c:v>
                </c:pt>
                <c:pt idx="1111">
                  <c:v>0.11217987507724267</c:v>
                </c:pt>
                <c:pt idx="1112">
                  <c:v>0.11217987507724267</c:v>
                </c:pt>
                <c:pt idx="1113">
                  <c:v>0.11217987507724267</c:v>
                </c:pt>
                <c:pt idx="1114">
                  <c:v>0.11217987507724267</c:v>
                </c:pt>
                <c:pt idx="1115">
                  <c:v>0.11217987507724267</c:v>
                </c:pt>
                <c:pt idx="1116">
                  <c:v>0.11217987507724267</c:v>
                </c:pt>
                <c:pt idx="1117">
                  <c:v>0.11217987507724267</c:v>
                </c:pt>
                <c:pt idx="1118">
                  <c:v>0.11217987507724267</c:v>
                </c:pt>
                <c:pt idx="1119">
                  <c:v>0.11217987507724267</c:v>
                </c:pt>
                <c:pt idx="1120">
                  <c:v>0.11217987507724267</c:v>
                </c:pt>
                <c:pt idx="1121">
                  <c:v>0.11217987507724267</c:v>
                </c:pt>
                <c:pt idx="1122">
                  <c:v>0.11217987507724267</c:v>
                </c:pt>
                <c:pt idx="1123">
                  <c:v>0.11217987507724267</c:v>
                </c:pt>
                <c:pt idx="1124">
                  <c:v>0.11217987507724267</c:v>
                </c:pt>
                <c:pt idx="1125">
                  <c:v>0.11217987507724267</c:v>
                </c:pt>
                <c:pt idx="1126">
                  <c:v>0.11217987507724267</c:v>
                </c:pt>
                <c:pt idx="1127">
                  <c:v>0.11217987507724267</c:v>
                </c:pt>
                <c:pt idx="1128">
                  <c:v>0.11217987507724267</c:v>
                </c:pt>
                <c:pt idx="1129">
                  <c:v>0.11217987507724267</c:v>
                </c:pt>
                <c:pt idx="1130">
                  <c:v>0.11217987507724267</c:v>
                </c:pt>
                <c:pt idx="1131">
                  <c:v>0.11217987507724267</c:v>
                </c:pt>
                <c:pt idx="1132">
                  <c:v>0.11217987507724267</c:v>
                </c:pt>
                <c:pt idx="1133">
                  <c:v>0.11217987507724267</c:v>
                </c:pt>
                <c:pt idx="1134">
                  <c:v>0.11217987507724267</c:v>
                </c:pt>
                <c:pt idx="1135">
                  <c:v>0.11217987507724267</c:v>
                </c:pt>
                <c:pt idx="1136">
                  <c:v>0.11217987507724267</c:v>
                </c:pt>
                <c:pt idx="1137">
                  <c:v>0.11217987507724267</c:v>
                </c:pt>
                <c:pt idx="1138">
                  <c:v>0.11217987507724267</c:v>
                </c:pt>
                <c:pt idx="1139">
                  <c:v>0.11217987507724267</c:v>
                </c:pt>
                <c:pt idx="1140">
                  <c:v>0.11217987507724267</c:v>
                </c:pt>
                <c:pt idx="1141">
                  <c:v>0.11217987507724267</c:v>
                </c:pt>
                <c:pt idx="1142">
                  <c:v>0.11217987507724267</c:v>
                </c:pt>
                <c:pt idx="1143">
                  <c:v>0.11217987507724267</c:v>
                </c:pt>
                <c:pt idx="1144">
                  <c:v>0.11217987507724267</c:v>
                </c:pt>
                <c:pt idx="1145">
                  <c:v>0.11217987507724267</c:v>
                </c:pt>
                <c:pt idx="1146">
                  <c:v>0.11217987507724267</c:v>
                </c:pt>
                <c:pt idx="1147">
                  <c:v>0.11217987507724267</c:v>
                </c:pt>
                <c:pt idx="1148">
                  <c:v>0.11217987507724267</c:v>
                </c:pt>
                <c:pt idx="1149">
                  <c:v>0.11217987507724267</c:v>
                </c:pt>
                <c:pt idx="1150">
                  <c:v>0.11217987507724267</c:v>
                </c:pt>
                <c:pt idx="1151">
                  <c:v>0.11217987507724267</c:v>
                </c:pt>
                <c:pt idx="1152">
                  <c:v>0.11217987507724267</c:v>
                </c:pt>
                <c:pt idx="1153">
                  <c:v>0.11217987507724267</c:v>
                </c:pt>
                <c:pt idx="1154">
                  <c:v>0.11217987507724267</c:v>
                </c:pt>
                <c:pt idx="1155">
                  <c:v>0.11217987507724267</c:v>
                </c:pt>
                <c:pt idx="1156">
                  <c:v>0.11217987507724267</c:v>
                </c:pt>
                <c:pt idx="1157">
                  <c:v>0.11217987507724267</c:v>
                </c:pt>
                <c:pt idx="1158">
                  <c:v>0.11217987507724267</c:v>
                </c:pt>
                <c:pt idx="1159">
                  <c:v>0.11217987507724267</c:v>
                </c:pt>
                <c:pt idx="1160">
                  <c:v>0.11217987507724267</c:v>
                </c:pt>
                <c:pt idx="1161">
                  <c:v>0.11217987507724267</c:v>
                </c:pt>
                <c:pt idx="1162">
                  <c:v>0.11217987507724267</c:v>
                </c:pt>
                <c:pt idx="1163">
                  <c:v>0.11217987507724267</c:v>
                </c:pt>
                <c:pt idx="1164">
                  <c:v>0.11217987507724267</c:v>
                </c:pt>
                <c:pt idx="1165">
                  <c:v>0.11217987507724267</c:v>
                </c:pt>
                <c:pt idx="1166">
                  <c:v>0.11217987507724267</c:v>
                </c:pt>
                <c:pt idx="1167">
                  <c:v>0.11217987507724267</c:v>
                </c:pt>
                <c:pt idx="1168">
                  <c:v>0.11217987507724267</c:v>
                </c:pt>
                <c:pt idx="1169">
                  <c:v>0.11217987507724267</c:v>
                </c:pt>
                <c:pt idx="1170">
                  <c:v>0.11217987507724267</c:v>
                </c:pt>
                <c:pt idx="1171">
                  <c:v>0.11217987507724267</c:v>
                </c:pt>
                <c:pt idx="1172">
                  <c:v>0.11217987507724267</c:v>
                </c:pt>
                <c:pt idx="1173">
                  <c:v>0.11217987507724267</c:v>
                </c:pt>
                <c:pt idx="1174">
                  <c:v>0.11217987507724267</c:v>
                </c:pt>
                <c:pt idx="1175">
                  <c:v>0.11217987507724267</c:v>
                </c:pt>
                <c:pt idx="1176">
                  <c:v>0.11217987507724267</c:v>
                </c:pt>
                <c:pt idx="1177">
                  <c:v>0.11217987507724267</c:v>
                </c:pt>
                <c:pt idx="1178">
                  <c:v>0.11217987507724267</c:v>
                </c:pt>
                <c:pt idx="1179">
                  <c:v>0.11217987507724267</c:v>
                </c:pt>
                <c:pt idx="1180">
                  <c:v>0.11217987507724267</c:v>
                </c:pt>
                <c:pt idx="1181">
                  <c:v>0.11217987507724267</c:v>
                </c:pt>
                <c:pt idx="1182">
                  <c:v>0.11217987507724267</c:v>
                </c:pt>
                <c:pt idx="1183">
                  <c:v>0.11217987507724267</c:v>
                </c:pt>
                <c:pt idx="1184">
                  <c:v>0.11217987507724267</c:v>
                </c:pt>
                <c:pt idx="1185">
                  <c:v>0.11217987507724267</c:v>
                </c:pt>
                <c:pt idx="1186">
                  <c:v>0.11217987507724267</c:v>
                </c:pt>
                <c:pt idx="1187">
                  <c:v>0.11217987507724267</c:v>
                </c:pt>
                <c:pt idx="1188">
                  <c:v>0.11217987507724267</c:v>
                </c:pt>
                <c:pt idx="1189">
                  <c:v>0.11217987507724267</c:v>
                </c:pt>
                <c:pt idx="1190">
                  <c:v>0.11217987507724267</c:v>
                </c:pt>
                <c:pt idx="1191">
                  <c:v>0.11217987507724267</c:v>
                </c:pt>
                <c:pt idx="1192">
                  <c:v>0.11217987507724267</c:v>
                </c:pt>
                <c:pt idx="1193">
                  <c:v>0.11217987507724267</c:v>
                </c:pt>
                <c:pt idx="1194">
                  <c:v>0.11217987507724267</c:v>
                </c:pt>
                <c:pt idx="1195">
                  <c:v>0.11217987507724267</c:v>
                </c:pt>
                <c:pt idx="1196">
                  <c:v>0.11217987507724267</c:v>
                </c:pt>
                <c:pt idx="1197">
                  <c:v>0.11217987507724267</c:v>
                </c:pt>
                <c:pt idx="1198">
                  <c:v>0.11217987507724267</c:v>
                </c:pt>
                <c:pt idx="1199">
                  <c:v>0.11217987507724267</c:v>
                </c:pt>
                <c:pt idx="1200">
                  <c:v>0.11217987507724267</c:v>
                </c:pt>
                <c:pt idx="1201">
                  <c:v>0.11217987507724267</c:v>
                </c:pt>
                <c:pt idx="1202">
                  <c:v>0.11217987507724267</c:v>
                </c:pt>
                <c:pt idx="1203">
                  <c:v>0.11217987507724267</c:v>
                </c:pt>
                <c:pt idx="1204">
                  <c:v>0.11217987507724267</c:v>
                </c:pt>
                <c:pt idx="1205">
                  <c:v>0.11217987507724267</c:v>
                </c:pt>
                <c:pt idx="1206">
                  <c:v>0.11217987507724267</c:v>
                </c:pt>
                <c:pt idx="1207">
                  <c:v>0.11217987507724267</c:v>
                </c:pt>
                <c:pt idx="1208">
                  <c:v>0.11217987507724267</c:v>
                </c:pt>
                <c:pt idx="1209">
                  <c:v>0.11217987507724267</c:v>
                </c:pt>
                <c:pt idx="1210">
                  <c:v>0.11217987507724267</c:v>
                </c:pt>
                <c:pt idx="1211">
                  <c:v>0.11217987507724267</c:v>
                </c:pt>
                <c:pt idx="1212">
                  <c:v>0.11217987507724267</c:v>
                </c:pt>
                <c:pt idx="1213">
                  <c:v>0.11217987507724267</c:v>
                </c:pt>
                <c:pt idx="1214">
                  <c:v>0.11217987507724267</c:v>
                </c:pt>
                <c:pt idx="1215">
                  <c:v>0.11217987507724267</c:v>
                </c:pt>
                <c:pt idx="1216">
                  <c:v>0.11217987507724267</c:v>
                </c:pt>
                <c:pt idx="1217">
                  <c:v>0.11217987507724267</c:v>
                </c:pt>
                <c:pt idx="1218">
                  <c:v>0.11217987507724267</c:v>
                </c:pt>
                <c:pt idx="1219">
                  <c:v>0.11217987507724267</c:v>
                </c:pt>
                <c:pt idx="1220">
                  <c:v>0.11217987507724267</c:v>
                </c:pt>
                <c:pt idx="1221">
                  <c:v>0.11217987507724267</c:v>
                </c:pt>
                <c:pt idx="1222">
                  <c:v>0.11217987507724267</c:v>
                </c:pt>
                <c:pt idx="1223">
                  <c:v>0.11217987507724267</c:v>
                </c:pt>
                <c:pt idx="1224">
                  <c:v>0.11217987507724267</c:v>
                </c:pt>
                <c:pt idx="1225">
                  <c:v>0.11217987507724267</c:v>
                </c:pt>
                <c:pt idx="1226">
                  <c:v>0.11217987507724267</c:v>
                </c:pt>
                <c:pt idx="1227">
                  <c:v>0.11217987507724267</c:v>
                </c:pt>
                <c:pt idx="1228">
                  <c:v>0.11217987507724267</c:v>
                </c:pt>
                <c:pt idx="1229">
                  <c:v>0.11217987507724267</c:v>
                </c:pt>
                <c:pt idx="1230">
                  <c:v>0.11217987507724267</c:v>
                </c:pt>
                <c:pt idx="1231">
                  <c:v>0.11217987507724267</c:v>
                </c:pt>
                <c:pt idx="1232">
                  <c:v>0.11217987507724267</c:v>
                </c:pt>
                <c:pt idx="1233">
                  <c:v>0.11217987507724267</c:v>
                </c:pt>
                <c:pt idx="1234">
                  <c:v>0.11217987507724267</c:v>
                </c:pt>
                <c:pt idx="1235">
                  <c:v>0.11217987507724267</c:v>
                </c:pt>
                <c:pt idx="1236">
                  <c:v>0.11217987507724267</c:v>
                </c:pt>
                <c:pt idx="1237">
                  <c:v>0.11217987507724267</c:v>
                </c:pt>
                <c:pt idx="1238">
                  <c:v>0.11217987507724267</c:v>
                </c:pt>
                <c:pt idx="1239">
                  <c:v>0.11217987507724267</c:v>
                </c:pt>
                <c:pt idx="1240">
                  <c:v>0.11217987507724267</c:v>
                </c:pt>
                <c:pt idx="1241">
                  <c:v>0.11217987507724267</c:v>
                </c:pt>
                <c:pt idx="1242">
                  <c:v>0.11217987507724267</c:v>
                </c:pt>
                <c:pt idx="1243">
                  <c:v>0.11217987507724267</c:v>
                </c:pt>
                <c:pt idx="1244">
                  <c:v>0.11217987507724267</c:v>
                </c:pt>
                <c:pt idx="1245">
                  <c:v>0.11217987507724267</c:v>
                </c:pt>
                <c:pt idx="1246">
                  <c:v>0.11217987507724267</c:v>
                </c:pt>
                <c:pt idx="1247">
                  <c:v>0.11217987507724267</c:v>
                </c:pt>
                <c:pt idx="1248">
                  <c:v>0.11217987507724267</c:v>
                </c:pt>
                <c:pt idx="1249">
                  <c:v>0.11217987507724267</c:v>
                </c:pt>
                <c:pt idx="1250">
                  <c:v>0.11217987507724267</c:v>
                </c:pt>
                <c:pt idx="1251">
                  <c:v>0.11217987507724267</c:v>
                </c:pt>
                <c:pt idx="1252">
                  <c:v>0.11217987507724267</c:v>
                </c:pt>
                <c:pt idx="1253">
                  <c:v>0.11217987507724267</c:v>
                </c:pt>
                <c:pt idx="1254">
                  <c:v>0.11217987507724267</c:v>
                </c:pt>
                <c:pt idx="1255">
                  <c:v>0.11217987507724267</c:v>
                </c:pt>
                <c:pt idx="1256">
                  <c:v>0.11217987507724267</c:v>
                </c:pt>
                <c:pt idx="1257">
                  <c:v>0.11217987507724267</c:v>
                </c:pt>
                <c:pt idx="1258">
                  <c:v>0.11217987507724267</c:v>
                </c:pt>
                <c:pt idx="1259">
                  <c:v>0.11217987507724267</c:v>
                </c:pt>
                <c:pt idx="1260">
                  <c:v>0.11217987507724267</c:v>
                </c:pt>
                <c:pt idx="1261">
                  <c:v>0.11217987507724267</c:v>
                </c:pt>
                <c:pt idx="1262">
                  <c:v>0.11217987507724267</c:v>
                </c:pt>
                <c:pt idx="1263">
                  <c:v>0.11217987507724267</c:v>
                </c:pt>
                <c:pt idx="1264">
                  <c:v>0.11217987507724267</c:v>
                </c:pt>
                <c:pt idx="1265">
                  <c:v>0.11217987507724267</c:v>
                </c:pt>
                <c:pt idx="1266">
                  <c:v>0.11217987507724267</c:v>
                </c:pt>
                <c:pt idx="1267">
                  <c:v>0.11217987507724267</c:v>
                </c:pt>
                <c:pt idx="1268">
                  <c:v>0.11217987507724267</c:v>
                </c:pt>
                <c:pt idx="1269">
                  <c:v>0.11217987507724267</c:v>
                </c:pt>
                <c:pt idx="1270">
                  <c:v>0.11217987507724267</c:v>
                </c:pt>
                <c:pt idx="1271">
                  <c:v>0.11217987507724267</c:v>
                </c:pt>
                <c:pt idx="1272">
                  <c:v>0.11217987507724267</c:v>
                </c:pt>
                <c:pt idx="1273">
                  <c:v>0.11217987507724267</c:v>
                </c:pt>
                <c:pt idx="1274">
                  <c:v>0.11217987507724267</c:v>
                </c:pt>
                <c:pt idx="1275">
                  <c:v>0.11217987507724267</c:v>
                </c:pt>
                <c:pt idx="1276">
                  <c:v>0.11217987507724267</c:v>
                </c:pt>
                <c:pt idx="1277">
                  <c:v>0.11217987507724267</c:v>
                </c:pt>
                <c:pt idx="1278">
                  <c:v>0.11217987507724267</c:v>
                </c:pt>
                <c:pt idx="1279">
                  <c:v>0.11217987507724267</c:v>
                </c:pt>
                <c:pt idx="1280">
                  <c:v>0.11217987507724267</c:v>
                </c:pt>
                <c:pt idx="1281">
                  <c:v>0.11217987507724267</c:v>
                </c:pt>
                <c:pt idx="1282">
                  <c:v>0.11217987507724267</c:v>
                </c:pt>
                <c:pt idx="1283">
                  <c:v>0.11217987507724267</c:v>
                </c:pt>
                <c:pt idx="1284">
                  <c:v>0.11217987507724267</c:v>
                </c:pt>
                <c:pt idx="1285">
                  <c:v>0.11217987507724267</c:v>
                </c:pt>
                <c:pt idx="1286">
                  <c:v>0.11217987507724267</c:v>
                </c:pt>
                <c:pt idx="1287">
                  <c:v>0.11217987507724267</c:v>
                </c:pt>
                <c:pt idx="1288">
                  <c:v>0.11217987507724267</c:v>
                </c:pt>
                <c:pt idx="1289">
                  <c:v>0.11217987507724267</c:v>
                </c:pt>
                <c:pt idx="1290">
                  <c:v>0.11217987507724267</c:v>
                </c:pt>
                <c:pt idx="1291">
                  <c:v>0.11217987507724267</c:v>
                </c:pt>
                <c:pt idx="1292">
                  <c:v>0.11217987507724267</c:v>
                </c:pt>
                <c:pt idx="1293">
                  <c:v>0.11217987507724267</c:v>
                </c:pt>
                <c:pt idx="1294">
                  <c:v>0.11217987507724267</c:v>
                </c:pt>
                <c:pt idx="1295">
                  <c:v>0.11217987507724267</c:v>
                </c:pt>
                <c:pt idx="1296">
                  <c:v>0.11217987507724267</c:v>
                </c:pt>
                <c:pt idx="1297">
                  <c:v>0.11217987507724267</c:v>
                </c:pt>
                <c:pt idx="1298">
                  <c:v>0.11217987507724267</c:v>
                </c:pt>
                <c:pt idx="1299">
                  <c:v>0.11217987507724267</c:v>
                </c:pt>
                <c:pt idx="1300">
                  <c:v>0.11217987507724267</c:v>
                </c:pt>
                <c:pt idx="1301">
                  <c:v>0.11217987507724267</c:v>
                </c:pt>
                <c:pt idx="1302">
                  <c:v>0.11217987507724267</c:v>
                </c:pt>
                <c:pt idx="1303">
                  <c:v>0.11217987507724267</c:v>
                </c:pt>
                <c:pt idx="1304">
                  <c:v>0.11217987507724267</c:v>
                </c:pt>
                <c:pt idx="1305">
                  <c:v>0.11217987507724267</c:v>
                </c:pt>
                <c:pt idx="1306">
                  <c:v>0.11217987507724267</c:v>
                </c:pt>
                <c:pt idx="1307">
                  <c:v>0.11217987507724267</c:v>
                </c:pt>
                <c:pt idx="1308">
                  <c:v>0.11217987507724267</c:v>
                </c:pt>
                <c:pt idx="1309">
                  <c:v>0.11217987507724267</c:v>
                </c:pt>
                <c:pt idx="1310">
                  <c:v>0.11217987507724267</c:v>
                </c:pt>
                <c:pt idx="1311">
                  <c:v>0.11217987507724267</c:v>
                </c:pt>
                <c:pt idx="1312">
                  <c:v>0.11217987507724267</c:v>
                </c:pt>
                <c:pt idx="1313">
                  <c:v>0.11217987507724267</c:v>
                </c:pt>
                <c:pt idx="1314">
                  <c:v>0.11217987507724267</c:v>
                </c:pt>
                <c:pt idx="1315">
                  <c:v>0.11217987507724267</c:v>
                </c:pt>
                <c:pt idx="1316">
                  <c:v>0.11217987507724267</c:v>
                </c:pt>
                <c:pt idx="1317">
                  <c:v>0.11217987507724267</c:v>
                </c:pt>
                <c:pt idx="1318">
                  <c:v>0.11217987507724267</c:v>
                </c:pt>
                <c:pt idx="1319">
                  <c:v>0.11217987507724267</c:v>
                </c:pt>
                <c:pt idx="1320">
                  <c:v>0.11217987507724267</c:v>
                </c:pt>
                <c:pt idx="1321">
                  <c:v>0.11217987507724267</c:v>
                </c:pt>
                <c:pt idx="1322">
                  <c:v>0.11217987507724267</c:v>
                </c:pt>
                <c:pt idx="1323">
                  <c:v>0.11217987507724267</c:v>
                </c:pt>
                <c:pt idx="1324">
                  <c:v>0.11217987507724267</c:v>
                </c:pt>
                <c:pt idx="1325">
                  <c:v>0.11217987507724267</c:v>
                </c:pt>
                <c:pt idx="1326">
                  <c:v>0.11217987507724267</c:v>
                </c:pt>
                <c:pt idx="1327">
                  <c:v>0.11217987507724267</c:v>
                </c:pt>
                <c:pt idx="1328">
                  <c:v>0.11217987507724267</c:v>
                </c:pt>
                <c:pt idx="1329">
                  <c:v>0.11217987507724267</c:v>
                </c:pt>
                <c:pt idx="1330">
                  <c:v>0.11217987507724267</c:v>
                </c:pt>
                <c:pt idx="1331">
                  <c:v>0.11217987507724267</c:v>
                </c:pt>
                <c:pt idx="1332">
                  <c:v>0.11217987507724267</c:v>
                </c:pt>
                <c:pt idx="1333">
                  <c:v>0.11217987507724267</c:v>
                </c:pt>
                <c:pt idx="1334">
                  <c:v>0.11217987507724267</c:v>
                </c:pt>
                <c:pt idx="1335">
                  <c:v>0.11217987507724267</c:v>
                </c:pt>
                <c:pt idx="1336">
                  <c:v>0.11217987507724267</c:v>
                </c:pt>
                <c:pt idx="1337">
                  <c:v>0.11217987507724267</c:v>
                </c:pt>
                <c:pt idx="1338">
                  <c:v>0.11217987507724267</c:v>
                </c:pt>
                <c:pt idx="1339">
                  <c:v>0.11217987507724267</c:v>
                </c:pt>
                <c:pt idx="1340">
                  <c:v>0.11217987507724267</c:v>
                </c:pt>
                <c:pt idx="1341">
                  <c:v>0.11217987507724267</c:v>
                </c:pt>
                <c:pt idx="1342">
                  <c:v>0.11217987507724267</c:v>
                </c:pt>
                <c:pt idx="1343">
                  <c:v>0.11217987507724267</c:v>
                </c:pt>
                <c:pt idx="1344">
                  <c:v>0.11217987507724267</c:v>
                </c:pt>
                <c:pt idx="1345">
                  <c:v>0.11217987507724267</c:v>
                </c:pt>
                <c:pt idx="1346">
                  <c:v>0.11217987507724267</c:v>
                </c:pt>
                <c:pt idx="1347">
                  <c:v>0.11217987507724267</c:v>
                </c:pt>
                <c:pt idx="1348">
                  <c:v>0.11217987507724267</c:v>
                </c:pt>
                <c:pt idx="1349">
                  <c:v>0.11217987507724267</c:v>
                </c:pt>
                <c:pt idx="1350">
                  <c:v>0.11217987507724267</c:v>
                </c:pt>
                <c:pt idx="1351">
                  <c:v>0.11217987507724267</c:v>
                </c:pt>
                <c:pt idx="1352">
                  <c:v>0.11217987507724267</c:v>
                </c:pt>
                <c:pt idx="1353">
                  <c:v>0.11217987507724267</c:v>
                </c:pt>
                <c:pt idx="1354">
                  <c:v>0.11217987507724267</c:v>
                </c:pt>
                <c:pt idx="1355">
                  <c:v>0.11217987507724267</c:v>
                </c:pt>
                <c:pt idx="1356">
                  <c:v>0.11217987507724267</c:v>
                </c:pt>
                <c:pt idx="1357">
                  <c:v>0.11217987507724267</c:v>
                </c:pt>
                <c:pt idx="1358">
                  <c:v>0.11217987507724267</c:v>
                </c:pt>
                <c:pt idx="1359">
                  <c:v>0.11217987507724267</c:v>
                </c:pt>
                <c:pt idx="1360">
                  <c:v>0.11217987507724267</c:v>
                </c:pt>
                <c:pt idx="1361">
                  <c:v>0.11217987507724267</c:v>
                </c:pt>
                <c:pt idx="1362">
                  <c:v>0.11217987507724267</c:v>
                </c:pt>
                <c:pt idx="1363">
                  <c:v>0.11217987507724267</c:v>
                </c:pt>
                <c:pt idx="1364">
                  <c:v>0.11217987507724267</c:v>
                </c:pt>
                <c:pt idx="1365">
                  <c:v>0.11217987507724267</c:v>
                </c:pt>
                <c:pt idx="1366">
                  <c:v>0.11217987507724267</c:v>
                </c:pt>
                <c:pt idx="1367">
                  <c:v>0.11217987507724267</c:v>
                </c:pt>
                <c:pt idx="1368">
                  <c:v>0.11217987507724267</c:v>
                </c:pt>
                <c:pt idx="1369">
                  <c:v>0.11217987507724267</c:v>
                </c:pt>
                <c:pt idx="1370">
                  <c:v>0.11217987507724267</c:v>
                </c:pt>
                <c:pt idx="1371">
                  <c:v>0.11217987507724267</c:v>
                </c:pt>
                <c:pt idx="1372">
                  <c:v>0.11217987507724267</c:v>
                </c:pt>
                <c:pt idx="1373">
                  <c:v>0.11217987507724267</c:v>
                </c:pt>
                <c:pt idx="1374">
                  <c:v>0.11217987507724267</c:v>
                </c:pt>
                <c:pt idx="1375">
                  <c:v>0.11217987507724267</c:v>
                </c:pt>
                <c:pt idx="1376">
                  <c:v>0.11217987507724267</c:v>
                </c:pt>
                <c:pt idx="1377">
                  <c:v>0.11217987507724267</c:v>
                </c:pt>
                <c:pt idx="1378">
                  <c:v>0.11217987507724267</c:v>
                </c:pt>
                <c:pt idx="1379">
                  <c:v>0.11217987507724267</c:v>
                </c:pt>
                <c:pt idx="1380">
                  <c:v>0.11217987507724267</c:v>
                </c:pt>
                <c:pt idx="1381">
                  <c:v>0.11217987507724267</c:v>
                </c:pt>
                <c:pt idx="1382">
                  <c:v>0.11217987507724267</c:v>
                </c:pt>
                <c:pt idx="1383">
                  <c:v>0.11217987507724267</c:v>
                </c:pt>
                <c:pt idx="1384">
                  <c:v>0.11217987507724267</c:v>
                </c:pt>
                <c:pt idx="1385">
                  <c:v>0.11217987507724267</c:v>
                </c:pt>
                <c:pt idx="1386">
                  <c:v>0.11217987507724267</c:v>
                </c:pt>
                <c:pt idx="1387">
                  <c:v>0.11217987507724267</c:v>
                </c:pt>
                <c:pt idx="1388">
                  <c:v>0.11217987507724267</c:v>
                </c:pt>
                <c:pt idx="1389">
                  <c:v>0.11217987507724267</c:v>
                </c:pt>
                <c:pt idx="1390">
                  <c:v>0.11217987507724267</c:v>
                </c:pt>
                <c:pt idx="1391">
                  <c:v>0.11217987507724267</c:v>
                </c:pt>
                <c:pt idx="1392">
                  <c:v>0.11217987507724267</c:v>
                </c:pt>
                <c:pt idx="1393">
                  <c:v>0.11217987507724267</c:v>
                </c:pt>
                <c:pt idx="1394">
                  <c:v>0.11217987507724267</c:v>
                </c:pt>
                <c:pt idx="1395">
                  <c:v>0.11217987507724267</c:v>
                </c:pt>
                <c:pt idx="1396">
                  <c:v>0.11217987507724267</c:v>
                </c:pt>
                <c:pt idx="1397">
                  <c:v>0.11217987507724267</c:v>
                </c:pt>
                <c:pt idx="1398">
                  <c:v>0.11217987507724267</c:v>
                </c:pt>
                <c:pt idx="1399">
                  <c:v>0.11217987507724267</c:v>
                </c:pt>
                <c:pt idx="1400">
                  <c:v>0.11217987507724267</c:v>
                </c:pt>
                <c:pt idx="1401">
                  <c:v>0.11217987507724267</c:v>
                </c:pt>
                <c:pt idx="1402">
                  <c:v>0.11217987507724267</c:v>
                </c:pt>
                <c:pt idx="1403">
                  <c:v>0.11217987507724267</c:v>
                </c:pt>
                <c:pt idx="1404">
                  <c:v>0.11217987507724267</c:v>
                </c:pt>
                <c:pt idx="1405">
                  <c:v>0.11217987507724267</c:v>
                </c:pt>
                <c:pt idx="1406">
                  <c:v>0.11217987507724267</c:v>
                </c:pt>
                <c:pt idx="1407">
                  <c:v>0.11217987507724267</c:v>
                </c:pt>
                <c:pt idx="1408">
                  <c:v>0.11217987507724267</c:v>
                </c:pt>
                <c:pt idx="1409">
                  <c:v>0.11217987507724267</c:v>
                </c:pt>
                <c:pt idx="1410">
                  <c:v>0.11217987507724267</c:v>
                </c:pt>
                <c:pt idx="1411">
                  <c:v>0.11217987507724267</c:v>
                </c:pt>
                <c:pt idx="1412">
                  <c:v>0.11217987507724267</c:v>
                </c:pt>
                <c:pt idx="1413">
                  <c:v>0.11217987507724267</c:v>
                </c:pt>
                <c:pt idx="1414">
                  <c:v>0.11217987507724267</c:v>
                </c:pt>
                <c:pt idx="1415">
                  <c:v>0.11217987507724267</c:v>
                </c:pt>
                <c:pt idx="1416">
                  <c:v>0.11217987507724267</c:v>
                </c:pt>
                <c:pt idx="1417">
                  <c:v>0.11217987507724267</c:v>
                </c:pt>
                <c:pt idx="1418">
                  <c:v>0.11217987507724267</c:v>
                </c:pt>
                <c:pt idx="1419">
                  <c:v>0.11217987507724267</c:v>
                </c:pt>
                <c:pt idx="1420">
                  <c:v>0.11217987507724267</c:v>
                </c:pt>
                <c:pt idx="1421">
                  <c:v>0.11217987507724267</c:v>
                </c:pt>
                <c:pt idx="1422">
                  <c:v>0.11217987507724267</c:v>
                </c:pt>
                <c:pt idx="1423">
                  <c:v>0.11217987507724267</c:v>
                </c:pt>
                <c:pt idx="1424">
                  <c:v>0.11217987507724267</c:v>
                </c:pt>
                <c:pt idx="1425">
                  <c:v>0.11217987507724267</c:v>
                </c:pt>
                <c:pt idx="1426">
                  <c:v>0.11217987507724267</c:v>
                </c:pt>
                <c:pt idx="1427">
                  <c:v>0.11217987507724267</c:v>
                </c:pt>
                <c:pt idx="1428">
                  <c:v>0.11217987507724267</c:v>
                </c:pt>
                <c:pt idx="1429">
                  <c:v>0.11217987507724267</c:v>
                </c:pt>
                <c:pt idx="1430">
                  <c:v>0.11217987507724267</c:v>
                </c:pt>
                <c:pt idx="1431">
                  <c:v>0.11217987507724267</c:v>
                </c:pt>
                <c:pt idx="1432">
                  <c:v>0.11217987507724267</c:v>
                </c:pt>
                <c:pt idx="1433">
                  <c:v>0.11217987507724267</c:v>
                </c:pt>
                <c:pt idx="1434">
                  <c:v>0.11217987507724267</c:v>
                </c:pt>
                <c:pt idx="1435">
                  <c:v>0.11217987507724267</c:v>
                </c:pt>
                <c:pt idx="1436">
                  <c:v>0.11217987507724267</c:v>
                </c:pt>
                <c:pt idx="1437">
                  <c:v>0.11217987507724267</c:v>
                </c:pt>
                <c:pt idx="1438">
                  <c:v>0.11217987507724267</c:v>
                </c:pt>
                <c:pt idx="1439">
                  <c:v>0.11217987507724267</c:v>
                </c:pt>
                <c:pt idx="1440">
                  <c:v>0.11217987507724267</c:v>
                </c:pt>
                <c:pt idx="1441">
                  <c:v>0.11217987507724267</c:v>
                </c:pt>
                <c:pt idx="1442">
                  <c:v>0.11217987507724267</c:v>
                </c:pt>
                <c:pt idx="1443">
                  <c:v>0.11217987507724267</c:v>
                </c:pt>
                <c:pt idx="1444">
                  <c:v>0.11217987507724267</c:v>
                </c:pt>
                <c:pt idx="1445">
                  <c:v>0.11217987507724267</c:v>
                </c:pt>
                <c:pt idx="1446">
                  <c:v>0.11217987507724267</c:v>
                </c:pt>
                <c:pt idx="1447">
                  <c:v>0.11217987507724267</c:v>
                </c:pt>
                <c:pt idx="1448">
                  <c:v>0.11217987507724267</c:v>
                </c:pt>
                <c:pt idx="1449">
                  <c:v>0.11217987507724267</c:v>
                </c:pt>
                <c:pt idx="1450">
                  <c:v>0.11217987507724267</c:v>
                </c:pt>
                <c:pt idx="1451">
                  <c:v>0.11217987507724267</c:v>
                </c:pt>
                <c:pt idx="1452">
                  <c:v>0.11217987507724267</c:v>
                </c:pt>
                <c:pt idx="1453">
                  <c:v>0.11217987507724267</c:v>
                </c:pt>
                <c:pt idx="1454">
                  <c:v>0.11217987507724267</c:v>
                </c:pt>
                <c:pt idx="1455">
                  <c:v>0.11217987507724267</c:v>
                </c:pt>
                <c:pt idx="1456">
                  <c:v>0.11217987507724267</c:v>
                </c:pt>
                <c:pt idx="1457">
                  <c:v>0.11217987507724267</c:v>
                </c:pt>
                <c:pt idx="1458">
                  <c:v>0.11217987507724267</c:v>
                </c:pt>
                <c:pt idx="1459">
                  <c:v>0.11217987507724267</c:v>
                </c:pt>
                <c:pt idx="1460">
                  <c:v>0.11217987507724267</c:v>
                </c:pt>
                <c:pt idx="1461">
                  <c:v>0.11217987507724267</c:v>
                </c:pt>
                <c:pt idx="1462">
                  <c:v>0.11217987507724267</c:v>
                </c:pt>
                <c:pt idx="1463">
                  <c:v>0.11217987507724267</c:v>
                </c:pt>
                <c:pt idx="1464">
                  <c:v>0.11217987507724267</c:v>
                </c:pt>
                <c:pt idx="1465">
                  <c:v>0.11217987507724267</c:v>
                </c:pt>
                <c:pt idx="1466">
                  <c:v>0.11217987507724267</c:v>
                </c:pt>
                <c:pt idx="1467">
                  <c:v>0.11217987507724267</c:v>
                </c:pt>
                <c:pt idx="1468">
                  <c:v>0.11217987507724267</c:v>
                </c:pt>
                <c:pt idx="1469">
                  <c:v>0.11217987507724267</c:v>
                </c:pt>
                <c:pt idx="1470">
                  <c:v>0.11217987507724267</c:v>
                </c:pt>
                <c:pt idx="1471">
                  <c:v>0.11217987507724267</c:v>
                </c:pt>
                <c:pt idx="1472">
                  <c:v>0.11217987507724267</c:v>
                </c:pt>
                <c:pt idx="1473">
                  <c:v>0.11217987507724267</c:v>
                </c:pt>
                <c:pt idx="1474">
                  <c:v>0.11217987507724267</c:v>
                </c:pt>
                <c:pt idx="1475">
                  <c:v>0.11217987507724267</c:v>
                </c:pt>
                <c:pt idx="1476">
                  <c:v>0.11217987507724267</c:v>
                </c:pt>
                <c:pt idx="1477">
                  <c:v>0.11217987507724267</c:v>
                </c:pt>
                <c:pt idx="1478">
                  <c:v>0.11217987507724267</c:v>
                </c:pt>
                <c:pt idx="1479">
                  <c:v>0.11217987507724267</c:v>
                </c:pt>
                <c:pt idx="1480">
                  <c:v>0.11217987507724267</c:v>
                </c:pt>
                <c:pt idx="1481">
                  <c:v>0.11217987507724267</c:v>
                </c:pt>
                <c:pt idx="1482">
                  <c:v>0.11217987507724267</c:v>
                </c:pt>
                <c:pt idx="1483">
                  <c:v>0.11217987507724267</c:v>
                </c:pt>
                <c:pt idx="1484">
                  <c:v>0.11217987507724267</c:v>
                </c:pt>
                <c:pt idx="1485">
                  <c:v>0.11217987507724267</c:v>
                </c:pt>
                <c:pt idx="1486">
                  <c:v>0.11217987507724267</c:v>
                </c:pt>
                <c:pt idx="1487">
                  <c:v>0.11217987507724267</c:v>
                </c:pt>
                <c:pt idx="1488">
                  <c:v>0.11217987507724267</c:v>
                </c:pt>
                <c:pt idx="1489">
                  <c:v>0.11217987507724267</c:v>
                </c:pt>
                <c:pt idx="1490">
                  <c:v>0.11217987507724267</c:v>
                </c:pt>
                <c:pt idx="1491">
                  <c:v>0.11217987507724267</c:v>
                </c:pt>
                <c:pt idx="1492">
                  <c:v>0.11217987507724267</c:v>
                </c:pt>
                <c:pt idx="1493">
                  <c:v>0.11217987507724267</c:v>
                </c:pt>
                <c:pt idx="1494">
                  <c:v>0.11217987507724267</c:v>
                </c:pt>
                <c:pt idx="1495">
                  <c:v>0.11217987507724267</c:v>
                </c:pt>
                <c:pt idx="1496">
                  <c:v>0.11217987507724267</c:v>
                </c:pt>
                <c:pt idx="1497">
                  <c:v>0.11217987507724267</c:v>
                </c:pt>
                <c:pt idx="1498">
                  <c:v>0.11217987507724267</c:v>
                </c:pt>
                <c:pt idx="1499">
                  <c:v>0.11217987507724267</c:v>
                </c:pt>
                <c:pt idx="1500">
                  <c:v>0.11217987507724267</c:v>
                </c:pt>
                <c:pt idx="1501">
                  <c:v>0.11217987507724267</c:v>
                </c:pt>
                <c:pt idx="1502">
                  <c:v>0.11217987507724267</c:v>
                </c:pt>
                <c:pt idx="1503">
                  <c:v>0.11217987507724267</c:v>
                </c:pt>
                <c:pt idx="1504">
                  <c:v>0.11217987507724267</c:v>
                </c:pt>
                <c:pt idx="1505">
                  <c:v>0.11217987507724267</c:v>
                </c:pt>
                <c:pt idx="1506">
                  <c:v>0.11217987507724267</c:v>
                </c:pt>
                <c:pt idx="1507">
                  <c:v>0.11217987507724267</c:v>
                </c:pt>
                <c:pt idx="1508">
                  <c:v>0.11217987507724267</c:v>
                </c:pt>
                <c:pt idx="1509">
                  <c:v>0.11217987507724267</c:v>
                </c:pt>
                <c:pt idx="1510">
                  <c:v>0.11217987507724267</c:v>
                </c:pt>
                <c:pt idx="1511">
                  <c:v>0.11217987507724267</c:v>
                </c:pt>
                <c:pt idx="1512">
                  <c:v>0.11217987507724267</c:v>
                </c:pt>
                <c:pt idx="1513">
                  <c:v>0.11217987507724267</c:v>
                </c:pt>
                <c:pt idx="1514">
                  <c:v>0.11217987507724267</c:v>
                </c:pt>
                <c:pt idx="1515">
                  <c:v>0.11217987507724267</c:v>
                </c:pt>
                <c:pt idx="1516">
                  <c:v>0.11217987507724267</c:v>
                </c:pt>
                <c:pt idx="1517">
                  <c:v>0.11217987507724267</c:v>
                </c:pt>
                <c:pt idx="1518">
                  <c:v>0.11217987507724267</c:v>
                </c:pt>
                <c:pt idx="1519">
                  <c:v>0.11217987507724267</c:v>
                </c:pt>
                <c:pt idx="1520">
                  <c:v>0.11217987507724267</c:v>
                </c:pt>
                <c:pt idx="1521">
                  <c:v>0.11217987507724267</c:v>
                </c:pt>
                <c:pt idx="1522">
                  <c:v>0.11217987507724267</c:v>
                </c:pt>
                <c:pt idx="1523">
                  <c:v>0.11217987507724267</c:v>
                </c:pt>
                <c:pt idx="1524">
                  <c:v>0.11217987507724267</c:v>
                </c:pt>
                <c:pt idx="1525">
                  <c:v>0.11217987507724267</c:v>
                </c:pt>
                <c:pt idx="1526">
                  <c:v>0.11217987507724267</c:v>
                </c:pt>
                <c:pt idx="1527">
                  <c:v>0.11217987507724267</c:v>
                </c:pt>
                <c:pt idx="1528">
                  <c:v>0.11217987507724267</c:v>
                </c:pt>
                <c:pt idx="1529">
                  <c:v>0.11217987507724267</c:v>
                </c:pt>
                <c:pt idx="1530">
                  <c:v>0.11217987507724267</c:v>
                </c:pt>
                <c:pt idx="1531">
                  <c:v>0.11217987507724267</c:v>
                </c:pt>
                <c:pt idx="1532">
                  <c:v>0.11217987507724267</c:v>
                </c:pt>
                <c:pt idx="1533">
                  <c:v>0.11217987507724267</c:v>
                </c:pt>
                <c:pt idx="1534">
                  <c:v>0.11217987507724267</c:v>
                </c:pt>
                <c:pt idx="1535">
                  <c:v>0.11217987507724267</c:v>
                </c:pt>
                <c:pt idx="1536">
                  <c:v>0.11217987507724267</c:v>
                </c:pt>
                <c:pt idx="1537">
                  <c:v>0.11217987507724267</c:v>
                </c:pt>
                <c:pt idx="1538">
                  <c:v>0.11217987507724267</c:v>
                </c:pt>
                <c:pt idx="1539">
                  <c:v>0.11217987507724267</c:v>
                </c:pt>
                <c:pt idx="1540">
                  <c:v>0.11217987507724267</c:v>
                </c:pt>
                <c:pt idx="1541">
                  <c:v>0.11217987507724267</c:v>
                </c:pt>
                <c:pt idx="1542">
                  <c:v>0.11217987507724267</c:v>
                </c:pt>
                <c:pt idx="1543">
                  <c:v>0.11217987507724267</c:v>
                </c:pt>
                <c:pt idx="1544">
                  <c:v>0.11217987507724267</c:v>
                </c:pt>
                <c:pt idx="1545">
                  <c:v>0.11217987507724267</c:v>
                </c:pt>
                <c:pt idx="1546">
                  <c:v>0.11217987507724267</c:v>
                </c:pt>
                <c:pt idx="1547">
                  <c:v>0.11217987507724267</c:v>
                </c:pt>
                <c:pt idx="1548">
                  <c:v>0.11217987507724267</c:v>
                </c:pt>
                <c:pt idx="1549">
                  <c:v>0.11217987507724267</c:v>
                </c:pt>
                <c:pt idx="1550">
                  <c:v>0.11217987507724267</c:v>
                </c:pt>
                <c:pt idx="1551">
                  <c:v>0.11217987507724267</c:v>
                </c:pt>
                <c:pt idx="1552">
                  <c:v>0.11217987507724267</c:v>
                </c:pt>
                <c:pt idx="1553">
                  <c:v>0.11217987507724267</c:v>
                </c:pt>
                <c:pt idx="1554">
                  <c:v>0.11217987507724267</c:v>
                </c:pt>
                <c:pt idx="1555">
                  <c:v>0.11217987507724267</c:v>
                </c:pt>
                <c:pt idx="1556">
                  <c:v>0.11217987507724267</c:v>
                </c:pt>
                <c:pt idx="1557">
                  <c:v>0.11217987507724267</c:v>
                </c:pt>
                <c:pt idx="1558">
                  <c:v>0.11217987507724267</c:v>
                </c:pt>
                <c:pt idx="1559">
                  <c:v>0.11217987507724267</c:v>
                </c:pt>
                <c:pt idx="1560">
                  <c:v>0.11217987507724267</c:v>
                </c:pt>
                <c:pt idx="1561">
                  <c:v>0.11217987507724267</c:v>
                </c:pt>
                <c:pt idx="1562">
                  <c:v>0.11217987507724267</c:v>
                </c:pt>
                <c:pt idx="1563">
                  <c:v>0.11217987507724267</c:v>
                </c:pt>
                <c:pt idx="1564">
                  <c:v>0.11217987507724267</c:v>
                </c:pt>
                <c:pt idx="1565">
                  <c:v>0.11217987507724267</c:v>
                </c:pt>
                <c:pt idx="1566">
                  <c:v>0.11217987507724267</c:v>
                </c:pt>
                <c:pt idx="1567">
                  <c:v>0.11217987507724267</c:v>
                </c:pt>
                <c:pt idx="1568">
                  <c:v>0.11217987507724267</c:v>
                </c:pt>
                <c:pt idx="1569">
                  <c:v>0.11217987507724267</c:v>
                </c:pt>
                <c:pt idx="1570">
                  <c:v>0.11217987507724267</c:v>
                </c:pt>
                <c:pt idx="1571">
                  <c:v>0.11217987507724267</c:v>
                </c:pt>
                <c:pt idx="1572">
                  <c:v>0.11217987507724267</c:v>
                </c:pt>
                <c:pt idx="1573">
                  <c:v>0.11217987507724267</c:v>
                </c:pt>
                <c:pt idx="1574">
                  <c:v>0.11217987507724267</c:v>
                </c:pt>
                <c:pt idx="1575">
                  <c:v>0.11217987507724267</c:v>
                </c:pt>
                <c:pt idx="1576">
                  <c:v>0.11217987507724267</c:v>
                </c:pt>
                <c:pt idx="1577">
                  <c:v>0.11217987507724267</c:v>
                </c:pt>
                <c:pt idx="1578">
                  <c:v>0.11217987507724267</c:v>
                </c:pt>
                <c:pt idx="1579">
                  <c:v>0.11217987507724267</c:v>
                </c:pt>
                <c:pt idx="1580">
                  <c:v>0.11217987507724267</c:v>
                </c:pt>
                <c:pt idx="1581">
                  <c:v>0.11217987507724267</c:v>
                </c:pt>
                <c:pt idx="1582">
                  <c:v>0.11217987507724267</c:v>
                </c:pt>
                <c:pt idx="1583">
                  <c:v>0.11217987507724267</c:v>
                </c:pt>
                <c:pt idx="1584">
                  <c:v>0.11217987507724267</c:v>
                </c:pt>
                <c:pt idx="1585">
                  <c:v>0.11217987507724267</c:v>
                </c:pt>
                <c:pt idx="1586">
                  <c:v>0.11217987507724267</c:v>
                </c:pt>
                <c:pt idx="1587">
                  <c:v>0.11217987507724267</c:v>
                </c:pt>
                <c:pt idx="1588">
                  <c:v>0.11217987507724267</c:v>
                </c:pt>
                <c:pt idx="1589">
                  <c:v>0.11217987507724267</c:v>
                </c:pt>
                <c:pt idx="1590">
                  <c:v>0.11217987507724267</c:v>
                </c:pt>
                <c:pt idx="1591">
                  <c:v>0.11217987507724267</c:v>
                </c:pt>
                <c:pt idx="1592">
                  <c:v>0.11217987507724267</c:v>
                </c:pt>
                <c:pt idx="1593">
                  <c:v>0.11217987507724267</c:v>
                </c:pt>
                <c:pt idx="1594">
                  <c:v>0.11217987507724267</c:v>
                </c:pt>
                <c:pt idx="1595">
                  <c:v>0.11217987507724267</c:v>
                </c:pt>
                <c:pt idx="1596">
                  <c:v>0.11217987507724267</c:v>
                </c:pt>
                <c:pt idx="1597">
                  <c:v>0.11217987507724267</c:v>
                </c:pt>
                <c:pt idx="1598">
                  <c:v>0.11217987507724267</c:v>
                </c:pt>
                <c:pt idx="1599">
                  <c:v>0.11217987507724267</c:v>
                </c:pt>
                <c:pt idx="1600">
                  <c:v>0.11217987507724267</c:v>
                </c:pt>
                <c:pt idx="1601">
                  <c:v>0.11217987507724267</c:v>
                </c:pt>
                <c:pt idx="1602">
                  <c:v>0.11217987507724267</c:v>
                </c:pt>
                <c:pt idx="1603">
                  <c:v>0.11217987507724267</c:v>
                </c:pt>
                <c:pt idx="1604">
                  <c:v>0.11217987507724267</c:v>
                </c:pt>
                <c:pt idx="1605">
                  <c:v>0.11217987507724267</c:v>
                </c:pt>
                <c:pt idx="1606">
                  <c:v>0.11217987507724267</c:v>
                </c:pt>
                <c:pt idx="1607">
                  <c:v>0.11217987507724267</c:v>
                </c:pt>
                <c:pt idx="1608">
                  <c:v>0.11217987507724267</c:v>
                </c:pt>
                <c:pt idx="1609">
                  <c:v>0.11217987507724267</c:v>
                </c:pt>
                <c:pt idx="1610">
                  <c:v>0.11217987507724267</c:v>
                </c:pt>
                <c:pt idx="1611">
                  <c:v>0.11217987507724267</c:v>
                </c:pt>
                <c:pt idx="1612">
                  <c:v>0.11217987507724267</c:v>
                </c:pt>
                <c:pt idx="1613">
                  <c:v>0.11217987507724267</c:v>
                </c:pt>
                <c:pt idx="1614">
                  <c:v>0.11217987507724267</c:v>
                </c:pt>
                <c:pt idx="1615">
                  <c:v>0.11217987507724267</c:v>
                </c:pt>
                <c:pt idx="1616">
                  <c:v>0.11217987507724267</c:v>
                </c:pt>
                <c:pt idx="1617">
                  <c:v>0.11217987507724267</c:v>
                </c:pt>
                <c:pt idx="1618">
                  <c:v>0.11217987507724267</c:v>
                </c:pt>
                <c:pt idx="1619">
                  <c:v>0.11217987507724267</c:v>
                </c:pt>
                <c:pt idx="1620">
                  <c:v>0.11217987507724267</c:v>
                </c:pt>
                <c:pt idx="1621">
                  <c:v>0.11217987507724267</c:v>
                </c:pt>
                <c:pt idx="1622">
                  <c:v>0.11217987507724267</c:v>
                </c:pt>
                <c:pt idx="1623">
                  <c:v>0.11217987507724267</c:v>
                </c:pt>
                <c:pt idx="1624">
                  <c:v>0.11217987507724267</c:v>
                </c:pt>
                <c:pt idx="1625">
                  <c:v>0.11217987507724267</c:v>
                </c:pt>
                <c:pt idx="1626">
                  <c:v>0.11217987507724267</c:v>
                </c:pt>
                <c:pt idx="1627">
                  <c:v>0.11217987507724267</c:v>
                </c:pt>
                <c:pt idx="1628">
                  <c:v>0.11217987507724267</c:v>
                </c:pt>
                <c:pt idx="1629">
                  <c:v>0.11217987507724267</c:v>
                </c:pt>
                <c:pt idx="1630">
                  <c:v>0.11217987507724267</c:v>
                </c:pt>
                <c:pt idx="1631">
                  <c:v>0.11217987507724267</c:v>
                </c:pt>
                <c:pt idx="1632">
                  <c:v>0.11217987507724267</c:v>
                </c:pt>
                <c:pt idx="1633">
                  <c:v>0.11217987507724267</c:v>
                </c:pt>
                <c:pt idx="1634">
                  <c:v>0.11217987507724267</c:v>
                </c:pt>
                <c:pt idx="1635">
                  <c:v>0.11217987507724267</c:v>
                </c:pt>
                <c:pt idx="1636">
                  <c:v>0.11217987507724267</c:v>
                </c:pt>
                <c:pt idx="1637">
                  <c:v>0.11217987507724267</c:v>
                </c:pt>
                <c:pt idx="1638">
                  <c:v>0.11217987507724267</c:v>
                </c:pt>
                <c:pt idx="1639">
                  <c:v>0.11217987507724267</c:v>
                </c:pt>
                <c:pt idx="1640">
                  <c:v>0.11217987507724267</c:v>
                </c:pt>
                <c:pt idx="1641">
                  <c:v>0.11217987507724267</c:v>
                </c:pt>
                <c:pt idx="1642">
                  <c:v>0.11217987507724267</c:v>
                </c:pt>
                <c:pt idx="1643">
                  <c:v>0.11217987507724267</c:v>
                </c:pt>
                <c:pt idx="1644">
                  <c:v>0.11217987507724267</c:v>
                </c:pt>
                <c:pt idx="1645">
                  <c:v>0.11217987507724267</c:v>
                </c:pt>
                <c:pt idx="1646">
                  <c:v>0.11217987507724267</c:v>
                </c:pt>
                <c:pt idx="1647">
                  <c:v>0.11217987507724267</c:v>
                </c:pt>
                <c:pt idx="1648">
                  <c:v>0.11217987507724267</c:v>
                </c:pt>
                <c:pt idx="1649">
                  <c:v>0.11217987507724267</c:v>
                </c:pt>
                <c:pt idx="1650">
                  <c:v>0.11217987507724267</c:v>
                </c:pt>
                <c:pt idx="1651">
                  <c:v>0.11217987507724267</c:v>
                </c:pt>
                <c:pt idx="1652">
                  <c:v>0.11217987507724267</c:v>
                </c:pt>
                <c:pt idx="1653">
                  <c:v>0.11217987507724267</c:v>
                </c:pt>
                <c:pt idx="1654">
                  <c:v>0.11217987507724267</c:v>
                </c:pt>
                <c:pt idx="1655">
                  <c:v>0.11217987507724267</c:v>
                </c:pt>
                <c:pt idx="1656">
                  <c:v>0.11217987507724267</c:v>
                </c:pt>
                <c:pt idx="1657">
                  <c:v>0.11217987507724267</c:v>
                </c:pt>
                <c:pt idx="1658">
                  <c:v>0.11217987507724267</c:v>
                </c:pt>
                <c:pt idx="1659">
                  <c:v>0.11217987507724267</c:v>
                </c:pt>
                <c:pt idx="1660">
                  <c:v>0.11217987507724267</c:v>
                </c:pt>
                <c:pt idx="1661">
                  <c:v>0.11217987507724267</c:v>
                </c:pt>
                <c:pt idx="1662">
                  <c:v>0.11217987507724267</c:v>
                </c:pt>
                <c:pt idx="1663">
                  <c:v>0.11217987507724267</c:v>
                </c:pt>
                <c:pt idx="1664">
                  <c:v>0.11217987507724267</c:v>
                </c:pt>
                <c:pt idx="1665">
                  <c:v>0.11217987507724267</c:v>
                </c:pt>
                <c:pt idx="1666">
                  <c:v>0.11217987507724267</c:v>
                </c:pt>
                <c:pt idx="1667">
                  <c:v>0.11217987507724267</c:v>
                </c:pt>
                <c:pt idx="1668">
                  <c:v>0.11217987507724267</c:v>
                </c:pt>
                <c:pt idx="1669">
                  <c:v>0.11217987507724267</c:v>
                </c:pt>
                <c:pt idx="1670">
                  <c:v>0.11217987507724267</c:v>
                </c:pt>
                <c:pt idx="1671">
                  <c:v>0.11217987507724267</c:v>
                </c:pt>
                <c:pt idx="1672">
                  <c:v>0.11217987507724267</c:v>
                </c:pt>
                <c:pt idx="1673">
                  <c:v>0.11217987507724267</c:v>
                </c:pt>
                <c:pt idx="1674">
                  <c:v>0.11217987507724267</c:v>
                </c:pt>
                <c:pt idx="1675">
                  <c:v>0.11217987507724267</c:v>
                </c:pt>
                <c:pt idx="1676">
                  <c:v>0.11217987507724267</c:v>
                </c:pt>
                <c:pt idx="1677">
                  <c:v>0.11217987507724267</c:v>
                </c:pt>
                <c:pt idx="1678">
                  <c:v>0.11217987507724267</c:v>
                </c:pt>
                <c:pt idx="1679">
                  <c:v>0.11217987507724267</c:v>
                </c:pt>
                <c:pt idx="1680">
                  <c:v>0.11217987507724267</c:v>
                </c:pt>
                <c:pt idx="1681">
                  <c:v>0.11217987507724267</c:v>
                </c:pt>
                <c:pt idx="1682">
                  <c:v>0.11217987507724267</c:v>
                </c:pt>
                <c:pt idx="1683">
                  <c:v>0.11217987507724267</c:v>
                </c:pt>
                <c:pt idx="1684">
                  <c:v>0.11217987507724267</c:v>
                </c:pt>
                <c:pt idx="1685">
                  <c:v>0.11217987507724267</c:v>
                </c:pt>
                <c:pt idx="1686">
                  <c:v>0.11217987507724267</c:v>
                </c:pt>
                <c:pt idx="1687">
                  <c:v>0.11217987507724267</c:v>
                </c:pt>
                <c:pt idx="1688">
                  <c:v>0.11217987507724267</c:v>
                </c:pt>
                <c:pt idx="1689">
                  <c:v>0.11217987507724267</c:v>
                </c:pt>
                <c:pt idx="1690">
                  <c:v>0.11217987507724267</c:v>
                </c:pt>
                <c:pt idx="1691">
                  <c:v>0.11217987507724267</c:v>
                </c:pt>
                <c:pt idx="1692">
                  <c:v>0.11217987507724267</c:v>
                </c:pt>
                <c:pt idx="1693">
                  <c:v>0.11217987507724267</c:v>
                </c:pt>
                <c:pt idx="1694">
                  <c:v>0.11217987507724267</c:v>
                </c:pt>
                <c:pt idx="1695">
                  <c:v>0.11217987507724267</c:v>
                </c:pt>
                <c:pt idx="1696">
                  <c:v>0.11217987507724267</c:v>
                </c:pt>
                <c:pt idx="1697">
                  <c:v>0.11217987507724267</c:v>
                </c:pt>
                <c:pt idx="1698">
                  <c:v>0.11217987507724267</c:v>
                </c:pt>
                <c:pt idx="1699">
                  <c:v>0.11217987507724267</c:v>
                </c:pt>
                <c:pt idx="1700">
                  <c:v>0.11217987507724267</c:v>
                </c:pt>
                <c:pt idx="1701">
                  <c:v>0.11217987507724267</c:v>
                </c:pt>
                <c:pt idx="1702">
                  <c:v>0.11217987507724267</c:v>
                </c:pt>
                <c:pt idx="1703">
                  <c:v>0.11217987507724267</c:v>
                </c:pt>
                <c:pt idx="1704">
                  <c:v>0.11217987507724267</c:v>
                </c:pt>
                <c:pt idx="1705">
                  <c:v>0.11217987507724267</c:v>
                </c:pt>
                <c:pt idx="1706">
                  <c:v>0.11217987507724267</c:v>
                </c:pt>
                <c:pt idx="1707">
                  <c:v>0.11217987507724267</c:v>
                </c:pt>
                <c:pt idx="1708">
                  <c:v>0.11217987507724267</c:v>
                </c:pt>
                <c:pt idx="1709">
                  <c:v>0.11217987507724267</c:v>
                </c:pt>
                <c:pt idx="1710">
                  <c:v>0.11217987507724267</c:v>
                </c:pt>
                <c:pt idx="1711">
                  <c:v>0.11217987507724267</c:v>
                </c:pt>
                <c:pt idx="1712">
                  <c:v>0.11217987507724267</c:v>
                </c:pt>
                <c:pt idx="1713">
                  <c:v>0.11217987507724267</c:v>
                </c:pt>
                <c:pt idx="1714">
                  <c:v>0.11217987507724267</c:v>
                </c:pt>
                <c:pt idx="1715">
                  <c:v>0.11217987507724267</c:v>
                </c:pt>
                <c:pt idx="1716">
                  <c:v>0.11217987507724267</c:v>
                </c:pt>
                <c:pt idx="1717">
                  <c:v>0.11217987507724267</c:v>
                </c:pt>
                <c:pt idx="1718">
                  <c:v>0.11217987507724267</c:v>
                </c:pt>
                <c:pt idx="1719">
                  <c:v>0.11217987507724267</c:v>
                </c:pt>
                <c:pt idx="1720">
                  <c:v>0.11217987507724267</c:v>
                </c:pt>
                <c:pt idx="1721">
                  <c:v>0.11217987507724267</c:v>
                </c:pt>
                <c:pt idx="1722">
                  <c:v>0.11217987507724267</c:v>
                </c:pt>
                <c:pt idx="1723">
                  <c:v>0.11217987507724267</c:v>
                </c:pt>
                <c:pt idx="1724">
                  <c:v>0.11217987507724267</c:v>
                </c:pt>
                <c:pt idx="1725">
                  <c:v>0.11217987507724267</c:v>
                </c:pt>
                <c:pt idx="1726">
                  <c:v>0.11217987507724267</c:v>
                </c:pt>
                <c:pt idx="1727">
                  <c:v>0.11217987507724267</c:v>
                </c:pt>
                <c:pt idx="1728">
                  <c:v>0.11217987507724267</c:v>
                </c:pt>
                <c:pt idx="1729">
                  <c:v>0.11217987507724267</c:v>
                </c:pt>
                <c:pt idx="1730">
                  <c:v>0.11217987507724267</c:v>
                </c:pt>
                <c:pt idx="1731">
                  <c:v>0.11217987507724267</c:v>
                </c:pt>
                <c:pt idx="1732">
                  <c:v>0.11217987507724267</c:v>
                </c:pt>
                <c:pt idx="1733">
                  <c:v>0.11217987507724267</c:v>
                </c:pt>
                <c:pt idx="1734">
                  <c:v>0.11217987507724267</c:v>
                </c:pt>
                <c:pt idx="1735">
                  <c:v>0.11217987507724267</c:v>
                </c:pt>
                <c:pt idx="1736">
                  <c:v>0.11217987507724267</c:v>
                </c:pt>
                <c:pt idx="1737">
                  <c:v>0.11217987507724267</c:v>
                </c:pt>
                <c:pt idx="1738">
                  <c:v>0.11217987507724267</c:v>
                </c:pt>
                <c:pt idx="1739">
                  <c:v>0.11217987507724267</c:v>
                </c:pt>
                <c:pt idx="1740">
                  <c:v>0.11217987507724267</c:v>
                </c:pt>
                <c:pt idx="1741">
                  <c:v>0.11217987507724267</c:v>
                </c:pt>
                <c:pt idx="1742">
                  <c:v>0.11217987507724267</c:v>
                </c:pt>
                <c:pt idx="1743">
                  <c:v>0.11217987507724267</c:v>
                </c:pt>
                <c:pt idx="1744">
                  <c:v>0.11217987507724267</c:v>
                </c:pt>
                <c:pt idx="1745">
                  <c:v>0.11217987507724267</c:v>
                </c:pt>
                <c:pt idx="1746">
                  <c:v>0.11217987507724267</c:v>
                </c:pt>
                <c:pt idx="1747">
                  <c:v>0.11217987507724267</c:v>
                </c:pt>
                <c:pt idx="1748">
                  <c:v>0.11217987507724267</c:v>
                </c:pt>
                <c:pt idx="1749">
                  <c:v>0.11217987507724267</c:v>
                </c:pt>
                <c:pt idx="1750">
                  <c:v>0.11217987507724267</c:v>
                </c:pt>
                <c:pt idx="1751">
                  <c:v>0.11217987507724267</c:v>
                </c:pt>
                <c:pt idx="1752">
                  <c:v>0.11217987507724267</c:v>
                </c:pt>
                <c:pt idx="1753">
                  <c:v>0.11217987507724267</c:v>
                </c:pt>
                <c:pt idx="1754">
                  <c:v>0.11217987507724267</c:v>
                </c:pt>
                <c:pt idx="1755">
                  <c:v>0.11217987507724267</c:v>
                </c:pt>
                <c:pt idx="1756">
                  <c:v>0.11217987507724267</c:v>
                </c:pt>
                <c:pt idx="1757">
                  <c:v>0.11217987507724267</c:v>
                </c:pt>
                <c:pt idx="1758">
                  <c:v>0.11217987507724267</c:v>
                </c:pt>
                <c:pt idx="1759">
                  <c:v>0.11217987507724267</c:v>
                </c:pt>
                <c:pt idx="1760">
                  <c:v>0.11217987507724267</c:v>
                </c:pt>
                <c:pt idx="1761">
                  <c:v>0.11217987507724267</c:v>
                </c:pt>
                <c:pt idx="1762">
                  <c:v>0.11217987507724267</c:v>
                </c:pt>
                <c:pt idx="1763">
                  <c:v>0.11217987507724267</c:v>
                </c:pt>
                <c:pt idx="1764">
                  <c:v>0.11217987507724267</c:v>
                </c:pt>
                <c:pt idx="1765">
                  <c:v>0.11217987507724267</c:v>
                </c:pt>
                <c:pt idx="1766">
                  <c:v>0.11217987507724267</c:v>
                </c:pt>
                <c:pt idx="1767">
                  <c:v>0.11217987507724267</c:v>
                </c:pt>
                <c:pt idx="1768">
                  <c:v>0.11217987507724267</c:v>
                </c:pt>
                <c:pt idx="1769">
                  <c:v>0.11217987507724267</c:v>
                </c:pt>
                <c:pt idx="1770">
                  <c:v>0.11217987507724267</c:v>
                </c:pt>
                <c:pt idx="1771">
                  <c:v>0.11217987507724267</c:v>
                </c:pt>
                <c:pt idx="1772">
                  <c:v>0.11217987507724267</c:v>
                </c:pt>
                <c:pt idx="1773">
                  <c:v>0.11217987507724267</c:v>
                </c:pt>
                <c:pt idx="1774">
                  <c:v>0.11217987507724267</c:v>
                </c:pt>
                <c:pt idx="1775">
                  <c:v>0.11217987507724267</c:v>
                </c:pt>
                <c:pt idx="1776">
                  <c:v>0.11217987507724267</c:v>
                </c:pt>
                <c:pt idx="1777">
                  <c:v>0.11217987507724267</c:v>
                </c:pt>
                <c:pt idx="1778">
                  <c:v>0.11217987507724267</c:v>
                </c:pt>
                <c:pt idx="1779">
                  <c:v>0.11217987507724267</c:v>
                </c:pt>
                <c:pt idx="1780">
                  <c:v>0.11217987507724267</c:v>
                </c:pt>
                <c:pt idx="1781">
                  <c:v>0.11217987507724267</c:v>
                </c:pt>
                <c:pt idx="1782">
                  <c:v>0.11217987507724267</c:v>
                </c:pt>
                <c:pt idx="1783">
                  <c:v>0.11217987507724267</c:v>
                </c:pt>
                <c:pt idx="1784">
                  <c:v>0.11217987507724267</c:v>
                </c:pt>
                <c:pt idx="1785">
                  <c:v>0.11217987507724267</c:v>
                </c:pt>
                <c:pt idx="1786">
                  <c:v>0.11217987507724267</c:v>
                </c:pt>
                <c:pt idx="1787">
                  <c:v>0.11217987507724267</c:v>
                </c:pt>
                <c:pt idx="1788">
                  <c:v>0.11217987507724267</c:v>
                </c:pt>
                <c:pt idx="1789">
                  <c:v>0.11217987507724267</c:v>
                </c:pt>
                <c:pt idx="1790">
                  <c:v>0.11217987507724267</c:v>
                </c:pt>
                <c:pt idx="1791">
                  <c:v>0.11217987507724267</c:v>
                </c:pt>
                <c:pt idx="1792">
                  <c:v>0.11217987507724267</c:v>
                </c:pt>
                <c:pt idx="1793">
                  <c:v>0.11217987507724267</c:v>
                </c:pt>
                <c:pt idx="1794">
                  <c:v>0.11217987507724267</c:v>
                </c:pt>
                <c:pt idx="1795">
                  <c:v>0.11217987507724267</c:v>
                </c:pt>
                <c:pt idx="1796">
                  <c:v>0.11217987507724267</c:v>
                </c:pt>
                <c:pt idx="1797">
                  <c:v>0.11217987507724267</c:v>
                </c:pt>
                <c:pt idx="1798">
                  <c:v>0.11217987507724267</c:v>
                </c:pt>
                <c:pt idx="1799">
                  <c:v>0.11217987507724267</c:v>
                </c:pt>
                <c:pt idx="1800">
                  <c:v>0.11217987507724267</c:v>
                </c:pt>
                <c:pt idx="1801">
                  <c:v>0.11217987507724267</c:v>
                </c:pt>
                <c:pt idx="1802">
                  <c:v>0.11217987507724267</c:v>
                </c:pt>
                <c:pt idx="1803">
                  <c:v>0.11217987507724267</c:v>
                </c:pt>
                <c:pt idx="1804">
                  <c:v>0.11217987507724267</c:v>
                </c:pt>
                <c:pt idx="1805">
                  <c:v>0.11217987507724267</c:v>
                </c:pt>
                <c:pt idx="1806">
                  <c:v>0.11217987507724267</c:v>
                </c:pt>
                <c:pt idx="1807">
                  <c:v>0.11217987507724267</c:v>
                </c:pt>
                <c:pt idx="1808">
                  <c:v>0.11217987507724267</c:v>
                </c:pt>
                <c:pt idx="1809">
                  <c:v>0.11217987507724267</c:v>
                </c:pt>
                <c:pt idx="1810">
                  <c:v>0.11217987507724267</c:v>
                </c:pt>
                <c:pt idx="1811">
                  <c:v>0.11217987507724267</c:v>
                </c:pt>
                <c:pt idx="1812">
                  <c:v>0.11217987507724267</c:v>
                </c:pt>
                <c:pt idx="1813">
                  <c:v>0.11217987507724267</c:v>
                </c:pt>
                <c:pt idx="1814">
                  <c:v>0.11217987507724267</c:v>
                </c:pt>
                <c:pt idx="1815">
                  <c:v>0.11217987507724267</c:v>
                </c:pt>
                <c:pt idx="1816">
                  <c:v>0.11217987507724267</c:v>
                </c:pt>
                <c:pt idx="1817">
                  <c:v>0.11217987507724267</c:v>
                </c:pt>
                <c:pt idx="1818">
                  <c:v>0.11217987507724267</c:v>
                </c:pt>
                <c:pt idx="1819">
                  <c:v>0.11217987507724267</c:v>
                </c:pt>
                <c:pt idx="1820">
                  <c:v>0.11217987507724267</c:v>
                </c:pt>
                <c:pt idx="1821">
                  <c:v>0.11217987507724267</c:v>
                </c:pt>
                <c:pt idx="1822">
                  <c:v>0.11217987507724267</c:v>
                </c:pt>
                <c:pt idx="1823">
                  <c:v>0.11217987507724267</c:v>
                </c:pt>
                <c:pt idx="1824">
                  <c:v>0.11217987507724267</c:v>
                </c:pt>
                <c:pt idx="1825">
                  <c:v>0.11217987507724267</c:v>
                </c:pt>
                <c:pt idx="1826">
                  <c:v>0.11217987507724267</c:v>
                </c:pt>
                <c:pt idx="1827">
                  <c:v>0.11217987507724267</c:v>
                </c:pt>
                <c:pt idx="1828">
                  <c:v>0.11217987507724267</c:v>
                </c:pt>
                <c:pt idx="1829">
                  <c:v>0.11217987507724267</c:v>
                </c:pt>
                <c:pt idx="1830">
                  <c:v>0.11217987507724267</c:v>
                </c:pt>
                <c:pt idx="1831">
                  <c:v>0.11217987507724267</c:v>
                </c:pt>
                <c:pt idx="1832">
                  <c:v>0.11217987507724267</c:v>
                </c:pt>
                <c:pt idx="1833">
                  <c:v>0.11217987507724267</c:v>
                </c:pt>
                <c:pt idx="1834">
                  <c:v>0.11217987507724267</c:v>
                </c:pt>
                <c:pt idx="1835">
                  <c:v>0.11217987507724267</c:v>
                </c:pt>
                <c:pt idx="1836">
                  <c:v>0.11217987507724267</c:v>
                </c:pt>
                <c:pt idx="1837">
                  <c:v>0.11217987507724267</c:v>
                </c:pt>
                <c:pt idx="1838">
                  <c:v>0.11217987507724267</c:v>
                </c:pt>
                <c:pt idx="1839">
                  <c:v>0.11217987507724267</c:v>
                </c:pt>
                <c:pt idx="1840">
                  <c:v>0.11217987507724267</c:v>
                </c:pt>
                <c:pt idx="1841">
                  <c:v>0.11217987507724267</c:v>
                </c:pt>
                <c:pt idx="1842">
                  <c:v>0.11217987507724267</c:v>
                </c:pt>
                <c:pt idx="1843">
                  <c:v>0.11217987507724267</c:v>
                </c:pt>
                <c:pt idx="1844">
                  <c:v>0.11217987507724267</c:v>
                </c:pt>
                <c:pt idx="1845">
                  <c:v>0.11217987507724267</c:v>
                </c:pt>
                <c:pt idx="1846">
                  <c:v>0.11217987507724267</c:v>
                </c:pt>
                <c:pt idx="1847">
                  <c:v>0.11217987507724267</c:v>
                </c:pt>
                <c:pt idx="1848">
                  <c:v>0.11217987507724267</c:v>
                </c:pt>
                <c:pt idx="1849">
                  <c:v>0.11217987507724267</c:v>
                </c:pt>
                <c:pt idx="1850">
                  <c:v>0.11217987507724267</c:v>
                </c:pt>
                <c:pt idx="1851">
                  <c:v>0.11217987507724267</c:v>
                </c:pt>
                <c:pt idx="1852">
                  <c:v>0.11217987507724267</c:v>
                </c:pt>
                <c:pt idx="1853">
                  <c:v>0.11217987507724267</c:v>
                </c:pt>
                <c:pt idx="1854">
                  <c:v>0.11217987507724267</c:v>
                </c:pt>
                <c:pt idx="1855">
                  <c:v>0.11217987507724267</c:v>
                </c:pt>
                <c:pt idx="1856">
                  <c:v>0.11217987507724267</c:v>
                </c:pt>
                <c:pt idx="1857">
                  <c:v>0.11217987507724267</c:v>
                </c:pt>
                <c:pt idx="1858">
                  <c:v>0.11217987507724267</c:v>
                </c:pt>
                <c:pt idx="1859">
                  <c:v>0.11217987507724267</c:v>
                </c:pt>
                <c:pt idx="1860">
                  <c:v>0.11217987507724267</c:v>
                </c:pt>
                <c:pt idx="1861">
                  <c:v>0.11217987507724267</c:v>
                </c:pt>
                <c:pt idx="1862">
                  <c:v>0.11217987507724267</c:v>
                </c:pt>
                <c:pt idx="1863">
                  <c:v>0.11217987507724267</c:v>
                </c:pt>
                <c:pt idx="1864">
                  <c:v>0.11217987507724267</c:v>
                </c:pt>
                <c:pt idx="1865">
                  <c:v>0.11217987507724267</c:v>
                </c:pt>
                <c:pt idx="1866">
                  <c:v>0.11217987507724267</c:v>
                </c:pt>
                <c:pt idx="1867">
                  <c:v>0.11217987507724267</c:v>
                </c:pt>
                <c:pt idx="1868">
                  <c:v>0.11217987507724267</c:v>
                </c:pt>
                <c:pt idx="1869">
                  <c:v>0.11217987507724267</c:v>
                </c:pt>
                <c:pt idx="1870">
                  <c:v>0.11217987507724267</c:v>
                </c:pt>
                <c:pt idx="1871">
                  <c:v>0.11217987507724267</c:v>
                </c:pt>
                <c:pt idx="1872">
                  <c:v>0.11217987507724267</c:v>
                </c:pt>
                <c:pt idx="1873">
                  <c:v>0.11217987507724267</c:v>
                </c:pt>
                <c:pt idx="1874">
                  <c:v>0.11217987507724267</c:v>
                </c:pt>
                <c:pt idx="1875">
                  <c:v>0.11217987507724267</c:v>
                </c:pt>
                <c:pt idx="1876">
                  <c:v>0.11217987507724267</c:v>
                </c:pt>
                <c:pt idx="1877">
                  <c:v>0.11217987507724267</c:v>
                </c:pt>
                <c:pt idx="1878">
                  <c:v>0.11217987507724267</c:v>
                </c:pt>
                <c:pt idx="1879">
                  <c:v>0.11217987507724267</c:v>
                </c:pt>
                <c:pt idx="1880">
                  <c:v>0.11217987507724267</c:v>
                </c:pt>
                <c:pt idx="1881">
                  <c:v>0.11217987507724267</c:v>
                </c:pt>
                <c:pt idx="1882">
                  <c:v>0.11217987507724267</c:v>
                </c:pt>
                <c:pt idx="1883">
                  <c:v>0.11217987507724267</c:v>
                </c:pt>
                <c:pt idx="1884">
                  <c:v>0.11217987507724267</c:v>
                </c:pt>
                <c:pt idx="1885">
                  <c:v>0.11217987507724267</c:v>
                </c:pt>
                <c:pt idx="1886">
                  <c:v>0.11217987507724267</c:v>
                </c:pt>
                <c:pt idx="1887">
                  <c:v>0.11217987507724267</c:v>
                </c:pt>
                <c:pt idx="1888">
                  <c:v>0.11217987507724267</c:v>
                </c:pt>
                <c:pt idx="1889">
                  <c:v>0.11217987507724267</c:v>
                </c:pt>
                <c:pt idx="1890">
                  <c:v>0.11217987507724267</c:v>
                </c:pt>
                <c:pt idx="1891">
                  <c:v>0.11217987507724267</c:v>
                </c:pt>
                <c:pt idx="1892">
                  <c:v>0.11217987507724267</c:v>
                </c:pt>
                <c:pt idx="1893">
                  <c:v>0.11217987507724267</c:v>
                </c:pt>
                <c:pt idx="1894">
                  <c:v>0.11217987507724267</c:v>
                </c:pt>
                <c:pt idx="1895">
                  <c:v>0.11217987507724267</c:v>
                </c:pt>
                <c:pt idx="1896">
                  <c:v>0.11217987507724267</c:v>
                </c:pt>
                <c:pt idx="1897">
                  <c:v>0.11217987507724267</c:v>
                </c:pt>
                <c:pt idx="1898">
                  <c:v>0.11217987507724267</c:v>
                </c:pt>
                <c:pt idx="1899">
                  <c:v>0.11217987507724267</c:v>
                </c:pt>
                <c:pt idx="1900">
                  <c:v>0.11217987507724267</c:v>
                </c:pt>
                <c:pt idx="1901">
                  <c:v>0.11217987507724267</c:v>
                </c:pt>
                <c:pt idx="1902">
                  <c:v>0.11217987507724267</c:v>
                </c:pt>
                <c:pt idx="1903">
                  <c:v>0.11217987507724267</c:v>
                </c:pt>
                <c:pt idx="1904">
                  <c:v>0.11217987507724267</c:v>
                </c:pt>
                <c:pt idx="1905">
                  <c:v>0.11217987507724267</c:v>
                </c:pt>
                <c:pt idx="1906">
                  <c:v>0.11217987507724267</c:v>
                </c:pt>
                <c:pt idx="1907">
                  <c:v>0.11217987507724267</c:v>
                </c:pt>
                <c:pt idx="1908">
                  <c:v>0.11217987507724267</c:v>
                </c:pt>
                <c:pt idx="1909">
                  <c:v>0.11217987507724267</c:v>
                </c:pt>
                <c:pt idx="1910">
                  <c:v>0.11217987507724267</c:v>
                </c:pt>
                <c:pt idx="1911">
                  <c:v>0.11217987507724267</c:v>
                </c:pt>
                <c:pt idx="1912">
                  <c:v>0.11217987507724267</c:v>
                </c:pt>
                <c:pt idx="1913">
                  <c:v>0.11217987507724267</c:v>
                </c:pt>
                <c:pt idx="1914">
                  <c:v>0.11217987507724267</c:v>
                </c:pt>
                <c:pt idx="1915">
                  <c:v>0.11217987507724267</c:v>
                </c:pt>
                <c:pt idx="1916">
                  <c:v>0.11217987507724267</c:v>
                </c:pt>
                <c:pt idx="1917">
                  <c:v>0.11217987507724267</c:v>
                </c:pt>
                <c:pt idx="1918">
                  <c:v>0.11217987507724267</c:v>
                </c:pt>
                <c:pt idx="1919">
                  <c:v>0.11217987507724267</c:v>
                </c:pt>
                <c:pt idx="1920">
                  <c:v>0.11217987507724267</c:v>
                </c:pt>
                <c:pt idx="1921">
                  <c:v>0.11217987507724267</c:v>
                </c:pt>
                <c:pt idx="1922">
                  <c:v>0.11217987507724267</c:v>
                </c:pt>
                <c:pt idx="1923">
                  <c:v>0.11217987507724267</c:v>
                </c:pt>
                <c:pt idx="1924">
                  <c:v>0.11217987507724267</c:v>
                </c:pt>
                <c:pt idx="1925">
                  <c:v>0.11217987507724267</c:v>
                </c:pt>
                <c:pt idx="1926">
                  <c:v>0.11217987507724267</c:v>
                </c:pt>
                <c:pt idx="1927">
                  <c:v>0.11217987507724267</c:v>
                </c:pt>
                <c:pt idx="1928">
                  <c:v>0.11217987507724267</c:v>
                </c:pt>
                <c:pt idx="1929">
                  <c:v>0.11217987507724267</c:v>
                </c:pt>
                <c:pt idx="1930">
                  <c:v>0.11217987507724267</c:v>
                </c:pt>
                <c:pt idx="1931">
                  <c:v>0.11217987507724267</c:v>
                </c:pt>
                <c:pt idx="1932">
                  <c:v>0.11217987507724267</c:v>
                </c:pt>
                <c:pt idx="1933">
                  <c:v>0.11217987507724267</c:v>
                </c:pt>
                <c:pt idx="1934">
                  <c:v>0.11217987507724267</c:v>
                </c:pt>
                <c:pt idx="1935">
                  <c:v>0.11217987507724267</c:v>
                </c:pt>
                <c:pt idx="1936">
                  <c:v>0.11217987507724267</c:v>
                </c:pt>
                <c:pt idx="1937">
                  <c:v>0.11217987507724267</c:v>
                </c:pt>
                <c:pt idx="1938">
                  <c:v>0.11217987507724267</c:v>
                </c:pt>
                <c:pt idx="1939">
                  <c:v>0.11217987507724267</c:v>
                </c:pt>
                <c:pt idx="1940">
                  <c:v>0.11217987507724267</c:v>
                </c:pt>
                <c:pt idx="1941">
                  <c:v>0.11217987507724267</c:v>
                </c:pt>
                <c:pt idx="1942">
                  <c:v>0.11217987507724267</c:v>
                </c:pt>
                <c:pt idx="1943">
                  <c:v>0.11217987507724267</c:v>
                </c:pt>
                <c:pt idx="1944">
                  <c:v>0.11217987507724267</c:v>
                </c:pt>
                <c:pt idx="1945">
                  <c:v>0.11217987507724267</c:v>
                </c:pt>
                <c:pt idx="1946">
                  <c:v>0.11217987507724267</c:v>
                </c:pt>
                <c:pt idx="1947">
                  <c:v>0.11217987507724267</c:v>
                </c:pt>
                <c:pt idx="1948">
                  <c:v>0.11217987507724267</c:v>
                </c:pt>
                <c:pt idx="1949">
                  <c:v>0.11217987507724267</c:v>
                </c:pt>
                <c:pt idx="1950">
                  <c:v>0.11217987507724267</c:v>
                </c:pt>
                <c:pt idx="1951">
                  <c:v>0.11217987507724267</c:v>
                </c:pt>
                <c:pt idx="1952">
                  <c:v>0.11217987507724267</c:v>
                </c:pt>
                <c:pt idx="1953">
                  <c:v>0.11217987507724267</c:v>
                </c:pt>
                <c:pt idx="1954">
                  <c:v>0.11217987507724267</c:v>
                </c:pt>
                <c:pt idx="1955">
                  <c:v>0.11217987507724267</c:v>
                </c:pt>
                <c:pt idx="1956">
                  <c:v>0.11217987507724267</c:v>
                </c:pt>
                <c:pt idx="1957">
                  <c:v>0.11217987507724267</c:v>
                </c:pt>
                <c:pt idx="1958">
                  <c:v>0.11217987507724267</c:v>
                </c:pt>
                <c:pt idx="1959">
                  <c:v>0.11217987507724267</c:v>
                </c:pt>
                <c:pt idx="1960">
                  <c:v>0.11217987507724267</c:v>
                </c:pt>
                <c:pt idx="1961">
                  <c:v>0.11217987507724267</c:v>
                </c:pt>
                <c:pt idx="1962">
                  <c:v>0.11217987507724267</c:v>
                </c:pt>
                <c:pt idx="1963">
                  <c:v>0.11217987507724267</c:v>
                </c:pt>
                <c:pt idx="1964">
                  <c:v>0.11217987507724267</c:v>
                </c:pt>
                <c:pt idx="1965">
                  <c:v>0.11217987507724267</c:v>
                </c:pt>
                <c:pt idx="1966">
                  <c:v>0.11217987507724267</c:v>
                </c:pt>
                <c:pt idx="1967">
                  <c:v>0.11217987507724267</c:v>
                </c:pt>
                <c:pt idx="1968">
                  <c:v>0.11217987507724267</c:v>
                </c:pt>
                <c:pt idx="1969">
                  <c:v>0.11217987507724267</c:v>
                </c:pt>
                <c:pt idx="1970">
                  <c:v>0.11217987507724267</c:v>
                </c:pt>
                <c:pt idx="1971">
                  <c:v>0.11217987507724267</c:v>
                </c:pt>
                <c:pt idx="1972">
                  <c:v>0.11217987507724267</c:v>
                </c:pt>
                <c:pt idx="1973">
                  <c:v>0.11217987507724267</c:v>
                </c:pt>
                <c:pt idx="1974">
                  <c:v>0.11217987507724267</c:v>
                </c:pt>
                <c:pt idx="1975">
                  <c:v>0.11217987507724267</c:v>
                </c:pt>
                <c:pt idx="1976">
                  <c:v>0.11217987507724267</c:v>
                </c:pt>
                <c:pt idx="1977">
                  <c:v>0.11217987507724267</c:v>
                </c:pt>
                <c:pt idx="1978">
                  <c:v>0.11217987507724267</c:v>
                </c:pt>
                <c:pt idx="1979">
                  <c:v>0.11217987507724267</c:v>
                </c:pt>
                <c:pt idx="1980">
                  <c:v>0.11217987507724267</c:v>
                </c:pt>
                <c:pt idx="1981">
                  <c:v>0.11217987507724267</c:v>
                </c:pt>
                <c:pt idx="1982">
                  <c:v>0.11217987507724267</c:v>
                </c:pt>
                <c:pt idx="1983">
                  <c:v>0.11217987507724267</c:v>
                </c:pt>
                <c:pt idx="1984">
                  <c:v>0.11217987507724267</c:v>
                </c:pt>
                <c:pt idx="1985">
                  <c:v>0.11217987507724267</c:v>
                </c:pt>
                <c:pt idx="1986">
                  <c:v>0.11217987507724267</c:v>
                </c:pt>
                <c:pt idx="1987">
                  <c:v>0.11217987507724267</c:v>
                </c:pt>
                <c:pt idx="1988">
                  <c:v>0.11217987507724267</c:v>
                </c:pt>
                <c:pt idx="1989">
                  <c:v>0.11217987507724267</c:v>
                </c:pt>
                <c:pt idx="1990">
                  <c:v>0.11217987507724267</c:v>
                </c:pt>
                <c:pt idx="1991">
                  <c:v>0.11217987507724267</c:v>
                </c:pt>
                <c:pt idx="1992">
                  <c:v>0.11217987507724267</c:v>
                </c:pt>
                <c:pt idx="1993">
                  <c:v>0.11217987507724267</c:v>
                </c:pt>
                <c:pt idx="1994">
                  <c:v>0.11217987507724267</c:v>
                </c:pt>
                <c:pt idx="1995">
                  <c:v>0.11217987507724267</c:v>
                </c:pt>
                <c:pt idx="1996">
                  <c:v>0.11217987507724267</c:v>
                </c:pt>
                <c:pt idx="1997">
                  <c:v>0.11217987507724267</c:v>
                </c:pt>
                <c:pt idx="1998">
                  <c:v>0.11217987507724267</c:v>
                </c:pt>
                <c:pt idx="1999">
                  <c:v>0.11217987507724267</c:v>
                </c:pt>
                <c:pt idx="2000">
                  <c:v>-1.5421895444117735</c:v>
                </c:pt>
                <c:pt idx="2001">
                  <c:v>-1.5406966535413453</c:v>
                </c:pt>
                <c:pt idx="2002">
                  <c:v>-1.5392036639748725</c:v>
                </c:pt>
                <c:pt idx="2003">
                  <c:v>-1.5377105757123564</c:v>
                </c:pt>
                <c:pt idx="2004">
                  <c:v>-1.5362173887537962</c:v>
                </c:pt>
                <c:pt idx="2005">
                  <c:v>-1.5347241030991918</c:v>
                </c:pt>
                <c:pt idx="2006">
                  <c:v>-1.533230718748543</c:v>
                </c:pt>
                <c:pt idx="2007">
                  <c:v>-1.5317372357018508</c:v>
                </c:pt>
                <c:pt idx="2008">
                  <c:v>-1.5302436539591147</c:v>
                </c:pt>
                <c:pt idx="2009">
                  <c:v>-1.5287499735203343</c:v>
                </c:pt>
                <c:pt idx="2010">
                  <c:v>-1.5272561943855092</c:v>
                </c:pt>
                <c:pt idx="2011">
                  <c:v>-1.5257623165546412</c:v>
                </c:pt>
                <c:pt idx="2012">
                  <c:v>-1.5242683400277288</c:v>
                </c:pt>
                <c:pt idx="2013">
                  <c:v>-1.5227742648047726</c:v>
                </c:pt>
                <c:pt idx="2014">
                  <c:v>-1.5212800908857715</c:v>
                </c:pt>
                <c:pt idx="2015">
                  <c:v>-1.5197858182707273</c:v>
                </c:pt>
                <c:pt idx="2016">
                  <c:v>-1.5182914469596387</c:v>
                </c:pt>
                <c:pt idx="2017">
                  <c:v>-1.5167969769525065</c:v>
                </c:pt>
                <c:pt idx="2018">
                  <c:v>-1.5153024082493294</c:v>
                </c:pt>
                <c:pt idx="2019">
                  <c:v>-1.5138077408501092</c:v>
                </c:pt>
                <c:pt idx="2020">
                  <c:v>-1.5123129747548447</c:v>
                </c:pt>
                <c:pt idx="2021">
                  <c:v>-1.5108181099635363</c:v>
                </c:pt>
                <c:pt idx="2022">
                  <c:v>-1.5093231464761834</c:v>
                </c:pt>
                <c:pt idx="2023">
                  <c:v>-1.5078280842927869</c:v>
                </c:pt>
                <c:pt idx="2024">
                  <c:v>-1.5063329234133467</c:v>
                </c:pt>
                <c:pt idx="2025">
                  <c:v>-1.5048376638378622</c:v>
                </c:pt>
                <c:pt idx="2026">
                  <c:v>-1.5033423055663331</c:v>
                </c:pt>
                <c:pt idx="2027">
                  <c:v>-1.5018468485987606</c:v>
                </c:pt>
                <c:pt idx="2028">
                  <c:v>-1.5003512929351439</c:v>
                </c:pt>
                <c:pt idx="2029">
                  <c:v>-1.4988556385754837</c:v>
                </c:pt>
                <c:pt idx="2030">
                  <c:v>-1.4973598855197783</c:v>
                </c:pt>
                <c:pt idx="2031">
                  <c:v>-1.49586403376803</c:v>
                </c:pt>
                <c:pt idx="2032">
                  <c:v>-1.4943680833202375</c:v>
                </c:pt>
                <c:pt idx="2033">
                  <c:v>-1.492872034176401</c:v>
                </c:pt>
                <c:pt idx="2034">
                  <c:v>-1.4913758863365199</c:v>
                </c:pt>
                <c:pt idx="2035">
                  <c:v>-1.4898796398005951</c:v>
                </c:pt>
                <c:pt idx="2036">
                  <c:v>-1.4883832945686268</c:v>
                </c:pt>
                <c:pt idx="2037">
                  <c:v>-1.4868868506406141</c:v>
                </c:pt>
                <c:pt idx="2038">
                  <c:v>-1.4853903080165569</c:v>
                </c:pt>
                <c:pt idx="2039">
                  <c:v>-1.4838936666964562</c:v>
                </c:pt>
                <c:pt idx="2040">
                  <c:v>-1.4823969266803116</c:v>
                </c:pt>
                <c:pt idx="2041">
                  <c:v>-1.4809000879681231</c:v>
                </c:pt>
                <c:pt idx="2042">
                  <c:v>-1.4794031505598899</c:v>
                </c:pt>
                <c:pt idx="2043">
                  <c:v>-1.4779061144556132</c:v>
                </c:pt>
                <c:pt idx="2044">
                  <c:v>-1.4764089796552924</c:v>
                </c:pt>
                <c:pt idx="2045">
                  <c:v>-1.4749117461589281</c:v>
                </c:pt>
                <c:pt idx="2046">
                  <c:v>-1.4734144139665186</c:v>
                </c:pt>
                <c:pt idx="2047">
                  <c:v>-1.4719169830780661</c:v>
                </c:pt>
                <c:pt idx="2048">
                  <c:v>-1.4704194534935693</c:v>
                </c:pt>
                <c:pt idx="2049">
                  <c:v>-1.4689218252130285</c:v>
                </c:pt>
                <c:pt idx="2050">
                  <c:v>-1.4674240982364437</c:v>
                </c:pt>
                <c:pt idx="2051">
                  <c:v>-1.4659262725638145</c:v>
                </c:pt>
                <c:pt idx="2052">
                  <c:v>-1.4644283481951417</c:v>
                </c:pt>
                <c:pt idx="2053">
                  <c:v>-1.4629303251304249</c:v>
                </c:pt>
                <c:pt idx="2054">
                  <c:v>-1.4614322033696643</c:v>
                </c:pt>
                <c:pt idx="2055">
                  <c:v>-1.4599339829128588</c:v>
                </c:pt>
                <c:pt idx="2056">
                  <c:v>-1.4584356637600102</c:v>
                </c:pt>
                <c:pt idx="2057">
                  <c:v>-1.4569372459111174</c:v>
                </c:pt>
                <c:pt idx="2058">
                  <c:v>-1.4554387293661806</c:v>
                </c:pt>
                <c:pt idx="2059">
                  <c:v>-1.4539401141251991</c:v>
                </c:pt>
                <c:pt idx="2060">
                  <c:v>-1.4524414001881742</c:v>
                </c:pt>
                <c:pt idx="2061">
                  <c:v>-1.4509425875551054</c:v>
                </c:pt>
                <c:pt idx="2062">
                  <c:v>-1.4494436762259926</c:v>
                </c:pt>
                <c:pt idx="2063">
                  <c:v>-1.4479446662008351</c:v>
                </c:pt>
                <c:pt idx="2064">
                  <c:v>-1.4464455574796342</c:v>
                </c:pt>
                <c:pt idx="2065">
                  <c:v>-1.4449463500623894</c:v>
                </c:pt>
                <c:pt idx="2066">
                  <c:v>-1.4434470439491005</c:v>
                </c:pt>
                <c:pt idx="2067">
                  <c:v>-1.441947639139767</c:v>
                </c:pt>
                <c:pt idx="2068">
                  <c:v>-1.4404481356343901</c:v>
                </c:pt>
                <c:pt idx="2069">
                  <c:v>-1.4389485334329692</c:v>
                </c:pt>
                <c:pt idx="2070">
                  <c:v>-1.4374488325355044</c:v>
                </c:pt>
                <c:pt idx="2071">
                  <c:v>-1.4359490329419946</c:v>
                </c:pt>
                <c:pt idx="2072">
                  <c:v>-1.4344491346524417</c:v>
                </c:pt>
                <c:pt idx="2073">
                  <c:v>-1.4329491376668446</c:v>
                </c:pt>
                <c:pt idx="2074">
                  <c:v>-1.4314490419852037</c:v>
                </c:pt>
                <c:pt idx="2075">
                  <c:v>-1.4299488476075179</c:v>
                </c:pt>
                <c:pt idx="2076">
                  <c:v>-1.4284485545337893</c:v>
                </c:pt>
                <c:pt idx="2077">
                  <c:v>-1.4269481627640161</c:v>
                </c:pt>
                <c:pt idx="2078">
                  <c:v>-1.425447672298199</c:v>
                </c:pt>
                <c:pt idx="2079">
                  <c:v>-1.4239470831363374</c:v>
                </c:pt>
                <c:pt idx="2080">
                  <c:v>-1.4224463952784325</c:v>
                </c:pt>
                <c:pt idx="2081">
                  <c:v>-1.4209456087244836</c:v>
                </c:pt>
                <c:pt idx="2082">
                  <c:v>-1.4194447234744905</c:v>
                </c:pt>
                <c:pt idx="2083">
                  <c:v>-1.4179437395284527</c:v>
                </c:pt>
                <c:pt idx="2084">
                  <c:v>-1.4164426568863715</c:v>
                </c:pt>
                <c:pt idx="2085">
                  <c:v>-1.4149414755482466</c:v>
                </c:pt>
                <c:pt idx="2086">
                  <c:v>-1.4134401955140774</c:v>
                </c:pt>
                <c:pt idx="2087">
                  <c:v>-1.4119388167838636</c:v>
                </c:pt>
                <c:pt idx="2088">
                  <c:v>-1.4104373393576064</c:v>
                </c:pt>
                <c:pt idx="2089">
                  <c:v>-1.4089357632353052</c:v>
                </c:pt>
                <c:pt idx="2090">
                  <c:v>-1.4074340884169603</c:v>
                </c:pt>
                <c:pt idx="2091">
                  <c:v>-1.4059323149025704</c:v>
                </c:pt>
                <c:pt idx="2092">
                  <c:v>-1.4044304426921375</c:v>
                </c:pt>
                <c:pt idx="2093">
                  <c:v>-1.4029284717856603</c:v>
                </c:pt>
                <c:pt idx="2094">
                  <c:v>-1.4014264021831389</c:v>
                </c:pt>
                <c:pt idx="2095">
                  <c:v>-1.399924233884573</c:v>
                </c:pt>
                <c:pt idx="2096">
                  <c:v>-1.3984219668899638</c:v>
                </c:pt>
                <c:pt idx="2097">
                  <c:v>-1.3969196011993106</c:v>
                </c:pt>
                <c:pt idx="2098">
                  <c:v>-1.3954171368126134</c:v>
                </c:pt>
                <c:pt idx="2099">
                  <c:v>-1.3939145737298715</c:v>
                </c:pt>
                <c:pt idx="2100">
                  <c:v>-1.3924119119510863</c:v>
                </c:pt>
                <c:pt idx="2101">
                  <c:v>-1.390909151476257</c:v>
                </c:pt>
                <c:pt idx="2102">
                  <c:v>-1.3894062923053838</c:v>
                </c:pt>
                <c:pt idx="2103">
                  <c:v>-1.3879033344384657</c:v>
                </c:pt>
                <c:pt idx="2104">
                  <c:v>-1.3864002778755047</c:v>
                </c:pt>
                <c:pt idx="2105">
                  <c:v>-1.384897122616499</c:v>
                </c:pt>
                <c:pt idx="2106">
                  <c:v>-1.3833938686614498</c:v>
                </c:pt>
                <c:pt idx="2107">
                  <c:v>-1.3818905160103558</c:v>
                </c:pt>
                <c:pt idx="2108">
                  <c:v>-1.3803870646632186</c:v>
                </c:pt>
                <c:pt idx="2109">
                  <c:v>-1.3788835146200371</c:v>
                </c:pt>
                <c:pt idx="2110">
                  <c:v>-1.3773798658808118</c:v>
                </c:pt>
                <c:pt idx="2111">
                  <c:v>-1.3758761184455419</c:v>
                </c:pt>
                <c:pt idx="2112">
                  <c:v>-1.3743722723142286</c:v>
                </c:pt>
                <c:pt idx="2113">
                  <c:v>-1.3728683274868712</c:v>
                </c:pt>
                <c:pt idx="2114">
                  <c:v>-1.3713642839634697</c:v>
                </c:pt>
                <c:pt idx="2115">
                  <c:v>-1.3698601417440237</c:v>
                </c:pt>
                <c:pt idx="2116">
                  <c:v>-1.3683559008285342</c:v>
                </c:pt>
                <c:pt idx="2117">
                  <c:v>-1.3668515612170007</c:v>
                </c:pt>
                <c:pt idx="2118">
                  <c:v>-1.3653471229094232</c:v>
                </c:pt>
                <c:pt idx="2119">
                  <c:v>-1.3638425859058012</c:v>
                </c:pt>
                <c:pt idx="2120">
                  <c:v>-1.3623379502061357</c:v>
                </c:pt>
                <c:pt idx="2121">
                  <c:v>-1.3608332158104262</c:v>
                </c:pt>
                <c:pt idx="2122">
                  <c:v>-1.3593283827186728</c:v>
                </c:pt>
                <c:pt idx="2123">
                  <c:v>-1.3578234509308746</c:v>
                </c:pt>
                <c:pt idx="2124">
                  <c:v>-1.3563184204470331</c:v>
                </c:pt>
                <c:pt idx="2125">
                  <c:v>-1.3548132912671476</c:v>
                </c:pt>
                <c:pt idx="2126">
                  <c:v>-1.3533080633912182</c:v>
                </c:pt>
                <c:pt idx="2127">
                  <c:v>-1.351802736819244</c:v>
                </c:pt>
                <c:pt idx="2128">
                  <c:v>-1.3502973115512262</c:v>
                </c:pt>
                <c:pt idx="2129">
                  <c:v>-1.3487917875871647</c:v>
                </c:pt>
                <c:pt idx="2130">
                  <c:v>-1.3472861649270593</c:v>
                </c:pt>
                <c:pt idx="2131">
                  <c:v>-1.3457804435709089</c:v>
                </c:pt>
                <c:pt idx="2132">
                  <c:v>-1.3442746235187153</c:v>
                </c:pt>
                <c:pt idx="2133">
                  <c:v>-1.3427687047704777</c:v>
                </c:pt>
                <c:pt idx="2134">
                  <c:v>-1.3412626873261961</c:v>
                </c:pt>
                <c:pt idx="2135">
                  <c:v>-1.3397565711858699</c:v>
                </c:pt>
                <c:pt idx="2136">
                  <c:v>-1.3382503563495003</c:v>
                </c:pt>
                <c:pt idx="2137">
                  <c:v>-1.3367440428170867</c:v>
                </c:pt>
                <c:pt idx="2138">
                  <c:v>-1.3352376305886289</c:v>
                </c:pt>
                <c:pt idx="2139">
                  <c:v>-1.3337311196641264</c:v>
                </c:pt>
                <c:pt idx="2140">
                  <c:v>-1.3322245100435808</c:v>
                </c:pt>
                <c:pt idx="2141">
                  <c:v>-1.3307178017269912</c:v>
                </c:pt>
                <c:pt idx="2142">
                  <c:v>-1.3292109947143576</c:v>
                </c:pt>
                <c:pt idx="2143">
                  <c:v>-1.327704089005679</c:v>
                </c:pt>
                <c:pt idx="2144">
                  <c:v>-1.3261970846009574</c:v>
                </c:pt>
                <c:pt idx="2145">
                  <c:v>-1.3246899815001916</c:v>
                </c:pt>
                <c:pt idx="2146">
                  <c:v>-1.3231827797033817</c:v>
                </c:pt>
                <c:pt idx="2147">
                  <c:v>-1.3216754792105274</c:v>
                </c:pt>
                <c:pt idx="2148">
                  <c:v>-1.3201680800216298</c:v>
                </c:pt>
                <c:pt idx="2149">
                  <c:v>-1.3186605821366879</c:v>
                </c:pt>
                <c:pt idx="2150">
                  <c:v>-1.317152985555702</c:v>
                </c:pt>
                <c:pt idx="2151">
                  <c:v>-1.3156452902786715</c:v>
                </c:pt>
                <c:pt idx="2152">
                  <c:v>-1.3141374963055978</c:v>
                </c:pt>
                <c:pt idx="2153">
                  <c:v>-1.31262960363648</c:v>
                </c:pt>
                <c:pt idx="2154">
                  <c:v>-1.3111216122713181</c:v>
                </c:pt>
                <c:pt idx="2155">
                  <c:v>-1.3096135222101117</c:v>
                </c:pt>
                <c:pt idx="2156">
                  <c:v>-1.3081053334528618</c:v>
                </c:pt>
                <c:pt idx="2157">
                  <c:v>-1.3065970459995679</c:v>
                </c:pt>
                <c:pt idx="2158">
                  <c:v>-1.3050886598502303</c:v>
                </c:pt>
                <c:pt idx="2159">
                  <c:v>-1.3035801750048475</c:v>
                </c:pt>
                <c:pt idx="2160">
                  <c:v>-1.3020715914634218</c:v>
                </c:pt>
                <c:pt idx="2161">
                  <c:v>-1.3005629092259516</c:v>
                </c:pt>
                <c:pt idx="2162">
                  <c:v>-1.2990541282924377</c:v>
                </c:pt>
                <c:pt idx="2163">
                  <c:v>-1.2975452486628791</c:v>
                </c:pt>
                <c:pt idx="2164">
                  <c:v>-1.2960362703372772</c:v>
                </c:pt>
                <c:pt idx="2165">
                  <c:v>-1.2945271933156313</c:v>
                </c:pt>
                <c:pt idx="2166">
                  <c:v>-1.2930180175979413</c:v>
                </c:pt>
                <c:pt idx="2167">
                  <c:v>-1.2915087431842067</c:v>
                </c:pt>
                <c:pt idx="2168">
                  <c:v>-1.2899993700744288</c:v>
                </c:pt>
                <c:pt idx="2169">
                  <c:v>-1.2884898982686068</c:v>
                </c:pt>
                <c:pt idx="2170">
                  <c:v>-1.2869803277667407</c:v>
                </c:pt>
                <c:pt idx="2171">
                  <c:v>-1.2854706585688302</c:v>
                </c:pt>
                <c:pt idx="2172">
                  <c:v>-1.2839608906748758</c:v>
                </c:pt>
                <c:pt idx="2173">
                  <c:v>-1.2824510240848779</c:v>
                </c:pt>
                <c:pt idx="2174">
                  <c:v>-1.2809410587988359</c:v>
                </c:pt>
                <c:pt idx="2175">
                  <c:v>-1.279430994816749</c:v>
                </c:pt>
                <c:pt idx="2176">
                  <c:v>-1.2779208321386191</c:v>
                </c:pt>
                <c:pt idx="2177">
                  <c:v>-1.2764105707644449</c:v>
                </c:pt>
                <c:pt idx="2178">
                  <c:v>-1.2749002106942269</c:v>
                </c:pt>
                <c:pt idx="2179">
                  <c:v>-1.2733897519279649</c:v>
                </c:pt>
                <c:pt idx="2180">
                  <c:v>-1.2718791944656582</c:v>
                </c:pt>
                <c:pt idx="2181">
                  <c:v>-1.270368538307308</c:v>
                </c:pt>
                <c:pt idx="2182">
                  <c:v>-1.2688577834529138</c:v>
                </c:pt>
                <c:pt idx="2183">
                  <c:v>-1.2673469299024755</c:v>
                </c:pt>
                <c:pt idx="2184">
                  <c:v>-1.2658359776559927</c:v>
                </c:pt>
                <c:pt idx="2185">
                  <c:v>-1.2643249267134666</c:v>
                </c:pt>
                <c:pt idx="2186">
                  <c:v>-1.2628137770748964</c:v>
                </c:pt>
                <c:pt idx="2187">
                  <c:v>-1.2613025287402824</c:v>
                </c:pt>
                <c:pt idx="2188">
                  <c:v>-1.2597911817096232</c:v>
                </c:pt>
                <c:pt idx="2189">
                  <c:v>-1.258279735982921</c:v>
                </c:pt>
                <c:pt idx="2190">
                  <c:v>-1.2567681915601749</c:v>
                </c:pt>
                <c:pt idx="2191">
                  <c:v>-1.2552565484413849</c:v>
                </c:pt>
                <c:pt idx="2192">
                  <c:v>-1.2537448066265497</c:v>
                </c:pt>
                <c:pt idx="2193">
                  <c:v>-1.2522329661156715</c:v>
                </c:pt>
                <c:pt idx="2194">
                  <c:v>-1.2507210269087492</c:v>
                </c:pt>
                <c:pt idx="2195">
                  <c:v>-1.2492089890057829</c:v>
                </c:pt>
                <c:pt idx="2196">
                  <c:v>-1.247696852406772</c:v>
                </c:pt>
                <c:pt idx="2197">
                  <c:v>-1.2461846171117177</c:v>
                </c:pt>
                <c:pt idx="2198">
                  <c:v>-1.2446722831206194</c:v>
                </c:pt>
                <c:pt idx="2199">
                  <c:v>-1.2431598504334771</c:v>
                </c:pt>
                <c:pt idx="2200">
                  <c:v>-1.2416473190502899</c:v>
                </c:pt>
                <c:pt idx="2201">
                  <c:v>-1.2401346889710598</c:v>
                </c:pt>
                <c:pt idx="2202">
                  <c:v>-1.2386219601957853</c:v>
                </c:pt>
                <c:pt idx="2203">
                  <c:v>-1.2371091327244672</c:v>
                </c:pt>
                <c:pt idx="2204">
                  <c:v>-1.235596206557104</c:v>
                </c:pt>
                <c:pt idx="2205">
                  <c:v>-1.2340831816936975</c:v>
                </c:pt>
                <c:pt idx="2206">
                  <c:v>-1.2325700581342471</c:v>
                </c:pt>
                <c:pt idx="2207">
                  <c:v>-1.2310568358787526</c:v>
                </c:pt>
                <c:pt idx="2208">
                  <c:v>-1.2295435149272136</c:v>
                </c:pt>
                <c:pt idx="2209">
                  <c:v>-1.2280300952796313</c:v>
                </c:pt>
                <c:pt idx="2210">
                  <c:v>-1.2265165769360049</c:v>
                </c:pt>
                <c:pt idx="2211">
                  <c:v>-1.2250029598963343</c:v>
                </c:pt>
                <c:pt idx="2212">
                  <c:v>-1.2234892441606193</c:v>
                </c:pt>
                <c:pt idx="2213">
                  <c:v>-1.2219754297288608</c:v>
                </c:pt>
                <c:pt idx="2214">
                  <c:v>-1.2204615166010582</c:v>
                </c:pt>
                <c:pt idx="2215">
                  <c:v>-1.2189475047772118</c:v>
                </c:pt>
                <c:pt idx="2216">
                  <c:v>-1.2174333942573208</c:v>
                </c:pt>
                <c:pt idx="2217">
                  <c:v>-1.215919185041386</c:v>
                </c:pt>
                <c:pt idx="2218">
                  <c:v>-1.2144048771294074</c:v>
                </c:pt>
                <c:pt idx="2219">
                  <c:v>-1.212890470521385</c:v>
                </c:pt>
                <c:pt idx="2220">
                  <c:v>-1.2113759652173177</c:v>
                </c:pt>
                <c:pt idx="2221">
                  <c:v>-1.2098613612172071</c:v>
                </c:pt>
                <c:pt idx="2222">
                  <c:v>-1.2083466585210525</c:v>
                </c:pt>
                <c:pt idx="2223">
                  <c:v>-1.2068318571288541</c:v>
                </c:pt>
                <c:pt idx="2224">
                  <c:v>-1.2053169570406108</c:v>
                </c:pt>
                <c:pt idx="2225">
                  <c:v>-1.2038019582563242</c:v>
                </c:pt>
                <c:pt idx="2226">
                  <c:v>-1.2022868607759936</c:v>
                </c:pt>
                <c:pt idx="2227">
                  <c:v>-1.2007716645996187</c:v>
                </c:pt>
                <c:pt idx="2228">
                  <c:v>-1.1992563697271996</c:v>
                </c:pt>
                <c:pt idx="2229">
                  <c:v>-1.1977409761587368</c:v>
                </c:pt>
                <c:pt idx="2230">
                  <c:v>-1.1962254838942303</c:v>
                </c:pt>
                <c:pt idx="2231">
                  <c:v>-1.1947098929336797</c:v>
                </c:pt>
                <c:pt idx="2232">
                  <c:v>-1.1931942032770841</c:v>
                </c:pt>
                <c:pt idx="2233">
                  <c:v>-1.1916784149244455</c:v>
                </c:pt>
                <c:pt idx="2234">
                  <c:v>-1.190162527875763</c:v>
                </c:pt>
                <c:pt idx="2235">
                  <c:v>-1.1886465421310362</c:v>
                </c:pt>
                <c:pt idx="2236">
                  <c:v>-1.1871304576902648</c:v>
                </c:pt>
                <c:pt idx="2237">
                  <c:v>-1.1856142745534501</c:v>
                </c:pt>
                <c:pt idx="2238">
                  <c:v>-1.1840979927205912</c:v>
                </c:pt>
                <c:pt idx="2239">
                  <c:v>-1.1825816121916883</c:v>
                </c:pt>
                <c:pt idx="2240">
                  <c:v>-1.181065132966741</c:v>
                </c:pt>
                <c:pt idx="2241">
                  <c:v>-1.1795485550457503</c:v>
                </c:pt>
                <c:pt idx="2242">
                  <c:v>-1.1780318784287154</c:v>
                </c:pt>
                <c:pt idx="2243">
                  <c:v>-1.1765151031156367</c:v>
                </c:pt>
                <c:pt idx="2244">
                  <c:v>-1.1749982291065133</c:v>
                </c:pt>
                <c:pt idx="2245">
                  <c:v>-1.1734812564013464</c:v>
                </c:pt>
                <c:pt idx="2246">
                  <c:v>-1.1719641850001357</c:v>
                </c:pt>
                <c:pt idx="2247">
                  <c:v>-1.1704470149028807</c:v>
                </c:pt>
                <c:pt idx="2248">
                  <c:v>-1.1689297461095813</c:v>
                </c:pt>
                <c:pt idx="2249">
                  <c:v>-1.1674123786202384</c:v>
                </c:pt>
                <c:pt idx="2250">
                  <c:v>-1.1658949124348512</c:v>
                </c:pt>
                <c:pt idx="2251">
                  <c:v>-1.1643773475534205</c:v>
                </c:pt>
                <c:pt idx="2252">
                  <c:v>-1.1628596839759451</c:v>
                </c:pt>
                <c:pt idx="2253">
                  <c:v>-1.1613419217024261</c:v>
                </c:pt>
                <c:pt idx="2254">
                  <c:v>-1.1598240607328631</c:v>
                </c:pt>
                <c:pt idx="2255">
                  <c:v>-1.1583061010672562</c:v>
                </c:pt>
                <c:pt idx="2256">
                  <c:v>-1.1567880427056045</c:v>
                </c:pt>
                <c:pt idx="2257">
                  <c:v>-1.1552698856479096</c:v>
                </c:pt>
                <c:pt idx="2258">
                  <c:v>-1.1537516298941708</c:v>
                </c:pt>
                <c:pt idx="2259">
                  <c:v>-1.1522332754443878</c:v>
                </c:pt>
                <c:pt idx="2260">
                  <c:v>-1.1507148222985601</c:v>
                </c:pt>
                <c:pt idx="2261">
                  <c:v>-1.1491962704566889</c:v>
                </c:pt>
                <c:pt idx="2262">
                  <c:v>-1.1476776199187739</c:v>
                </c:pt>
                <c:pt idx="2263">
                  <c:v>-1.1461588706848149</c:v>
                </c:pt>
                <c:pt idx="2264">
                  <c:v>-1.1446400227548112</c:v>
                </c:pt>
                <c:pt idx="2265">
                  <c:v>-1.1431210761287642</c:v>
                </c:pt>
                <c:pt idx="2266">
                  <c:v>-1.1416020308066732</c:v>
                </c:pt>
                <c:pt idx="2267">
                  <c:v>-1.1400828867885382</c:v>
                </c:pt>
                <c:pt idx="2268">
                  <c:v>-1.1385636440743583</c:v>
                </c:pt>
                <c:pt idx="2269">
                  <c:v>-1.1370443026641355</c:v>
                </c:pt>
                <c:pt idx="2270">
                  <c:v>-1.1355248625578684</c:v>
                </c:pt>
                <c:pt idx="2271">
                  <c:v>-1.1340053237555572</c:v>
                </c:pt>
                <c:pt idx="2272">
                  <c:v>-1.1324856862572013</c:v>
                </c:pt>
                <c:pt idx="2273">
                  <c:v>-1.1309659500628022</c:v>
                </c:pt>
                <c:pt idx="2274">
                  <c:v>-1.1294461151723589</c:v>
                </c:pt>
                <c:pt idx="2275">
                  <c:v>-1.1279261815858719</c:v>
                </c:pt>
                <c:pt idx="2276">
                  <c:v>-1.1264061493033399</c:v>
                </c:pt>
                <c:pt idx="2277">
                  <c:v>-1.1248860183247651</c:v>
                </c:pt>
                <c:pt idx="2278">
                  <c:v>-1.1233657886501458</c:v>
                </c:pt>
                <c:pt idx="2279">
                  <c:v>-1.1218454602794825</c:v>
                </c:pt>
                <c:pt idx="2280">
                  <c:v>-1.1203250332127748</c:v>
                </c:pt>
                <c:pt idx="2281">
                  <c:v>-1.1188045074500235</c:v>
                </c:pt>
                <c:pt idx="2282">
                  <c:v>-1.1172838829912282</c:v>
                </c:pt>
                <c:pt idx="2283">
                  <c:v>-1.1157631598363889</c:v>
                </c:pt>
                <c:pt idx="2284">
                  <c:v>-1.1142423379855051</c:v>
                </c:pt>
                <c:pt idx="2285">
                  <c:v>-1.1127214174385778</c:v>
                </c:pt>
                <c:pt idx="2286">
                  <c:v>-1.1112003981956065</c:v>
                </c:pt>
                <c:pt idx="2287">
                  <c:v>-1.1096792802565913</c:v>
                </c:pt>
                <c:pt idx="2288">
                  <c:v>-1.1081580636215314</c:v>
                </c:pt>
                <c:pt idx="2289">
                  <c:v>-1.106636748290428</c:v>
                </c:pt>
                <c:pt idx="2290">
                  <c:v>-1.1051153342632807</c:v>
                </c:pt>
                <c:pt idx="2291">
                  <c:v>-1.1035938215400893</c:v>
                </c:pt>
                <c:pt idx="2292">
                  <c:v>-1.1020722101208533</c:v>
                </c:pt>
                <c:pt idx="2293">
                  <c:v>-1.100550500005574</c:v>
                </c:pt>
                <c:pt idx="2294">
                  <c:v>-1.0990286911942506</c:v>
                </c:pt>
                <c:pt idx="2295">
                  <c:v>-1.0975067836868833</c:v>
                </c:pt>
                <c:pt idx="2296">
                  <c:v>-1.0959847774834712</c:v>
                </c:pt>
                <c:pt idx="2297">
                  <c:v>-1.0944626725840156</c:v>
                </c:pt>
                <c:pt idx="2298">
                  <c:v>-1.0929404689885165</c:v>
                </c:pt>
                <c:pt idx="2299">
                  <c:v>-1.0914181666969729</c:v>
                </c:pt>
                <c:pt idx="2300">
                  <c:v>-1.0898957657093848</c:v>
                </c:pt>
                <c:pt idx="2301">
                  <c:v>-1.0883732660257535</c:v>
                </c:pt>
                <c:pt idx="2302">
                  <c:v>-1.0868506676460781</c:v>
                </c:pt>
                <c:pt idx="2303">
                  <c:v>-1.0853279705703587</c:v>
                </c:pt>
                <c:pt idx="2304">
                  <c:v>-1.0838051747985944</c:v>
                </c:pt>
                <c:pt idx="2305">
                  <c:v>-1.082282280330787</c:v>
                </c:pt>
                <c:pt idx="2306">
                  <c:v>-1.0807592871669356</c:v>
                </c:pt>
                <c:pt idx="2307">
                  <c:v>-1.0792361953070397</c:v>
                </c:pt>
                <c:pt idx="2308">
                  <c:v>-1.0777130047511003</c:v>
                </c:pt>
                <c:pt idx="2309">
                  <c:v>-1.0761897154991162</c:v>
                </c:pt>
                <c:pt idx="2310">
                  <c:v>-1.0746663275510888</c:v>
                </c:pt>
                <c:pt idx="2311">
                  <c:v>-1.0731428409070172</c:v>
                </c:pt>
                <c:pt idx="2312">
                  <c:v>-1.0716192555669017</c:v>
                </c:pt>
                <c:pt idx="2313">
                  <c:v>-1.0700955715307416</c:v>
                </c:pt>
                <c:pt idx="2314">
                  <c:v>-1.068571788798538</c:v>
                </c:pt>
                <c:pt idx="2315">
                  <c:v>-1.0670479073702903</c:v>
                </c:pt>
                <c:pt idx="2316">
                  <c:v>-1.0655239272459986</c:v>
                </c:pt>
                <c:pt idx="2317">
                  <c:v>-1.0639998484256623</c:v>
                </c:pt>
                <c:pt idx="2318">
                  <c:v>-1.0624756709092826</c:v>
                </c:pt>
                <c:pt idx="2319">
                  <c:v>-1.0609513946968592</c:v>
                </c:pt>
                <c:pt idx="2320">
                  <c:v>-1.0594270197883915</c:v>
                </c:pt>
                <c:pt idx="2321">
                  <c:v>-1.0579025461838791</c:v>
                </c:pt>
                <c:pt idx="2322">
                  <c:v>-1.0563779738833234</c:v>
                </c:pt>
                <c:pt idx="2323">
                  <c:v>-1.054853302886724</c:v>
                </c:pt>
                <c:pt idx="2324">
                  <c:v>-1.05332853319408</c:v>
                </c:pt>
                <c:pt idx="2325">
                  <c:v>-1.0518036648053917</c:v>
                </c:pt>
                <c:pt idx="2326">
                  <c:v>-1.0502786977206602</c:v>
                </c:pt>
                <c:pt idx="2327">
                  <c:v>-1.0487536319398842</c:v>
                </c:pt>
                <c:pt idx="2328">
                  <c:v>-1.0472284674630645</c:v>
                </c:pt>
                <c:pt idx="2329">
                  <c:v>-1.0457032042902001</c:v>
                </c:pt>
                <c:pt idx="2330">
                  <c:v>-1.0441778424212924</c:v>
                </c:pt>
                <c:pt idx="2331">
                  <c:v>-1.0426523818563409</c:v>
                </c:pt>
                <c:pt idx="2332">
                  <c:v>-1.0411268225953447</c:v>
                </c:pt>
                <c:pt idx="2333">
                  <c:v>-1.0396011646383043</c:v>
                </c:pt>
                <c:pt idx="2334">
                  <c:v>-1.0380754079852208</c:v>
                </c:pt>
                <c:pt idx="2335">
                  <c:v>-1.0365495526360928</c:v>
                </c:pt>
                <c:pt idx="2336">
                  <c:v>-1.0350235985909211</c:v>
                </c:pt>
                <c:pt idx="2337">
                  <c:v>-1.0334975458497047</c:v>
                </c:pt>
                <c:pt idx="2338">
                  <c:v>-1.0319713944124449</c:v>
                </c:pt>
                <c:pt idx="2339">
                  <c:v>-1.0304451442791409</c:v>
                </c:pt>
                <c:pt idx="2340">
                  <c:v>-1.0289187954497929</c:v>
                </c:pt>
                <c:pt idx="2341">
                  <c:v>-1.0273923479244005</c:v>
                </c:pt>
                <c:pt idx="2342">
                  <c:v>-1.0258658017029645</c:v>
                </c:pt>
                <c:pt idx="2343">
                  <c:v>-1.0243391567854845</c:v>
                </c:pt>
                <c:pt idx="2344">
                  <c:v>-1.0228124131719607</c:v>
                </c:pt>
                <c:pt idx="2345">
                  <c:v>-1.0212855708623922</c:v>
                </c:pt>
                <c:pt idx="2346">
                  <c:v>-1.0197586298567802</c:v>
                </c:pt>
                <c:pt idx="2347">
                  <c:v>-1.0182315901551244</c:v>
                </c:pt>
                <c:pt idx="2348">
                  <c:v>-1.0167044517574244</c:v>
                </c:pt>
                <c:pt idx="2349">
                  <c:v>-1.0151772146636799</c:v>
                </c:pt>
                <c:pt idx="2350">
                  <c:v>-1.0136498788738917</c:v>
                </c:pt>
                <c:pt idx="2351">
                  <c:v>-1.0121224443880599</c:v>
                </c:pt>
                <c:pt idx="2352">
                  <c:v>-1.0105949112061838</c:v>
                </c:pt>
                <c:pt idx="2353">
                  <c:v>-1.0090672793282631</c:v>
                </c:pt>
                <c:pt idx="2354">
                  <c:v>-1.0075395487542991</c:v>
                </c:pt>
                <c:pt idx="2355">
                  <c:v>-1.0060117194842912</c:v>
                </c:pt>
                <c:pt idx="2356">
                  <c:v>-1.0044837915182392</c:v>
                </c:pt>
                <c:pt idx="2357">
                  <c:v>-1.0029557648561425</c:v>
                </c:pt>
                <c:pt idx="2358">
                  <c:v>-1.0014276394980024</c:v>
                </c:pt>
                <c:pt idx="2359">
                  <c:v>-0.99989941544381833</c:v>
                </c:pt>
                <c:pt idx="2360">
                  <c:v>-0.99837109269359026</c:v>
                </c:pt>
                <c:pt idx="2361">
                  <c:v>-0.9968426712473174</c:v>
                </c:pt>
                <c:pt idx="2362">
                  <c:v>-0.99531415110500132</c:v>
                </c:pt>
                <c:pt idx="2363">
                  <c:v>-0.99378553226664124</c:v>
                </c:pt>
                <c:pt idx="2364">
                  <c:v>-0.99225681473223715</c:v>
                </c:pt>
                <c:pt idx="2365">
                  <c:v>-0.99072799850178817</c:v>
                </c:pt>
                <c:pt idx="2366">
                  <c:v>-0.98919908357529618</c:v>
                </c:pt>
                <c:pt idx="2367">
                  <c:v>-0.98767006995275997</c:v>
                </c:pt>
                <c:pt idx="2368">
                  <c:v>-0.98614095763417975</c:v>
                </c:pt>
                <c:pt idx="2369">
                  <c:v>-0.98461174661955497</c:v>
                </c:pt>
                <c:pt idx="2370">
                  <c:v>-0.98308243690888697</c:v>
                </c:pt>
                <c:pt idx="2371">
                  <c:v>-0.98155302850217474</c:v>
                </c:pt>
                <c:pt idx="2372">
                  <c:v>-0.98002352139941828</c:v>
                </c:pt>
                <c:pt idx="2373">
                  <c:v>-0.97849391560061749</c:v>
                </c:pt>
                <c:pt idx="2374">
                  <c:v>-0.97696421110577336</c:v>
                </c:pt>
                <c:pt idx="2375">
                  <c:v>-0.97543440791488512</c:v>
                </c:pt>
                <c:pt idx="2376">
                  <c:v>-0.97390450602795275</c:v>
                </c:pt>
                <c:pt idx="2377">
                  <c:v>-0.97237450544497595</c:v>
                </c:pt>
                <c:pt idx="2378">
                  <c:v>-0.97084440616595558</c:v>
                </c:pt>
                <c:pt idx="2379">
                  <c:v>-0.9693142081908912</c:v>
                </c:pt>
                <c:pt idx="2380">
                  <c:v>-0.96778391151978305</c:v>
                </c:pt>
                <c:pt idx="2381">
                  <c:v>-0.96625351615263022</c:v>
                </c:pt>
                <c:pt idx="2382">
                  <c:v>-0.96472302208943383</c:v>
                </c:pt>
                <c:pt idx="2383">
                  <c:v>-0.96319242933019333</c:v>
                </c:pt>
                <c:pt idx="2384">
                  <c:v>-0.96166173787490905</c:v>
                </c:pt>
                <c:pt idx="2385">
                  <c:v>-0.96013094772357999</c:v>
                </c:pt>
                <c:pt idx="2386">
                  <c:v>-0.95860005887620758</c:v>
                </c:pt>
                <c:pt idx="2387">
                  <c:v>-0.95706907133279129</c:v>
                </c:pt>
                <c:pt idx="2388">
                  <c:v>-0.95553798509333099</c:v>
                </c:pt>
                <c:pt idx="2389">
                  <c:v>-0.95400680015782591</c:v>
                </c:pt>
                <c:pt idx="2390">
                  <c:v>-0.95247551652627738</c:v>
                </c:pt>
                <c:pt idx="2391">
                  <c:v>-0.95094413419868506</c:v>
                </c:pt>
                <c:pt idx="2392">
                  <c:v>-0.94941265317504864</c:v>
                </c:pt>
                <c:pt idx="2393">
                  <c:v>-0.94788107345536743</c:v>
                </c:pt>
                <c:pt idx="2394">
                  <c:v>-0.9463493950396431</c:v>
                </c:pt>
                <c:pt idx="2395">
                  <c:v>-0.94481761792787466</c:v>
                </c:pt>
                <c:pt idx="2396">
                  <c:v>-0.94328574212006211</c:v>
                </c:pt>
                <c:pt idx="2397">
                  <c:v>-0.94175376761620488</c:v>
                </c:pt>
                <c:pt idx="2398">
                  <c:v>-0.94022169441630454</c:v>
                </c:pt>
                <c:pt idx="2399">
                  <c:v>-0.93868952252036009</c:v>
                </c:pt>
                <c:pt idx="2400">
                  <c:v>-0.93715725192837152</c:v>
                </c:pt>
                <c:pt idx="2401">
                  <c:v>-0.93562488264033827</c:v>
                </c:pt>
                <c:pt idx="2402">
                  <c:v>-0.9340924146562618</c:v>
                </c:pt>
                <c:pt idx="2403">
                  <c:v>-0.93255984797614122</c:v>
                </c:pt>
                <c:pt idx="2404">
                  <c:v>-0.93102718259997663</c:v>
                </c:pt>
                <c:pt idx="2405">
                  <c:v>-0.92949441852776749</c:v>
                </c:pt>
                <c:pt idx="2406">
                  <c:v>-0.92796155575951489</c:v>
                </c:pt>
                <c:pt idx="2407">
                  <c:v>-0.92642859429521818</c:v>
                </c:pt>
                <c:pt idx="2408">
                  <c:v>-0.92489553413487757</c:v>
                </c:pt>
                <c:pt idx="2409">
                  <c:v>-0.92336237527849241</c:v>
                </c:pt>
                <c:pt idx="2410">
                  <c:v>-0.92182911772606368</c:v>
                </c:pt>
                <c:pt idx="2411">
                  <c:v>-0.92029576147759096</c:v>
                </c:pt>
                <c:pt idx="2412">
                  <c:v>-0.91876230653307445</c:v>
                </c:pt>
                <c:pt idx="2413">
                  <c:v>-0.91722875289251327</c:v>
                </c:pt>
                <c:pt idx="2414">
                  <c:v>-0.91569510055590853</c:v>
                </c:pt>
                <c:pt idx="2415">
                  <c:v>-0.91416134952325978</c:v>
                </c:pt>
                <c:pt idx="2416">
                  <c:v>-0.91262749979456725</c:v>
                </c:pt>
                <c:pt idx="2417">
                  <c:v>-0.91109355136982983</c:v>
                </c:pt>
                <c:pt idx="2418">
                  <c:v>-0.90955950424904908</c:v>
                </c:pt>
                <c:pt idx="2419">
                  <c:v>-0.90802535843222432</c:v>
                </c:pt>
                <c:pt idx="2420">
                  <c:v>-0.90649111391935566</c:v>
                </c:pt>
                <c:pt idx="2421">
                  <c:v>-0.90495677071044212</c:v>
                </c:pt>
                <c:pt idx="2422">
                  <c:v>-0.90342232880548534</c:v>
                </c:pt>
                <c:pt idx="2423">
                  <c:v>-0.90188778820448467</c:v>
                </c:pt>
                <c:pt idx="2424">
                  <c:v>-0.90035314890744</c:v>
                </c:pt>
                <c:pt idx="2425">
                  <c:v>-0.89881841091435044</c:v>
                </c:pt>
                <c:pt idx="2426">
                  <c:v>-0.89728357422521765</c:v>
                </c:pt>
                <c:pt idx="2427">
                  <c:v>-0.89574863884004097</c:v>
                </c:pt>
                <c:pt idx="2428">
                  <c:v>-0.89421360475881995</c:v>
                </c:pt>
                <c:pt idx="2429">
                  <c:v>-0.89267847198155437</c:v>
                </c:pt>
                <c:pt idx="2430">
                  <c:v>-0.89114324050824567</c:v>
                </c:pt>
                <c:pt idx="2431">
                  <c:v>-0.88960791033889286</c:v>
                </c:pt>
                <c:pt idx="2432">
                  <c:v>-0.88807248147349593</c:v>
                </c:pt>
                <c:pt idx="2433">
                  <c:v>-0.886536953912055</c:v>
                </c:pt>
                <c:pt idx="2434">
                  <c:v>-0.88500132765456963</c:v>
                </c:pt>
                <c:pt idx="2435">
                  <c:v>-0.8834656027010408</c:v>
                </c:pt>
                <c:pt idx="2436">
                  <c:v>-0.88192977905146763</c:v>
                </c:pt>
                <c:pt idx="2437">
                  <c:v>-0.88039385670585091</c:v>
                </c:pt>
                <c:pt idx="2438">
                  <c:v>-0.8788578356641894</c:v>
                </c:pt>
                <c:pt idx="2439">
                  <c:v>-0.87732171592648422</c:v>
                </c:pt>
                <c:pt idx="2440">
                  <c:v>-0.87578549749273527</c:v>
                </c:pt>
                <c:pt idx="2441">
                  <c:v>-0.87424918036294241</c:v>
                </c:pt>
                <c:pt idx="2442">
                  <c:v>-0.87271276453710478</c:v>
                </c:pt>
                <c:pt idx="2443">
                  <c:v>-0.87117625001522381</c:v>
                </c:pt>
                <c:pt idx="2444">
                  <c:v>-0.86963963679729872</c:v>
                </c:pt>
                <c:pt idx="2445">
                  <c:v>-0.86810292488332985</c:v>
                </c:pt>
                <c:pt idx="2446">
                  <c:v>-0.86656611427331609</c:v>
                </c:pt>
                <c:pt idx="2447">
                  <c:v>-0.86502920496725899</c:v>
                </c:pt>
                <c:pt idx="2448">
                  <c:v>-0.86349219696515811</c:v>
                </c:pt>
                <c:pt idx="2449">
                  <c:v>-0.86195509026701311</c:v>
                </c:pt>
                <c:pt idx="2450">
                  <c:v>-0.86041788487282322</c:v>
                </c:pt>
                <c:pt idx="2451">
                  <c:v>-0.85888058078259011</c:v>
                </c:pt>
                <c:pt idx="2452">
                  <c:v>-0.8573431779963131</c:v>
                </c:pt>
                <c:pt idx="2453">
                  <c:v>-0.85580567651399198</c:v>
                </c:pt>
                <c:pt idx="2454">
                  <c:v>-0.85426807633562607</c:v>
                </c:pt>
                <c:pt idx="2455">
                  <c:v>-0.85273037746121716</c:v>
                </c:pt>
                <c:pt idx="2456">
                  <c:v>-0.85119257989076413</c:v>
                </c:pt>
                <c:pt idx="2457">
                  <c:v>-0.84965468362426688</c:v>
                </c:pt>
                <c:pt idx="2458">
                  <c:v>-0.84811668866172496</c:v>
                </c:pt>
                <c:pt idx="2459">
                  <c:v>-0.84657859500313992</c:v>
                </c:pt>
                <c:pt idx="2460">
                  <c:v>-0.84504040264851088</c:v>
                </c:pt>
                <c:pt idx="2461">
                  <c:v>-0.84350211159783739</c:v>
                </c:pt>
                <c:pt idx="2462">
                  <c:v>-0.84196372185111967</c:v>
                </c:pt>
                <c:pt idx="2463">
                  <c:v>-0.84042523340835851</c:v>
                </c:pt>
                <c:pt idx="2464">
                  <c:v>-0.83888664626955323</c:v>
                </c:pt>
                <c:pt idx="2465">
                  <c:v>-0.83734796043470394</c:v>
                </c:pt>
                <c:pt idx="2466">
                  <c:v>-0.83580917590381021</c:v>
                </c:pt>
                <c:pt idx="2467">
                  <c:v>-0.83427029267687303</c:v>
                </c:pt>
                <c:pt idx="2468">
                  <c:v>-0.83273131075389173</c:v>
                </c:pt>
                <c:pt idx="2469">
                  <c:v>-0.83119223013486643</c:v>
                </c:pt>
                <c:pt idx="2470">
                  <c:v>-0.82965305081979657</c:v>
                </c:pt>
                <c:pt idx="2471">
                  <c:v>-0.82811377280868326</c:v>
                </c:pt>
                <c:pt idx="2472">
                  <c:v>-0.82657439610152572</c:v>
                </c:pt>
                <c:pt idx="2473">
                  <c:v>-0.82503492069832451</c:v>
                </c:pt>
                <c:pt idx="2474">
                  <c:v>-0.82349534659907864</c:v>
                </c:pt>
                <c:pt idx="2475">
                  <c:v>-0.8219556738037892</c:v>
                </c:pt>
                <c:pt idx="2476">
                  <c:v>-0.82041590231245587</c:v>
                </c:pt>
                <c:pt idx="2477">
                  <c:v>-0.81887603212507865</c:v>
                </c:pt>
                <c:pt idx="2478">
                  <c:v>-0.81733606324165664</c:v>
                </c:pt>
                <c:pt idx="2479">
                  <c:v>-0.81579599566219108</c:v>
                </c:pt>
                <c:pt idx="2480">
                  <c:v>-0.81425582938668184</c:v>
                </c:pt>
                <c:pt idx="2481">
                  <c:v>-0.81271556441512849</c:v>
                </c:pt>
                <c:pt idx="2482">
                  <c:v>-0.81117520074753036</c:v>
                </c:pt>
                <c:pt idx="2483">
                  <c:v>-0.80963473838388889</c:v>
                </c:pt>
                <c:pt idx="2484">
                  <c:v>-0.80809417732420341</c:v>
                </c:pt>
                <c:pt idx="2485">
                  <c:v>-0.80655351756847415</c:v>
                </c:pt>
                <c:pt idx="2486">
                  <c:v>-0.80501275911669989</c:v>
                </c:pt>
                <c:pt idx="2487">
                  <c:v>-0.80347190196888241</c:v>
                </c:pt>
                <c:pt idx="2488">
                  <c:v>-0.80193094612502103</c:v>
                </c:pt>
                <c:pt idx="2489">
                  <c:v>-0.80038989158511553</c:v>
                </c:pt>
                <c:pt idx="2490">
                  <c:v>-0.79884873834916525</c:v>
                </c:pt>
                <c:pt idx="2491">
                  <c:v>-0.79730748641717186</c:v>
                </c:pt>
                <c:pt idx="2492">
                  <c:v>-0.79576613578913435</c:v>
                </c:pt>
                <c:pt idx="2493">
                  <c:v>-0.79422468646505284</c:v>
                </c:pt>
                <c:pt idx="2494">
                  <c:v>-0.79268313844492666</c:v>
                </c:pt>
                <c:pt idx="2495">
                  <c:v>-0.79114149172875703</c:v>
                </c:pt>
                <c:pt idx="2496">
                  <c:v>-0.78959974631654339</c:v>
                </c:pt>
                <c:pt idx="2497">
                  <c:v>-0.78805790220828587</c:v>
                </c:pt>
                <c:pt idx="2498">
                  <c:v>-0.78651595940398356</c:v>
                </c:pt>
                <c:pt idx="2499">
                  <c:v>-0.78497391790363802</c:v>
                </c:pt>
                <c:pt idx="2500">
                  <c:v>-0.78343177770724848</c:v>
                </c:pt>
                <c:pt idx="2501">
                  <c:v>-0.78188953881481493</c:v>
                </c:pt>
                <c:pt idx="2502">
                  <c:v>-0.78034720122633661</c:v>
                </c:pt>
                <c:pt idx="2503">
                  <c:v>-0.77880476494181494</c:v>
                </c:pt>
                <c:pt idx="2504">
                  <c:v>-0.77726222996124938</c:v>
                </c:pt>
                <c:pt idx="2505">
                  <c:v>-0.77571959628463949</c:v>
                </c:pt>
                <c:pt idx="2506">
                  <c:v>-0.77417686391198515</c:v>
                </c:pt>
                <c:pt idx="2507">
                  <c:v>-0.77263403284328758</c:v>
                </c:pt>
                <c:pt idx="2508">
                  <c:v>-0.77109110307854589</c:v>
                </c:pt>
                <c:pt idx="2509">
                  <c:v>-0.7695480746177602</c:v>
                </c:pt>
                <c:pt idx="2510">
                  <c:v>-0.76800494746092973</c:v>
                </c:pt>
                <c:pt idx="2511">
                  <c:v>-0.76646172160805615</c:v>
                </c:pt>
                <c:pt idx="2512">
                  <c:v>-0.76491839705913833</c:v>
                </c:pt>
                <c:pt idx="2513">
                  <c:v>-0.76337497381417674</c:v>
                </c:pt>
                <c:pt idx="2514">
                  <c:v>-0.76183145187317025</c:v>
                </c:pt>
                <c:pt idx="2515">
                  <c:v>-0.76028783123612054</c:v>
                </c:pt>
                <c:pt idx="2516">
                  <c:v>-0.75874411190302671</c:v>
                </c:pt>
                <c:pt idx="2517">
                  <c:v>-0.75720029387388876</c:v>
                </c:pt>
                <c:pt idx="2518">
                  <c:v>-0.75565637714870637</c:v>
                </c:pt>
                <c:pt idx="2519">
                  <c:v>-0.75411236172748053</c:v>
                </c:pt>
                <c:pt idx="2520">
                  <c:v>-0.75256824761021079</c:v>
                </c:pt>
                <c:pt idx="2521">
                  <c:v>-0.75102403479689694</c:v>
                </c:pt>
                <c:pt idx="2522">
                  <c:v>-0.74947972328753854</c:v>
                </c:pt>
                <c:pt idx="2523">
                  <c:v>-0.74793531308213657</c:v>
                </c:pt>
                <c:pt idx="2524">
                  <c:v>-0.74639080418069081</c:v>
                </c:pt>
                <c:pt idx="2525">
                  <c:v>-0.74484619658320084</c:v>
                </c:pt>
                <c:pt idx="2526">
                  <c:v>-0.74330149028966641</c:v>
                </c:pt>
                <c:pt idx="2527">
                  <c:v>-0.74175668530008843</c:v>
                </c:pt>
                <c:pt idx="2528">
                  <c:v>-0.74021178161446644</c:v>
                </c:pt>
                <c:pt idx="2529">
                  <c:v>-0.73866677923280055</c:v>
                </c:pt>
                <c:pt idx="2530">
                  <c:v>-0.73712167815508989</c:v>
                </c:pt>
                <c:pt idx="2531">
                  <c:v>-0.73557647838133611</c:v>
                </c:pt>
                <c:pt idx="2532">
                  <c:v>-0.7340311799115381</c:v>
                </c:pt>
                <c:pt idx="2533">
                  <c:v>-0.7324857827456962</c:v>
                </c:pt>
                <c:pt idx="2534">
                  <c:v>-0.73094028688380952</c:v>
                </c:pt>
                <c:pt idx="2535">
                  <c:v>-0.72939469232587939</c:v>
                </c:pt>
                <c:pt idx="2536">
                  <c:v>-0.72784899907190559</c:v>
                </c:pt>
                <c:pt idx="2537">
                  <c:v>-0.72630320712188745</c:v>
                </c:pt>
                <c:pt idx="2538">
                  <c:v>-0.72475731647582486</c:v>
                </c:pt>
                <c:pt idx="2539">
                  <c:v>-0.72321132713371883</c:v>
                </c:pt>
                <c:pt idx="2540">
                  <c:v>-0.72166523909556879</c:v>
                </c:pt>
                <c:pt idx="2541">
                  <c:v>-0.72011905236137463</c:v>
                </c:pt>
                <c:pt idx="2542">
                  <c:v>-0.71857276693113603</c:v>
                </c:pt>
                <c:pt idx="2543">
                  <c:v>-0.71702638280485387</c:v>
                </c:pt>
                <c:pt idx="2544">
                  <c:v>-0.7154798999825277</c:v>
                </c:pt>
                <c:pt idx="2545">
                  <c:v>-0.71393331846415775</c:v>
                </c:pt>
                <c:pt idx="2546">
                  <c:v>-0.71238663824974291</c:v>
                </c:pt>
                <c:pt idx="2547">
                  <c:v>-0.71083985933928495</c:v>
                </c:pt>
                <c:pt idx="2548">
                  <c:v>-0.70929298173278277</c:v>
                </c:pt>
                <c:pt idx="2549">
                  <c:v>-0.70774600543023669</c:v>
                </c:pt>
                <c:pt idx="2550">
                  <c:v>-0.70619893043164583</c:v>
                </c:pt>
                <c:pt idx="2551">
                  <c:v>-0.70465175673701164</c:v>
                </c:pt>
                <c:pt idx="2552">
                  <c:v>-0.70310448434633344</c:v>
                </c:pt>
                <c:pt idx="2553">
                  <c:v>-0.70155711325961123</c:v>
                </c:pt>
                <c:pt idx="2554">
                  <c:v>-0.70000964347684436</c:v>
                </c:pt>
                <c:pt idx="2555">
                  <c:v>-0.69846207499803414</c:v>
                </c:pt>
                <c:pt idx="2556">
                  <c:v>-0.69691440782318004</c:v>
                </c:pt>
                <c:pt idx="2557">
                  <c:v>-0.69536664195228171</c:v>
                </c:pt>
                <c:pt idx="2558">
                  <c:v>-0.69381877738533893</c:v>
                </c:pt>
                <c:pt idx="2559">
                  <c:v>-0.69227081412235258</c:v>
                </c:pt>
                <c:pt idx="2560">
                  <c:v>-0.69072275216332246</c:v>
                </c:pt>
                <c:pt idx="2561">
                  <c:v>-0.68917459150824811</c:v>
                </c:pt>
                <c:pt idx="2562">
                  <c:v>-0.68762633215712976</c:v>
                </c:pt>
                <c:pt idx="2563">
                  <c:v>-0.68607797410996685</c:v>
                </c:pt>
                <c:pt idx="2564">
                  <c:v>-0.68452951736676049</c:v>
                </c:pt>
                <c:pt idx="2565">
                  <c:v>-0.68298096192751034</c:v>
                </c:pt>
                <c:pt idx="2566">
                  <c:v>-0.68143230779221586</c:v>
                </c:pt>
                <c:pt idx="2567">
                  <c:v>-0.67988355496087705</c:v>
                </c:pt>
                <c:pt idx="2568">
                  <c:v>-0.67833470343349456</c:v>
                </c:pt>
                <c:pt idx="2569">
                  <c:v>-0.67678575321006818</c:v>
                </c:pt>
                <c:pt idx="2570">
                  <c:v>-0.6752367042905979</c:v>
                </c:pt>
                <c:pt idx="2571">
                  <c:v>-0.67368755667508273</c:v>
                </c:pt>
                <c:pt idx="2572">
                  <c:v>-0.67213831036352456</c:v>
                </c:pt>
                <c:pt idx="2573">
                  <c:v>-0.67058896535592194</c:v>
                </c:pt>
                <c:pt idx="2574">
                  <c:v>-0.66903952165227565</c:v>
                </c:pt>
                <c:pt idx="2575">
                  <c:v>-0.66748997925258446</c:v>
                </c:pt>
                <c:pt idx="2576">
                  <c:v>-0.66594033815685016</c:v>
                </c:pt>
                <c:pt idx="2577">
                  <c:v>-0.66439059836507164</c:v>
                </c:pt>
                <c:pt idx="2578">
                  <c:v>-0.66284075987724911</c:v>
                </c:pt>
                <c:pt idx="2579">
                  <c:v>-0.66129082269338213</c:v>
                </c:pt>
                <c:pt idx="2580">
                  <c:v>-0.65974078681347159</c:v>
                </c:pt>
                <c:pt idx="2581">
                  <c:v>-0.65819065223751716</c:v>
                </c:pt>
                <c:pt idx="2582">
                  <c:v>-0.65664041896551861</c:v>
                </c:pt>
                <c:pt idx="2583">
                  <c:v>-0.65509008699747551</c:v>
                </c:pt>
                <c:pt idx="2584">
                  <c:v>-0.65353965633338884</c:v>
                </c:pt>
                <c:pt idx="2585">
                  <c:v>-0.6519891269732585</c:v>
                </c:pt>
                <c:pt idx="2586">
                  <c:v>-0.65043849891708383</c:v>
                </c:pt>
                <c:pt idx="2587">
                  <c:v>-0.6488877721648646</c:v>
                </c:pt>
                <c:pt idx="2588">
                  <c:v>-0.64733694671660214</c:v>
                </c:pt>
                <c:pt idx="2589">
                  <c:v>-0.64578602257229545</c:v>
                </c:pt>
                <c:pt idx="2590">
                  <c:v>-0.64423499973194498</c:v>
                </c:pt>
                <c:pt idx="2591">
                  <c:v>-0.64268387819554962</c:v>
                </c:pt>
                <c:pt idx="2592">
                  <c:v>-0.64113265796311114</c:v>
                </c:pt>
                <c:pt idx="2593">
                  <c:v>-0.63958133903462844</c:v>
                </c:pt>
                <c:pt idx="2594">
                  <c:v>-0.63802992141010184</c:v>
                </c:pt>
                <c:pt idx="2595">
                  <c:v>-0.63647840508953046</c:v>
                </c:pt>
                <c:pt idx="2596">
                  <c:v>-0.63492679007291575</c:v>
                </c:pt>
                <c:pt idx="2597">
                  <c:v>-0.63337507636025725</c:v>
                </c:pt>
                <c:pt idx="2598">
                  <c:v>-0.63182326395155453</c:v>
                </c:pt>
                <c:pt idx="2599">
                  <c:v>-0.63027135284680724</c:v>
                </c:pt>
                <c:pt idx="2600">
                  <c:v>-0.62871934304601651</c:v>
                </c:pt>
                <c:pt idx="2601">
                  <c:v>-0.62716723454918188</c:v>
                </c:pt>
                <c:pt idx="2602">
                  <c:v>-0.62561502735630314</c:v>
                </c:pt>
                <c:pt idx="2603">
                  <c:v>-0.62406272146737984</c:v>
                </c:pt>
                <c:pt idx="2604">
                  <c:v>-0.62251031688241298</c:v>
                </c:pt>
                <c:pt idx="2605">
                  <c:v>-0.62095781360140223</c:v>
                </c:pt>
                <c:pt idx="2606">
                  <c:v>-0.61940521162434747</c:v>
                </c:pt>
                <c:pt idx="2607">
                  <c:v>-0.61785251095124794</c:v>
                </c:pt>
                <c:pt idx="2608">
                  <c:v>-0.61629971158210528</c:v>
                </c:pt>
                <c:pt idx="2609">
                  <c:v>-0.6147468135169184</c:v>
                </c:pt>
                <c:pt idx="2610">
                  <c:v>-0.61319381675568774</c:v>
                </c:pt>
                <c:pt idx="2611">
                  <c:v>-0.61164072129841218</c:v>
                </c:pt>
                <c:pt idx="2612">
                  <c:v>-0.6100875271450934</c:v>
                </c:pt>
                <c:pt idx="2613">
                  <c:v>-0.6085342342957305</c:v>
                </c:pt>
                <c:pt idx="2614">
                  <c:v>-0.6069808427503236</c:v>
                </c:pt>
                <c:pt idx="2615">
                  <c:v>-0.60542735250887225</c:v>
                </c:pt>
                <c:pt idx="2616">
                  <c:v>-0.60387376357137723</c:v>
                </c:pt>
                <c:pt idx="2617">
                  <c:v>-0.60232007593783843</c:v>
                </c:pt>
                <c:pt idx="2618">
                  <c:v>-0.60076628960825551</c:v>
                </c:pt>
                <c:pt idx="2619">
                  <c:v>-0.59921240458262803</c:v>
                </c:pt>
                <c:pt idx="2620">
                  <c:v>-0.597658420860957</c:v>
                </c:pt>
                <c:pt idx="2621">
                  <c:v>-0.59610433844324207</c:v>
                </c:pt>
                <c:pt idx="2622">
                  <c:v>-0.59455015732948324</c:v>
                </c:pt>
                <c:pt idx="2623">
                  <c:v>-0.59299587751967953</c:v>
                </c:pt>
                <c:pt idx="2624">
                  <c:v>-0.59144149901383269</c:v>
                </c:pt>
                <c:pt idx="2625">
                  <c:v>-0.58988702181194164</c:v>
                </c:pt>
                <c:pt idx="2626">
                  <c:v>-0.5883324459140068</c:v>
                </c:pt>
                <c:pt idx="2627">
                  <c:v>-0.58677777132002706</c:v>
                </c:pt>
                <c:pt idx="2628">
                  <c:v>-0.5852229980300041</c:v>
                </c:pt>
                <c:pt idx="2629">
                  <c:v>-0.58366812604393703</c:v>
                </c:pt>
                <c:pt idx="2630">
                  <c:v>-0.58211315536182595</c:v>
                </c:pt>
                <c:pt idx="2631">
                  <c:v>-0.58055808598367031</c:v>
                </c:pt>
                <c:pt idx="2632">
                  <c:v>-0.57900291790947123</c:v>
                </c:pt>
                <c:pt idx="2633">
                  <c:v>-0.57744765113922825</c:v>
                </c:pt>
                <c:pt idx="2634">
                  <c:v>-0.57589228567294115</c:v>
                </c:pt>
                <c:pt idx="2635">
                  <c:v>-0.5743368215106095</c:v>
                </c:pt>
                <c:pt idx="2636">
                  <c:v>-0.57278125865223428</c:v>
                </c:pt>
                <c:pt idx="2637">
                  <c:v>-0.5712255970978154</c:v>
                </c:pt>
                <c:pt idx="2638">
                  <c:v>-0.56966983684735217</c:v>
                </c:pt>
                <c:pt idx="2639">
                  <c:v>-0.56811397790084428</c:v>
                </c:pt>
                <c:pt idx="2640">
                  <c:v>-0.56655802025829316</c:v>
                </c:pt>
                <c:pt idx="2641">
                  <c:v>-0.56500196391969804</c:v>
                </c:pt>
                <c:pt idx="2642">
                  <c:v>-0.56344580888505902</c:v>
                </c:pt>
                <c:pt idx="2643">
                  <c:v>-0.561889555154375</c:v>
                </c:pt>
                <c:pt idx="2644">
                  <c:v>-0.56033320272764797</c:v>
                </c:pt>
                <c:pt idx="2645">
                  <c:v>-0.55877675160487672</c:v>
                </c:pt>
                <c:pt idx="2646">
                  <c:v>-0.55722020178606169</c:v>
                </c:pt>
                <c:pt idx="2647">
                  <c:v>-0.55566355327120165</c:v>
                </c:pt>
                <c:pt idx="2648">
                  <c:v>-0.55410680606029838</c:v>
                </c:pt>
                <c:pt idx="2649">
                  <c:v>-0.55254996015335134</c:v>
                </c:pt>
                <c:pt idx="2650">
                  <c:v>-0.55099301555035995</c:v>
                </c:pt>
                <c:pt idx="2651">
                  <c:v>-0.54943597225132412</c:v>
                </c:pt>
                <c:pt idx="2652">
                  <c:v>-0.54787883025624473</c:v>
                </c:pt>
                <c:pt idx="2653">
                  <c:v>-0.54632158956512167</c:v>
                </c:pt>
                <c:pt idx="2654">
                  <c:v>-0.54476425017795427</c:v>
                </c:pt>
                <c:pt idx="2655">
                  <c:v>-0.54320681209474242</c:v>
                </c:pt>
                <c:pt idx="2656">
                  <c:v>-0.54164927531548701</c:v>
                </c:pt>
                <c:pt idx="2657">
                  <c:v>-0.54009163984018771</c:v>
                </c:pt>
                <c:pt idx="2658">
                  <c:v>-0.5385339056688444</c:v>
                </c:pt>
                <c:pt idx="2659">
                  <c:v>-0.53697607280145632</c:v>
                </c:pt>
                <c:pt idx="2660">
                  <c:v>-0.53541814123802511</c:v>
                </c:pt>
                <c:pt idx="2661">
                  <c:v>-0.53386011097854957</c:v>
                </c:pt>
                <c:pt idx="2662">
                  <c:v>-0.53230198202303036</c:v>
                </c:pt>
                <c:pt idx="2663">
                  <c:v>-0.53074375437146626</c:v>
                </c:pt>
                <c:pt idx="2664">
                  <c:v>-0.52918542802385893</c:v>
                </c:pt>
                <c:pt idx="2665">
                  <c:v>-0.52762700298020748</c:v>
                </c:pt>
                <c:pt idx="2666">
                  <c:v>-0.52606847924051203</c:v>
                </c:pt>
                <c:pt idx="2667">
                  <c:v>-0.52450985680477202</c:v>
                </c:pt>
                <c:pt idx="2668">
                  <c:v>-0.52295113567298845</c:v>
                </c:pt>
                <c:pt idx="2669">
                  <c:v>-0.52139231584516121</c:v>
                </c:pt>
                <c:pt idx="2670">
                  <c:v>-0.51983339732128964</c:v>
                </c:pt>
                <c:pt idx="2671">
                  <c:v>-0.51827438010137361</c:v>
                </c:pt>
                <c:pt idx="2672">
                  <c:v>-0.51671526418541402</c:v>
                </c:pt>
                <c:pt idx="2673">
                  <c:v>-0.51515604957341044</c:v>
                </c:pt>
                <c:pt idx="2674">
                  <c:v>-0.51359673626536306</c:v>
                </c:pt>
                <c:pt idx="2675">
                  <c:v>-0.5120373242612708</c:v>
                </c:pt>
                <c:pt idx="2676">
                  <c:v>-0.51047781356113542</c:v>
                </c:pt>
                <c:pt idx="2677">
                  <c:v>-0.50891820416495581</c:v>
                </c:pt>
                <c:pt idx="2678">
                  <c:v>-0.50735849607273231</c:v>
                </c:pt>
                <c:pt idx="2679">
                  <c:v>-0.50579868928446403</c:v>
                </c:pt>
                <c:pt idx="2680">
                  <c:v>-0.50423878380015263</c:v>
                </c:pt>
                <c:pt idx="2681">
                  <c:v>-0.50267877961979701</c:v>
                </c:pt>
                <c:pt idx="2682">
                  <c:v>-0.50111867674339727</c:v>
                </c:pt>
                <c:pt idx="2683">
                  <c:v>-0.49955847517095314</c:v>
                </c:pt>
                <c:pt idx="2684">
                  <c:v>-0.4979981749024654</c:v>
                </c:pt>
                <c:pt idx="2685">
                  <c:v>-0.49643777593793387</c:v>
                </c:pt>
                <c:pt idx="2686">
                  <c:v>-0.49487727827735817</c:v>
                </c:pt>
                <c:pt idx="2687">
                  <c:v>-0.49331668192073796</c:v>
                </c:pt>
                <c:pt idx="2688">
                  <c:v>-0.49175598686807426</c:v>
                </c:pt>
                <c:pt idx="2689">
                  <c:v>-0.49019519311936671</c:v>
                </c:pt>
                <c:pt idx="2690">
                  <c:v>-0.48863430067461494</c:v>
                </c:pt>
                <c:pt idx="2691">
                  <c:v>-0.48707330953381922</c:v>
                </c:pt>
                <c:pt idx="2692">
                  <c:v>-0.48551221969697894</c:v>
                </c:pt>
                <c:pt idx="2693">
                  <c:v>-0.48395103116409516</c:v>
                </c:pt>
                <c:pt idx="2694">
                  <c:v>-0.48238974393516748</c:v>
                </c:pt>
                <c:pt idx="2695">
                  <c:v>-0.48082835801019569</c:v>
                </c:pt>
                <c:pt idx="2696">
                  <c:v>-0.47926687338917939</c:v>
                </c:pt>
                <c:pt idx="2697">
                  <c:v>-0.47770529007211954</c:v>
                </c:pt>
                <c:pt idx="2698">
                  <c:v>-0.4761436080590159</c:v>
                </c:pt>
                <c:pt idx="2699">
                  <c:v>-0.47458182734986809</c:v>
                </c:pt>
                <c:pt idx="2700">
                  <c:v>-0.47301994794467556</c:v>
                </c:pt>
                <c:pt idx="2701">
                  <c:v>-0.47145796984343985</c:v>
                </c:pt>
                <c:pt idx="2702">
                  <c:v>-0.46989589304615997</c:v>
                </c:pt>
                <c:pt idx="2703">
                  <c:v>-0.46833371755283631</c:v>
                </c:pt>
                <c:pt idx="2704">
                  <c:v>-0.46677144336346771</c:v>
                </c:pt>
                <c:pt idx="2705">
                  <c:v>-0.46520907047805599</c:v>
                </c:pt>
                <c:pt idx="2706">
                  <c:v>-0.46364659889659998</c:v>
                </c:pt>
                <c:pt idx="2707">
                  <c:v>-0.46208402861910008</c:v>
                </c:pt>
                <c:pt idx="2708">
                  <c:v>-0.46052135964555563</c:v>
                </c:pt>
                <c:pt idx="2709">
                  <c:v>-0.45895859197596767</c:v>
                </c:pt>
                <c:pt idx="2710">
                  <c:v>-0.45739572561033592</c:v>
                </c:pt>
                <c:pt idx="2711">
                  <c:v>-0.45583276054865995</c:v>
                </c:pt>
                <c:pt idx="2712">
                  <c:v>-0.45426969679093943</c:v>
                </c:pt>
                <c:pt idx="2713">
                  <c:v>-0.45270653433717545</c:v>
                </c:pt>
                <c:pt idx="2714">
                  <c:v>-0.45114327318736763</c:v>
                </c:pt>
                <c:pt idx="2715">
                  <c:v>-0.44957991334151565</c:v>
                </c:pt>
                <c:pt idx="2716">
                  <c:v>-0.44801645479961905</c:v>
                </c:pt>
                <c:pt idx="2717">
                  <c:v>-0.446452897561679</c:v>
                </c:pt>
                <c:pt idx="2718">
                  <c:v>-0.44488924162769494</c:v>
                </c:pt>
                <c:pt idx="2719">
                  <c:v>-0.44332548699766705</c:v>
                </c:pt>
                <c:pt idx="2720">
                  <c:v>-0.44176163367159432</c:v>
                </c:pt>
                <c:pt idx="2721">
                  <c:v>-0.44019768164947842</c:v>
                </c:pt>
                <c:pt idx="2722">
                  <c:v>-0.4386336309313183</c:v>
                </c:pt>
                <c:pt idx="2723">
                  <c:v>-0.43706948151711439</c:v>
                </c:pt>
                <c:pt idx="2724">
                  <c:v>-0.43550523340686559</c:v>
                </c:pt>
                <c:pt idx="2725">
                  <c:v>-0.43394088660057345</c:v>
                </c:pt>
                <c:pt idx="2726">
                  <c:v>-0.43237644109823753</c:v>
                </c:pt>
                <c:pt idx="2727">
                  <c:v>-0.43081189689985738</c:v>
                </c:pt>
                <c:pt idx="2728">
                  <c:v>-0.42924725400543268</c:v>
                </c:pt>
                <c:pt idx="2729">
                  <c:v>-0.42768251241496447</c:v>
                </c:pt>
                <c:pt idx="2730">
                  <c:v>-0.42611767212845247</c:v>
                </c:pt>
                <c:pt idx="2731">
                  <c:v>-0.42455273314589631</c:v>
                </c:pt>
                <c:pt idx="2732">
                  <c:v>-0.42298769546729559</c:v>
                </c:pt>
                <c:pt idx="2733">
                  <c:v>-0.42142255909265136</c:v>
                </c:pt>
                <c:pt idx="2734">
                  <c:v>-0.41985732402196319</c:v>
                </c:pt>
                <c:pt idx="2735">
                  <c:v>-0.41829199025523112</c:v>
                </c:pt>
                <c:pt idx="2736">
                  <c:v>-0.41672655779245416</c:v>
                </c:pt>
                <c:pt idx="2737">
                  <c:v>-0.41516102663363408</c:v>
                </c:pt>
                <c:pt idx="2738">
                  <c:v>-0.41359539677876983</c:v>
                </c:pt>
                <c:pt idx="2739">
                  <c:v>-0.41202966822786169</c:v>
                </c:pt>
                <c:pt idx="2740">
                  <c:v>-0.41046384098090871</c:v>
                </c:pt>
                <c:pt idx="2741">
                  <c:v>-0.40889791503791262</c:v>
                </c:pt>
                <c:pt idx="2742">
                  <c:v>-0.4073318903988723</c:v>
                </c:pt>
                <c:pt idx="2743">
                  <c:v>-0.40576576706378797</c:v>
                </c:pt>
                <c:pt idx="2744">
                  <c:v>-0.40419954503265915</c:v>
                </c:pt>
                <c:pt idx="2745">
                  <c:v>-0.40263322430548681</c:v>
                </c:pt>
                <c:pt idx="2746">
                  <c:v>-0.40106680488227064</c:v>
                </c:pt>
                <c:pt idx="2747">
                  <c:v>-0.39950028676301025</c:v>
                </c:pt>
                <c:pt idx="2748">
                  <c:v>-0.39793366994770535</c:v>
                </c:pt>
                <c:pt idx="2749">
                  <c:v>-0.396366954436357</c:v>
                </c:pt>
                <c:pt idx="2750">
                  <c:v>-0.3948001402289647</c:v>
                </c:pt>
                <c:pt idx="2751">
                  <c:v>-0.39323322732552835</c:v>
                </c:pt>
                <c:pt idx="2752">
                  <c:v>-0.39166621572604721</c:v>
                </c:pt>
                <c:pt idx="2753">
                  <c:v>-0.39009910543052295</c:v>
                </c:pt>
                <c:pt idx="2754">
                  <c:v>-0.38853189643895453</c:v>
                </c:pt>
                <c:pt idx="2755">
                  <c:v>-0.38696458875134226</c:v>
                </c:pt>
                <c:pt idx="2756">
                  <c:v>-0.38539718236768511</c:v>
                </c:pt>
                <c:pt idx="2757">
                  <c:v>-0.38382967728798478</c:v>
                </c:pt>
                <c:pt idx="2758">
                  <c:v>-0.38226207351224034</c:v>
                </c:pt>
                <c:pt idx="2759">
                  <c:v>-0.38069437104045184</c:v>
                </c:pt>
                <c:pt idx="2760">
                  <c:v>-0.37912656987261883</c:v>
                </c:pt>
                <c:pt idx="2761">
                  <c:v>-0.37755867000874233</c:v>
                </c:pt>
                <c:pt idx="2762">
                  <c:v>-0.37599067144882192</c:v>
                </c:pt>
                <c:pt idx="2763">
                  <c:v>-0.3744225741928574</c:v>
                </c:pt>
                <c:pt idx="2764">
                  <c:v>-0.37285437824084833</c:v>
                </c:pt>
                <c:pt idx="2765">
                  <c:v>-0.37128608359279575</c:v>
                </c:pt>
                <c:pt idx="2766">
                  <c:v>-0.36971769024869938</c:v>
                </c:pt>
                <c:pt idx="2767">
                  <c:v>-0.36814919820855879</c:v>
                </c:pt>
                <c:pt idx="2768">
                  <c:v>-0.36658060747237348</c:v>
                </c:pt>
                <c:pt idx="2769">
                  <c:v>-0.3650119180401451</c:v>
                </c:pt>
                <c:pt idx="2770">
                  <c:v>-0.36344312991187244</c:v>
                </c:pt>
                <c:pt idx="2771">
                  <c:v>-0.361874243087556</c:v>
                </c:pt>
                <c:pt idx="2772">
                  <c:v>-0.36030525756719467</c:v>
                </c:pt>
                <c:pt idx="2773">
                  <c:v>-0.35873617335079017</c:v>
                </c:pt>
                <c:pt idx="2774">
                  <c:v>-0.35716699043834155</c:v>
                </c:pt>
                <c:pt idx="2775">
                  <c:v>-0.35559770882984904</c:v>
                </c:pt>
                <c:pt idx="2776">
                  <c:v>-0.35402832852531163</c:v>
                </c:pt>
                <c:pt idx="2777">
                  <c:v>-0.352458849524731</c:v>
                </c:pt>
                <c:pt idx="2778">
                  <c:v>-0.35088927182810647</c:v>
                </c:pt>
                <c:pt idx="2779">
                  <c:v>-0.34931959543543778</c:v>
                </c:pt>
                <c:pt idx="2780">
                  <c:v>-0.34774982034672453</c:v>
                </c:pt>
                <c:pt idx="2781">
                  <c:v>-0.34617994656196777</c:v>
                </c:pt>
                <c:pt idx="2782">
                  <c:v>-0.34460997408116723</c:v>
                </c:pt>
                <c:pt idx="2783">
                  <c:v>-0.3430399029043224</c:v>
                </c:pt>
                <c:pt idx="2784">
                  <c:v>-0.34146973303143313</c:v>
                </c:pt>
                <c:pt idx="2785">
                  <c:v>-0.33989946446250036</c:v>
                </c:pt>
                <c:pt idx="2786">
                  <c:v>-0.33832909719752358</c:v>
                </c:pt>
                <c:pt idx="2787">
                  <c:v>-0.33675863123650296</c:v>
                </c:pt>
                <c:pt idx="2788">
                  <c:v>-0.33518806657943745</c:v>
                </c:pt>
                <c:pt idx="2789">
                  <c:v>-0.33361740322632882</c:v>
                </c:pt>
                <c:pt idx="2790">
                  <c:v>-0.33204664117717597</c:v>
                </c:pt>
                <c:pt idx="2791">
                  <c:v>-0.33047578043197934</c:v>
                </c:pt>
                <c:pt idx="2792">
                  <c:v>-0.32890482099073776</c:v>
                </c:pt>
                <c:pt idx="2793">
                  <c:v>-0.32733376285345306</c:v>
                </c:pt>
                <c:pt idx="2794">
                  <c:v>-0.32576260602012419</c:v>
                </c:pt>
                <c:pt idx="2795">
                  <c:v>-0.32419135049075132</c:v>
                </c:pt>
                <c:pt idx="2796">
                  <c:v>-0.32261999626533389</c:v>
                </c:pt>
                <c:pt idx="2797">
                  <c:v>-0.32104854334387295</c:v>
                </c:pt>
                <c:pt idx="2798">
                  <c:v>-0.31947699172636823</c:v>
                </c:pt>
                <c:pt idx="2799">
                  <c:v>-0.31790534141281929</c:v>
                </c:pt>
                <c:pt idx="2800">
                  <c:v>-0.31633359240322584</c:v>
                </c:pt>
                <c:pt idx="2801">
                  <c:v>-0.31476174469758889</c:v>
                </c:pt>
                <c:pt idx="2802">
                  <c:v>-0.31318979829590793</c:v>
                </c:pt>
                <c:pt idx="2803">
                  <c:v>-0.31161775319818313</c:v>
                </c:pt>
                <c:pt idx="2804">
                  <c:v>-0.31004560940441345</c:v>
                </c:pt>
                <c:pt idx="2805">
                  <c:v>-0.30847336691460064</c:v>
                </c:pt>
                <c:pt idx="2806">
                  <c:v>-0.30690102572874361</c:v>
                </c:pt>
                <c:pt idx="2807">
                  <c:v>-0.30532858584684275</c:v>
                </c:pt>
                <c:pt idx="2808">
                  <c:v>-0.30375604726889704</c:v>
                </c:pt>
                <c:pt idx="2809">
                  <c:v>-0.30218340999490817</c:v>
                </c:pt>
                <c:pt idx="2810">
                  <c:v>-0.30061067402487512</c:v>
                </c:pt>
                <c:pt idx="2811">
                  <c:v>-0.29903783935879807</c:v>
                </c:pt>
                <c:pt idx="2812">
                  <c:v>-0.29746490599667647</c:v>
                </c:pt>
                <c:pt idx="2813">
                  <c:v>-0.29589187393851141</c:v>
                </c:pt>
                <c:pt idx="2814">
                  <c:v>-0.29431874318430251</c:v>
                </c:pt>
                <c:pt idx="2815">
                  <c:v>-0.29274551373404939</c:v>
                </c:pt>
                <c:pt idx="2816">
                  <c:v>-0.29117218558775249</c:v>
                </c:pt>
                <c:pt idx="2817">
                  <c:v>-0.28959875874541058</c:v>
                </c:pt>
                <c:pt idx="2818">
                  <c:v>-0.28802523320702567</c:v>
                </c:pt>
                <c:pt idx="2819">
                  <c:v>-0.28645160897259653</c:v>
                </c:pt>
                <c:pt idx="2820">
                  <c:v>-0.28487788604212333</c:v>
                </c:pt>
                <c:pt idx="2821">
                  <c:v>-0.28330406441560568</c:v>
                </c:pt>
                <c:pt idx="2822">
                  <c:v>-0.28173014409304448</c:v>
                </c:pt>
                <c:pt idx="2823">
                  <c:v>-0.28015612507443949</c:v>
                </c:pt>
                <c:pt idx="2824">
                  <c:v>-0.27858200735979027</c:v>
                </c:pt>
                <c:pt idx="2825">
                  <c:v>-0.27700779094909656</c:v>
                </c:pt>
                <c:pt idx="2826">
                  <c:v>-0.27543347584235933</c:v>
                </c:pt>
                <c:pt idx="2827">
                  <c:v>-0.27385906203957827</c:v>
                </c:pt>
                <c:pt idx="2828">
                  <c:v>-0.27228454954075298</c:v>
                </c:pt>
                <c:pt idx="2829">
                  <c:v>-0.27070993834588303</c:v>
                </c:pt>
                <c:pt idx="2830">
                  <c:v>-0.26913522845496995</c:v>
                </c:pt>
                <c:pt idx="2831">
                  <c:v>-0.26756041986801266</c:v>
                </c:pt>
                <c:pt idx="2832">
                  <c:v>-0.26598551258501157</c:v>
                </c:pt>
                <c:pt idx="2833">
                  <c:v>-0.26441050660596555</c:v>
                </c:pt>
                <c:pt idx="2834">
                  <c:v>-0.26283540193087646</c:v>
                </c:pt>
                <c:pt idx="2835">
                  <c:v>-0.26126019855974314</c:v>
                </c:pt>
                <c:pt idx="2836">
                  <c:v>-0.25968489649256576</c:v>
                </c:pt>
                <c:pt idx="2837">
                  <c:v>-0.25810949572934394</c:v>
                </c:pt>
                <c:pt idx="2838">
                  <c:v>-0.25653399627007856</c:v>
                </c:pt>
                <c:pt idx="2839">
                  <c:v>-0.25495839811476934</c:v>
                </c:pt>
                <c:pt idx="2840">
                  <c:v>-0.253382701263416</c:v>
                </c:pt>
                <c:pt idx="2841">
                  <c:v>-0.25180690571601805</c:v>
                </c:pt>
                <c:pt idx="2842">
                  <c:v>-0.25023101147257665</c:v>
                </c:pt>
                <c:pt idx="2843">
                  <c:v>-0.24865501853309144</c:v>
                </c:pt>
                <c:pt idx="2844">
                  <c:v>-0.24707892689756203</c:v>
                </c:pt>
                <c:pt idx="2845">
                  <c:v>-0.24550273656598806</c:v>
                </c:pt>
                <c:pt idx="2846">
                  <c:v>-0.24392644753837064</c:v>
                </c:pt>
                <c:pt idx="2847">
                  <c:v>-0.2423500598147092</c:v>
                </c:pt>
                <c:pt idx="2848">
                  <c:v>-0.24077357339500391</c:v>
                </c:pt>
                <c:pt idx="2849">
                  <c:v>-0.23919698827925373</c:v>
                </c:pt>
                <c:pt idx="2850">
                  <c:v>-0.23762030446746038</c:v>
                </c:pt>
                <c:pt idx="2851">
                  <c:v>-0.23604352195962292</c:v>
                </c:pt>
                <c:pt idx="2852">
                  <c:v>-0.23446664075574158</c:v>
                </c:pt>
                <c:pt idx="2853">
                  <c:v>-0.23288966085581536</c:v>
                </c:pt>
                <c:pt idx="2854">
                  <c:v>-0.23131258225984583</c:v>
                </c:pt>
                <c:pt idx="2855">
                  <c:v>-0.22973540496783248</c:v>
                </c:pt>
                <c:pt idx="2856">
                  <c:v>-0.22815812897977492</c:v>
                </c:pt>
                <c:pt idx="2857">
                  <c:v>-0.22658075429567284</c:v>
                </c:pt>
                <c:pt idx="2858">
                  <c:v>-0.22500328091552727</c:v>
                </c:pt>
                <c:pt idx="2859">
                  <c:v>-0.22342570883933788</c:v>
                </c:pt>
                <c:pt idx="2860">
                  <c:v>-0.22184803806710429</c:v>
                </c:pt>
                <c:pt idx="2861">
                  <c:v>-0.22027026859882615</c:v>
                </c:pt>
                <c:pt idx="2862">
                  <c:v>-0.2186924004345045</c:v>
                </c:pt>
                <c:pt idx="2863">
                  <c:v>-0.21711443357413887</c:v>
                </c:pt>
                <c:pt idx="2864">
                  <c:v>-0.21553636801772943</c:v>
                </c:pt>
                <c:pt idx="2865">
                  <c:v>-0.21395820376527508</c:v>
                </c:pt>
                <c:pt idx="2866">
                  <c:v>-0.21237994081677761</c:v>
                </c:pt>
                <c:pt idx="2867">
                  <c:v>-0.21080157917223594</c:v>
                </c:pt>
                <c:pt idx="2868">
                  <c:v>-0.20922311883165043</c:v>
                </c:pt>
                <c:pt idx="2869">
                  <c:v>-0.20764455979502003</c:v>
                </c:pt>
                <c:pt idx="2870">
                  <c:v>-0.20606590206234651</c:v>
                </c:pt>
                <c:pt idx="2871">
                  <c:v>-0.2044871456336288</c:v>
                </c:pt>
                <c:pt idx="2872">
                  <c:v>-0.20290829050886705</c:v>
                </c:pt>
                <c:pt idx="2873">
                  <c:v>-0.2013293366880608</c:v>
                </c:pt>
                <c:pt idx="2874">
                  <c:v>-0.19975028417121105</c:v>
                </c:pt>
                <c:pt idx="2875">
                  <c:v>-0.19817113295831748</c:v>
                </c:pt>
                <c:pt idx="2876">
                  <c:v>-0.19659188304937972</c:v>
                </c:pt>
                <c:pt idx="2877">
                  <c:v>-0.1950125344443974</c:v>
                </c:pt>
                <c:pt idx="2878">
                  <c:v>-0.19343308714337162</c:v>
                </c:pt>
                <c:pt idx="2879">
                  <c:v>-0.19185354114630199</c:v>
                </c:pt>
                <c:pt idx="2880">
                  <c:v>-0.19027389645318818</c:v>
                </c:pt>
                <c:pt idx="2881">
                  <c:v>-0.18869415306402965</c:v>
                </c:pt>
                <c:pt idx="2882">
                  <c:v>-0.187114310978828</c:v>
                </c:pt>
                <c:pt idx="2883">
                  <c:v>-0.18553437019758218</c:v>
                </c:pt>
                <c:pt idx="2884">
                  <c:v>-0.18395433072029246</c:v>
                </c:pt>
                <c:pt idx="2885">
                  <c:v>-0.18237419254695789</c:v>
                </c:pt>
                <c:pt idx="2886">
                  <c:v>-0.18079395567758019</c:v>
                </c:pt>
                <c:pt idx="2887">
                  <c:v>-0.17921362011215833</c:v>
                </c:pt>
                <c:pt idx="2888">
                  <c:v>-0.17763318585069243</c:v>
                </c:pt>
                <c:pt idx="2889">
                  <c:v>-0.17605265289318198</c:v>
                </c:pt>
                <c:pt idx="2890">
                  <c:v>-0.17447202123962807</c:v>
                </c:pt>
                <c:pt idx="2891">
                  <c:v>-0.17289129089003033</c:v>
                </c:pt>
                <c:pt idx="2892">
                  <c:v>-0.17131046184438839</c:v>
                </c:pt>
                <c:pt idx="2893">
                  <c:v>-0.16972953410270189</c:v>
                </c:pt>
                <c:pt idx="2894">
                  <c:v>-0.16814850766497194</c:v>
                </c:pt>
                <c:pt idx="2895">
                  <c:v>-0.16656738253119813</c:v>
                </c:pt>
                <c:pt idx="2896">
                  <c:v>-0.16498615870138014</c:v>
                </c:pt>
                <c:pt idx="2897">
                  <c:v>-0.1634048361755176</c:v>
                </c:pt>
                <c:pt idx="2898">
                  <c:v>-0.16182341495361161</c:v>
                </c:pt>
                <c:pt idx="2899">
                  <c:v>-0.16024189503566158</c:v>
                </c:pt>
                <c:pt idx="2900">
                  <c:v>-0.15866027642166775</c:v>
                </c:pt>
                <c:pt idx="2901">
                  <c:v>-0.15707855911162899</c:v>
                </c:pt>
                <c:pt idx="2902">
                  <c:v>-0.15549674310554712</c:v>
                </c:pt>
                <c:pt idx="2903">
                  <c:v>-0.15391482840342108</c:v>
                </c:pt>
                <c:pt idx="2904">
                  <c:v>-0.15233281500525117</c:v>
                </c:pt>
                <c:pt idx="2905">
                  <c:v>-0.15075070291103637</c:v>
                </c:pt>
                <c:pt idx="2906">
                  <c:v>-0.14916849212077826</c:v>
                </c:pt>
                <c:pt idx="2907">
                  <c:v>-0.14758618263447634</c:v>
                </c:pt>
                <c:pt idx="2908">
                  <c:v>-0.14600377445213022</c:v>
                </c:pt>
                <c:pt idx="2909">
                  <c:v>-0.14442126757373958</c:v>
                </c:pt>
                <c:pt idx="2910">
                  <c:v>-0.14283866199930545</c:v>
                </c:pt>
                <c:pt idx="2911">
                  <c:v>-0.14125595772882749</c:v>
                </c:pt>
                <c:pt idx="2912">
                  <c:v>-0.13967315476230532</c:v>
                </c:pt>
                <c:pt idx="2913">
                  <c:v>-0.1380902530997386</c:v>
                </c:pt>
                <c:pt idx="2914">
                  <c:v>-0.13650725274112843</c:v>
                </c:pt>
                <c:pt idx="2915">
                  <c:v>-0.13492415368647426</c:v>
                </c:pt>
                <c:pt idx="2916">
                  <c:v>-0.13334095593577622</c:v>
                </c:pt>
                <c:pt idx="2917">
                  <c:v>-0.13175765948903329</c:v>
                </c:pt>
                <c:pt idx="2918">
                  <c:v>-0.13017426434624724</c:v>
                </c:pt>
                <c:pt idx="2919">
                  <c:v>-0.12859077050741702</c:v>
                </c:pt>
                <c:pt idx="2920">
                  <c:v>-0.12700717797254293</c:v>
                </c:pt>
                <c:pt idx="2921">
                  <c:v>-0.12542348674162396</c:v>
                </c:pt>
                <c:pt idx="2922">
                  <c:v>-0.12383969681466189</c:v>
                </c:pt>
                <c:pt idx="2923">
                  <c:v>-0.12225580819165562</c:v>
                </c:pt>
                <c:pt idx="2924">
                  <c:v>-0.12067182087260532</c:v>
                </c:pt>
                <c:pt idx="2925">
                  <c:v>-0.11908773485751049</c:v>
                </c:pt>
                <c:pt idx="2926">
                  <c:v>-0.11750355014637218</c:v>
                </c:pt>
                <c:pt idx="2927">
                  <c:v>-0.11591926673919004</c:v>
                </c:pt>
                <c:pt idx="2928">
                  <c:v>-0.1143348846359637</c:v>
                </c:pt>
                <c:pt idx="2929">
                  <c:v>-0.11275040383669281</c:v>
                </c:pt>
                <c:pt idx="2930">
                  <c:v>-0.11116582434137846</c:v>
                </c:pt>
                <c:pt idx="2931">
                  <c:v>-0.10958114615002028</c:v>
                </c:pt>
                <c:pt idx="2932">
                  <c:v>-0.10799636926261791</c:v>
                </c:pt>
                <c:pt idx="2933">
                  <c:v>-0.1064114936791708</c:v>
                </c:pt>
                <c:pt idx="2934">
                  <c:v>-0.10482651939968059</c:v>
                </c:pt>
                <c:pt idx="2935">
                  <c:v>-0.10324144642414618</c:v>
                </c:pt>
                <c:pt idx="2936">
                  <c:v>-0.10165627475256794</c:v>
                </c:pt>
                <c:pt idx="2937">
                  <c:v>-0.10007100438494479</c:v>
                </c:pt>
                <c:pt idx="2938">
                  <c:v>-9.8485635321278533E-2</c:v>
                </c:pt>
                <c:pt idx="2939">
                  <c:v>-9.6900167561568079E-2</c:v>
                </c:pt>
                <c:pt idx="2940">
                  <c:v>-9.5314601105813607E-2</c:v>
                </c:pt>
                <c:pt idx="2941">
                  <c:v>-9.3728935954014589E-2</c:v>
                </c:pt>
                <c:pt idx="2942">
                  <c:v>-9.2143172106172108E-2</c:v>
                </c:pt>
                <c:pt idx="2943">
                  <c:v>-9.0557309562285804E-2</c:v>
                </c:pt>
                <c:pt idx="2944">
                  <c:v>-8.8971348322355287E-2</c:v>
                </c:pt>
                <c:pt idx="2945">
                  <c:v>-8.738528838638096E-2</c:v>
                </c:pt>
                <c:pt idx="2946">
                  <c:v>-8.5799129754361714E-2</c:v>
                </c:pt>
                <c:pt idx="2947">
                  <c:v>-8.4212872426299351E-2</c:v>
                </c:pt>
                <c:pt idx="2948">
                  <c:v>-8.2626516402192804E-2</c:v>
                </c:pt>
                <c:pt idx="2949">
                  <c:v>-8.1040061682042239E-2</c:v>
                </c:pt>
                <c:pt idx="2950">
                  <c:v>-7.9453508265847142E-2</c:v>
                </c:pt>
                <c:pt idx="2951">
                  <c:v>-7.7866856153608541E-2</c:v>
                </c:pt>
                <c:pt idx="2952">
                  <c:v>-7.628010534532613E-2</c:v>
                </c:pt>
                <c:pt idx="2953">
                  <c:v>-7.4693255840999534E-2</c:v>
                </c:pt>
                <c:pt idx="2954">
                  <c:v>-7.3106307640628379E-2</c:v>
                </c:pt>
                <c:pt idx="2955">
                  <c:v>-7.1519260744213747E-2</c:v>
                </c:pt>
                <c:pt idx="2956">
                  <c:v>-6.9932115151755292E-2</c:v>
                </c:pt>
                <c:pt idx="2957">
                  <c:v>-6.8344870863252652E-2</c:v>
                </c:pt>
                <c:pt idx="2958">
                  <c:v>-6.6757527878705272E-2</c:v>
                </c:pt>
                <c:pt idx="2959">
                  <c:v>-6.5170086198114777E-2</c:v>
                </c:pt>
                <c:pt idx="2960">
                  <c:v>-6.3582545821480096E-2</c:v>
                </c:pt>
                <c:pt idx="2961">
                  <c:v>-6.1994906748801586E-2</c:v>
                </c:pt>
                <c:pt idx="2962">
                  <c:v>-6.0407168980078162E-2</c:v>
                </c:pt>
                <c:pt idx="2963">
                  <c:v>-5.8819332515311629E-2</c:v>
                </c:pt>
                <c:pt idx="2964">
                  <c:v>-5.7231397354500904E-2</c:v>
                </c:pt>
                <c:pt idx="2965">
                  <c:v>-5.5643363497646356E-2</c:v>
                </c:pt>
                <c:pt idx="2966">
                  <c:v>-5.4055230944746888E-2</c:v>
                </c:pt>
                <c:pt idx="2967">
                  <c:v>-5.246699969580413E-2</c:v>
                </c:pt>
                <c:pt idx="2968">
                  <c:v>-5.0878669750817548E-2</c:v>
                </c:pt>
                <c:pt idx="2969">
                  <c:v>-4.9290241109786768E-2</c:v>
                </c:pt>
                <c:pt idx="2970">
                  <c:v>-4.7701713772711443E-2</c:v>
                </c:pt>
                <c:pt idx="2971">
                  <c:v>-4.6113087739592641E-2</c:v>
                </c:pt>
                <c:pt idx="2972">
                  <c:v>-4.4524363010430008E-2</c:v>
                </c:pt>
                <c:pt idx="2973">
                  <c:v>-4.2935539585223184E-2</c:v>
                </c:pt>
                <c:pt idx="2974">
                  <c:v>-4.1346617463971808E-2</c:v>
                </c:pt>
                <c:pt idx="2975">
                  <c:v>-3.9757596646676968E-2</c:v>
                </c:pt>
                <c:pt idx="2976">
                  <c:v>-3.8168477133338111E-2</c:v>
                </c:pt>
                <c:pt idx="2977">
                  <c:v>-3.6579258923955429E-2</c:v>
                </c:pt>
                <c:pt idx="2978">
                  <c:v>-3.4989942018527835E-2</c:v>
                </c:pt>
                <c:pt idx="2979">
                  <c:v>-3.3400526417057125E-2</c:v>
                </c:pt>
                <c:pt idx="2980">
                  <c:v>-3.181101211954223E-2</c:v>
                </c:pt>
                <c:pt idx="2981">
                  <c:v>-3.0221399125983501E-2</c:v>
                </c:pt>
                <c:pt idx="2982">
                  <c:v>-2.8631687436379862E-2</c:v>
                </c:pt>
                <c:pt idx="2983">
                  <c:v>-2.7041877050733111E-2</c:v>
                </c:pt>
                <c:pt idx="2984">
                  <c:v>-2.5451967969042165E-2</c:v>
                </c:pt>
                <c:pt idx="2985">
                  <c:v>-2.3861960191307215E-2</c:v>
                </c:pt>
                <c:pt idx="2986">
                  <c:v>-2.2271853717527712E-2</c:v>
                </c:pt>
                <c:pt idx="2987">
                  <c:v>-2.0681648547704736E-2</c:v>
                </c:pt>
                <c:pt idx="2988">
                  <c:v>-1.9091344681837933E-2</c:v>
                </c:pt>
                <c:pt idx="2989">
                  <c:v>-1.7500942119926935E-2</c:v>
                </c:pt>
                <c:pt idx="2990">
                  <c:v>-1.5910440861971388E-2</c:v>
                </c:pt>
                <c:pt idx="2991">
                  <c:v>-1.4319840907972371E-2</c:v>
                </c:pt>
                <c:pt idx="2992">
                  <c:v>-1.2729142257929343E-2</c:v>
                </c:pt>
                <c:pt idx="2993">
                  <c:v>-1.1138344911842483E-2</c:v>
                </c:pt>
                <c:pt idx="2994">
                  <c:v>-9.5474488697107132E-3</c:v>
                </c:pt>
                <c:pt idx="2995">
                  <c:v>-7.9564541315358308E-3</c:v>
                </c:pt>
                <c:pt idx="2996">
                  <c:v>-6.3653606973167578E-3</c:v>
                </c:pt>
                <c:pt idx="2997">
                  <c:v>-4.7741685670538549E-3</c:v>
                </c:pt>
                <c:pt idx="2998">
                  <c:v>-3.1828777407460406E-3</c:v>
                </c:pt>
                <c:pt idx="2999">
                  <c:v>-1.5914882183951159E-3</c:v>
                </c:pt>
                <c:pt idx="30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F5-3F4D-B2E9-2D29CFFA69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5226639"/>
        <c:axId val="434446511"/>
      </c:scatterChart>
      <c:valAx>
        <c:axId val="965226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34446511"/>
        <c:crosses val="autoZero"/>
        <c:crossBetween val="midCat"/>
      </c:valAx>
      <c:valAx>
        <c:axId val="434446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65226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EL駆動諸元!$N$1</c:f>
              <c:strCache>
                <c:ptCount val="1"/>
                <c:pt idx="0">
                  <c:v>総合トルク(Nm)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EL駆動諸元!$H$2:$H$3007</c:f>
              <c:numCache>
                <c:formatCode>General</c:formatCode>
                <c:ptCount val="3006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9.0000000000000011E-3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1.3000000000000001E-2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1.8000000000000002E-2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2.6000000000000002E-2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3.6000000000000004E-2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4.3000000000000003E-2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5.1000000000000004E-2</c:v>
                </c:pt>
                <c:pt idx="52">
                  <c:v>5.2000000000000005E-2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5.9000000000000004E-2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7.1000000000000008E-2</c:v>
                </c:pt>
                <c:pt idx="72">
                  <c:v>7.2000000000000008E-2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8.6000000000000007E-2</c:v>
                </c:pt>
                <c:pt idx="87">
                  <c:v>8.7000000000000008E-2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0.10200000000000001</c:v>
                </c:pt>
                <c:pt idx="103">
                  <c:v>0.10300000000000001</c:v>
                </c:pt>
                <c:pt idx="104">
                  <c:v>0.10400000000000001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0.11800000000000001</c:v>
                </c:pt>
                <c:pt idx="119">
                  <c:v>0.11900000000000001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0.14100000000000001</c:v>
                </c:pt>
                <c:pt idx="142">
                  <c:v>0.14200000000000002</c:v>
                </c:pt>
                <c:pt idx="143">
                  <c:v>0.14300000000000002</c:v>
                </c:pt>
                <c:pt idx="144">
                  <c:v>0.14400000000000002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0.17200000000000001</c:v>
                </c:pt>
                <c:pt idx="173">
                  <c:v>0.17300000000000001</c:v>
                </c:pt>
                <c:pt idx="174">
                  <c:v>0.17400000000000002</c:v>
                </c:pt>
                <c:pt idx="175">
                  <c:v>0.17500000000000002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0.20400000000000001</c:v>
                </c:pt>
                <c:pt idx="205">
                  <c:v>0.20500000000000002</c:v>
                </c:pt>
                <c:pt idx="206">
                  <c:v>0.20600000000000002</c:v>
                </c:pt>
                <c:pt idx="207">
                  <c:v>0.20700000000000002</c:v>
                </c:pt>
                <c:pt idx="208">
                  <c:v>0.20800000000000002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0.23500000000000001</c:v>
                </c:pt>
                <c:pt idx="236">
                  <c:v>0.23600000000000002</c:v>
                </c:pt>
                <c:pt idx="237">
                  <c:v>0.23700000000000002</c:v>
                </c:pt>
                <c:pt idx="238">
                  <c:v>0.23800000000000002</c:v>
                </c:pt>
                <c:pt idx="239">
                  <c:v>0.23900000000000002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0.28200000000000003</c:v>
                </c:pt>
                <c:pt idx="283">
                  <c:v>0.28300000000000003</c:v>
                </c:pt>
                <c:pt idx="284">
                  <c:v>0.28400000000000003</c:v>
                </c:pt>
                <c:pt idx="285">
                  <c:v>0.28500000000000003</c:v>
                </c:pt>
                <c:pt idx="286">
                  <c:v>0.28600000000000003</c:v>
                </c:pt>
                <c:pt idx="287">
                  <c:v>0.28700000000000003</c:v>
                </c:pt>
                <c:pt idx="288">
                  <c:v>0.28800000000000003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0.34400000000000003</c:v>
                </c:pt>
                <c:pt idx="345">
                  <c:v>0.34500000000000003</c:v>
                </c:pt>
                <c:pt idx="346">
                  <c:v>0.34600000000000003</c:v>
                </c:pt>
                <c:pt idx="347">
                  <c:v>0.34700000000000003</c:v>
                </c:pt>
                <c:pt idx="348">
                  <c:v>0.34800000000000003</c:v>
                </c:pt>
                <c:pt idx="349">
                  <c:v>0.34900000000000003</c:v>
                </c:pt>
                <c:pt idx="350">
                  <c:v>0.35000000000000003</c:v>
                </c:pt>
                <c:pt idx="351">
                  <c:v>0.35100000000000003</c:v>
                </c:pt>
                <c:pt idx="352">
                  <c:v>0.35199999999999998</c:v>
                </c:pt>
                <c:pt idx="353">
                  <c:v>0.35299999999999998</c:v>
                </c:pt>
                <c:pt idx="354">
                  <c:v>0.35399999999999998</c:v>
                </c:pt>
                <c:pt idx="355">
                  <c:v>0.35499999999999998</c:v>
                </c:pt>
                <c:pt idx="356">
                  <c:v>0.35599999999999998</c:v>
                </c:pt>
                <c:pt idx="357">
                  <c:v>0.35699999999999998</c:v>
                </c:pt>
                <c:pt idx="358">
                  <c:v>0.35799999999999998</c:v>
                </c:pt>
                <c:pt idx="359">
                  <c:v>0.35899999999999999</c:v>
                </c:pt>
                <c:pt idx="360">
                  <c:v>0.36</c:v>
                </c:pt>
                <c:pt idx="361">
                  <c:v>0.36099999999999999</c:v>
                </c:pt>
                <c:pt idx="362">
                  <c:v>0.36199999999999999</c:v>
                </c:pt>
                <c:pt idx="363">
                  <c:v>0.36299999999999999</c:v>
                </c:pt>
                <c:pt idx="364">
                  <c:v>0.36399999999999999</c:v>
                </c:pt>
                <c:pt idx="365">
                  <c:v>0.36499999999999999</c:v>
                </c:pt>
                <c:pt idx="366">
                  <c:v>0.36599999999999999</c:v>
                </c:pt>
                <c:pt idx="367">
                  <c:v>0.36699999999999999</c:v>
                </c:pt>
                <c:pt idx="368">
                  <c:v>0.36799999999999999</c:v>
                </c:pt>
                <c:pt idx="369">
                  <c:v>0.36899999999999999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0.40100000000000002</c:v>
                </c:pt>
                <c:pt idx="402">
                  <c:v>0.40200000000000002</c:v>
                </c:pt>
                <c:pt idx="403">
                  <c:v>0.40300000000000002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0.40600000000000003</c:v>
                </c:pt>
                <c:pt idx="407">
                  <c:v>0.40700000000000003</c:v>
                </c:pt>
                <c:pt idx="408">
                  <c:v>0.40800000000000003</c:v>
                </c:pt>
                <c:pt idx="409">
                  <c:v>0.40900000000000003</c:v>
                </c:pt>
                <c:pt idx="410">
                  <c:v>0.41000000000000003</c:v>
                </c:pt>
                <c:pt idx="411">
                  <c:v>0.41100000000000003</c:v>
                </c:pt>
                <c:pt idx="412">
                  <c:v>0.41200000000000003</c:v>
                </c:pt>
                <c:pt idx="413">
                  <c:v>0.41300000000000003</c:v>
                </c:pt>
                <c:pt idx="414">
                  <c:v>0.41400000000000003</c:v>
                </c:pt>
                <c:pt idx="415">
                  <c:v>0.41500000000000004</c:v>
                </c:pt>
                <c:pt idx="416">
                  <c:v>0.41600000000000004</c:v>
                </c:pt>
                <c:pt idx="417">
                  <c:v>0.41699999999999998</c:v>
                </c:pt>
                <c:pt idx="418">
                  <c:v>0.41799999999999998</c:v>
                </c:pt>
                <c:pt idx="419">
                  <c:v>0.41899999999999998</c:v>
                </c:pt>
                <c:pt idx="420">
                  <c:v>0.42</c:v>
                </c:pt>
                <c:pt idx="421">
                  <c:v>0.42099999999999999</c:v>
                </c:pt>
                <c:pt idx="422">
                  <c:v>0.42199999999999999</c:v>
                </c:pt>
                <c:pt idx="423">
                  <c:v>0.42299999999999999</c:v>
                </c:pt>
                <c:pt idx="424">
                  <c:v>0.42399999999999999</c:v>
                </c:pt>
                <c:pt idx="425">
                  <c:v>0.42499999999999999</c:v>
                </c:pt>
                <c:pt idx="426">
                  <c:v>0.42599999999999999</c:v>
                </c:pt>
                <c:pt idx="427">
                  <c:v>0.42699999999999999</c:v>
                </c:pt>
                <c:pt idx="428">
                  <c:v>0.42799999999999999</c:v>
                </c:pt>
                <c:pt idx="429">
                  <c:v>0.42899999999999999</c:v>
                </c:pt>
                <c:pt idx="430">
                  <c:v>0.43</c:v>
                </c:pt>
                <c:pt idx="431">
                  <c:v>0.43099999999999999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0.44400000000000001</c:v>
                </c:pt>
                <c:pt idx="445">
                  <c:v>0.44500000000000001</c:v>
                </c:pt>
                <c:pt idx="446">
                  <c:v>0.44600000000000001</c:v>
                </c:pt>
                <c:pt idx="447">
                  <c:v>0.44700000000000001</c:v>
                </c:pt>
                <c:pt idx="448">
                  <c:v>0.44800000000000001</c:v>
                </c:pt>
                <c:pt idx="449">
                  <c:v>0.44900000000000001</c:v>
                </c:pt>
                <c:pt idx="450">
                  <c:v>0.45</c:v>
                </c:pt>
                <c:pt idx="451">
                  <c:v>0.45100000000000001</c:v>
                </c:pt>
                <c:pt idx="452">
                  <c:v>0.45200000000000001</c:v>
                </c:pt>
                <c:pt idx="453">
                  <c:v>0.45300000000000001</c:v>
                </c:pt>
                <c:pt idx="454">
                  <c:v>0.45400000000000001</c:v>
                </c:pt>
                <c:pt idx="455">
                  <c:v>0.45500000000000002</c:v>
                </c:pt>
                <c:pt idx="456">
                  <c:v>0.45600000000000002</c:v>
                </c:pt>
                <c:pt idx="457">
                  <c:v>0.45700000000000002</c:v>
                </c:pt>
                <c:pt idx="458">
                  <c:v>0.45800000000000002</c:v>
                </c:pt>
                <c:pt idx="459">
                  <c:v>0.45900000000000002</c:v>
                </c:pt>
                <c:pt idx="460">
                  <c:v>0.46</c:v>
                </c:pt>
                <c:pt idx="461">
                  <c:v>0.46100000000000002</c:v>
                </c:pt>
                <c:pt idx="462">
                  <c:v>0.46200000000000002</c:v>
                </c:pt>
                <c:pt idx="463">
                  <c:v>0.46300000000000002</c:v>
                </c:pt>
                <c:pt idx="464">
                  <c:v>0.46400000000000002</c:v>
                </c:pt>
                <c:pt idx="465">
                  <c:v>0.46500000000000002</c:v>
                </c:pt>
                <c:pt idx="466">
                  <c:v>0.46600000000000003</c:v>
                </c:pt>
                <c:pt idx="467">
                  <c:v>0.46700000000000003</c:v>
                </c:pt>
                <c:pt idx="468">
                  <c:v>0.46800000000000003</c:v>
                </c:pt>
                <c:pt idx="469">
                  <c:v>0.46900000000000003</c:v>
                </c:pt>
                <c:pt idx="470">
                  <c:v>0.47000000000000003</c:v>
                </c:pt>
                <c:pt idx="471">
                  <c:v>0.47100000000000003</c:v>
                </c:pt>
                <c:pt idx="472">
                  <c:v>0.47200000000000003</c:v>
                </c:pt>
                <c:pt idx="473">
                  <c:v>0.47300000000000003</c:v>
                </c:pt>
                <c:pt idx="474">
                  <c:v>0.47400000000000003</c:v>
                </c:pt>
                <c:pt idx="475">
                  <c:v>0.47500000000000003</c:v>
                </c:pt>
                <c:pt idx="476">
                  <c:v>0.47600000000000003</c:v>
                </c:pt>
                <c:pt idx="477">
                  <c:v>0.47700000000000004</c:v>
                </c:pt>
                <c:pt idx="478">
                  <c:v>0.47800000000000004</c:v>
                </c:pt>
                <c:pt idx="479">
                  <c:v>0.47900000000000004</c:v>
                </c:pt>
                <c:pt idx="480">
                  <c:v>0.48</c:v>
                </c:pt>
                <c:pt idx="481">
                  <c:v>0.48099999999999998</c:v>
                </c:pt>
                <c:pt idx="482">
                  <c:v>0.48199999999999998</c:v>
                </c:pt>
                <c:pt idx="483">
                  <c:v>0.48299999999999998</c:v>
                </c:pt>
                <c:pt idx="484">
                  <c:v>0.48399999999999999</c:v>
                </c:pt>
                <c:pt idx="485">
                  <c:v>0.48499999999999999</c:v>
                </c:pt>
                <c:pt idx="486">
                  <c:v>0.48599999999999999</c:v>
                </c:pt>
                <c:pt idx="487">
                  <c:v>0.48699999999999999</c:v>
                </c:pt>
                <c:pt idx="488">
                  <c:v>0.48799999999999999</c:v>
                </c:pt>
                <c:pt idx="489">
                  <c:v>0.48899999999999999</c:v>
                </c:pt>
                <c:pt idx="490">
                  <c:v>0.49</c:v>
                </c:pt>
                <c:pt idx="491">
                  <c:v>0.49099999999999999</c:v>
                </c:pt>
                <c:pt idx="492">
                  <c:v>0.49199999999999999</c:v>
                </c:pt>
                <c:pt idx="493">
                  <c:v>0.49299999999999999</c:v>
                </c:pt>
                <c:pt idx="494">
                  <c:v>0.49399999999999999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0.50600000000000001</c:v>
                </c:pt>
                <c:pt idx="507">
                  <c:v>0.50700000000000001</c:v>
                </c:pt>
                <c:pt idx="508">
                  <c:v>0.50800000000000001</c:v>
                </c:pt>
                <c:pt idx="509">
                  <c:v>0.50900000000000001</c:v>
                </c:pt>
                <c:pt idx="510">
                  <c:v>0.51</c:v>
                </c:pt>
                <c:pt idx="511">
                  <c:v>0.51100000000000001</c:v>
                </c:pt>
                <c:pt idx="512">
                  <c:v>0.51200000000000001</c:v>
                </c:pt>
                <c:pt idx="513">
                  <c:v>0.51300000000000001</c:v>
                </c:pt>
                <c:pt idx="514">
                  <c:v>0.51400000000000001</c:v>
                </c:pt>
                <c:pt idx="515">
                  <c:v>0.51500000000000001</c:v>
                </c:pt>
                <c:pt idx="516">
                  <c:v>0.51600000000000001</c:v>
                </c:pt>
                <c:pt idx="517">
                  <c:v>0.51700000000000002</c:v>
                </c:pt>
                <c:pt idx="518">
                  <c:v>0.51800000000000002</c:v>
                </c:pt>
                <c:pt idx="519">
                  <c:v>0.51900000000000002</c:v>
                </c:pt>
                <c:pt idx="520">
                  <c:v>0.52</c:v>
                </c:pt>
                <c:pt idx="521">
                  <c:v>0.52100000000000002</c:v>
                </c:pt>
                <c:pt idx="522">
                  <c:v>0.52200000000000002</c:v>
                </c:pt>
                <c:pt idx="523">
                  <c:v>0.52300000000000002</c:v>
                </c:pt>
                <c:pt idx="524">
                  <c:v>0.52400000000000002</c:v>
                </c:pt>
                <c:pt idx="525">
                  <c:v>0.52500000000000002</c:v>
                </c:pt>
                <c:pt idx="526">
                  <c:v>0.52600000000000002</c:v>
                </c:pt>
                <c:pt idx="527">
                  <c:v>0.52700000000000002</c:v>
                </c:pt>
                <c:pt idx="528">
                  <c:v>0.52800000000000002</c:v>
                </c:pt>
                <c:pt idx="529">
                  <c:v>0.52900000000000003</c:v>
                </c:pt>
                <c:pt idx="530">
                  <c:v>0.53</c:v>
                </c:pt>
                <c:pt idx="531">
                  <c:v>0.53100000000000003</c:v>
                </c:pt>
                <c:pt idx="532">
                  <c:v>0.53200000000000003</c:v>
                </c:pt>
                <c:pt idx="533">
                  <c:v>0.53300000000000003</c:v>
                </c:pt>
                <c:pt idx="534">
                  <c:v>0.53400000000000003</c:v>
                </c:pt>
                <c:pt idx="535">
                  <c:v>0.53500000000000003</c:v>
                </c:pt>
                <c:pt idx="536">
                  <c:v>0.53600000000000003</c:v>
                </c:pt>
                <c:pt idx="537">
                  <c:v>0.53700000000000003</c:v>
                </c:pt>
                <c:pt idx="538">
                  <c:v>0.53800000000000003</c:v>
                </c:pt>
                <c:pt idx="539">
                  <c:v>0.53900000000000003</c:v>
                </c:pt>
                <c:pt idx="540">
                  <c:v>0.54</c:v>
                </c:pt>
                <c:pt idx="541">
                  <c:v>0.54100000000000004</c:v>
                </c:pt>
                <c:pt idx="542">
                  <c:v>0.54200000000000004</c:v>
                </c:pt>
                <c:pt idx="543">
                  <c:v>0.54300000000000004</c:v>
                </c:pt>
                <c:pt idx="544">
                  <c:v>0.54400000000000004</c:v>
                </c:pt>
                <c:pt idx="545">
                  <c:v>0.54500000000000004</c:v>
                </c:pt>
                <c:pt idx="546">
                  <c:v>0.54600000000000004</c:v>
                </c:pt>
                <c:pt idx="547">
                  <c:v>0.54700000000000004</c:v>
                </c:pt>
                <c:pt idx="548">
                  <c:v>0.54800000000000004</c:v>
                </c:pt>
                <c:pt idx="549">
                  <c:v>0.54900000000000004</c:v>
                </c:pt>
                <c:pt idx="550">
                  <c:v>0.55000000000000004</c:v>
                </c:pt>
                <c:pt idx="551">
                  <c:v>0.55100000000000005</c:v>
                </c:pt>
                <c:pt idx="552">
                  <c:v>0.55200000000000005</c:v>
                </c:pt>
                <c:pt idx="553">
                  <c:v>0.55300000000000005</c:v>
                </c:pt>
                <c:pt idx="554">
                  <c:v>0.55400000000000005</c:v>
                </c:pt>
                <c:pt idx="555">
                  <c:v>0.55500000000000005</c:v>
                </c:pt>
                <c:pt idx="556">
                  <c:v>0.55600000000000005</c:v>
                </c:pt>
                <c:pt idx="557">
                  <c:v>0.55700000000000005</c:v>
                </c:pt>
                <c:pt idx="558">
                  <c:v>0.55800000000000005</c:v>
                </c:pt>
                <c:pt idx="559">
                  <c:v>0.55900000000000005</c:v>
                </c:pt>
                <c:pt idx="560">
                  <c:v>0.56000000000000005</c:v>
                </c:pt>
                <c:pt idx="561">
                  <c:v>0.56100000000000005</c:v>
                </c:pt>
                <c:pt idx="562">
                  <c:v>0.56200000000000006</c:v>
                </c:pt>
                <c:pt idx="563">
                  <c:v>0.56300000000000006</c:v>
                </c:pt>
                <c:pt idx="564">
                  <c:v>0.56400000000000006</c:v>
                </c:pt>
                <c:pt idx="565">
                  <c:v>0.56500000000000006</c:v>
                </c:pt>
                <c:pt idx="566">
                  <c:v>0.56600000000000006</c:v>
                </c:pt>
                <c:pt idx="567">
                  <c:v>0.56700000000000006</c:v>
                </c:pt>
                <c:pt idx="568">
                  <c:v>0.56800000000000006</c:v>
                </c:pt>
                <c:pt idx="569">
                  <c:v>0.56900000000000006</c:v>
                </c:pt>
                <c:pt idx="570">
                  <c:v>0.57000000000000006</c:v>
                </c:pt>
                <c:pt idx="571">
                  <c:v>0.57100000000000006</c:v>
                </c:pt>
                <c:pt idx="572">
                  <c:v>0.57200000000000006</c:v>
                </c:pt>
                <c:pt idx="573">
                  <c:v>0.57300000000000006</c:v>
                </c:pt>
                <c:pt idx="574">
                  <c:v>0.57400000000000007</c:v>
                </c:pt>
                <c:pt idx="575">
                  <c:v>0.57500000000000007</c:v>
                </c:pt>
                <c:pt idx="576">
                  <c:v>0.57600000000000007</c:v>
                </c:pt>
                <c:pt idx="577">
                  <c:v>0.57699999999999996</c:v>
                </c:pt>
                <c:pt idx="578">
                  <c:v>0.57799999999999996</c:v>
                </c:pt>
                <c:pt idx="579">
                  <c:v>0.57899999999999996</c:v>
                </c:pt>
                <c:pt idx="580">
                  <c:v>0.57999999999999996</c:v>
                </c:pt>
                <c:pt idx="581">
                  <c:v>0.58099999999999996</c:v>
                </c:pt>
                <c:pt idx="582">
                  <c:v>0.58199999999999996</c:v>
                </c:pt>
                <c:pt idx="583">
                  <c:v>0.58299999999999996</c:v>
                </c:pt>
                <c:pt idx="584">
                  <c:v>0.58399999999999996</c:v>
                </c:pt>
                <c:pt idx="585">
                  <c:v>0.58499999999999996</c:v>
                </c:pt>
                <c:pt idx="586">
                  <c:v>0.58599999999999997</c:v>
                </c:pt>
                <c:pt idx="587">
                  <c:v>0.58699999999999997</c:v>
                </c:pt>
                <c:pt idx="588">
                  <c:v>0.58799999999999997</c:v>
                </c:pt>
                <c:pt idx="589">
                  <c:v>0.58899999999999997</c:v>
                </c:pt>
                <c:pt idx="590">
                  <c:v>0.59</c:v>
                </c:pt>
                <c:pt idx="591">
                  <c:v>0.59099999999999997</c:v>
                </c:pt>
                <c:pt idx="592">
                  <c:v>0.59199999999999997</c:v>
                </c:pt>
                <c:pt idx="593">
                  <c:v>0.59299999999999997</c:v>
                </c:pt>
                <c:pt idx="594">
                  <c:v>0.59399999999999997</c:v>
                </c:pt>
                <c:pt idx="595">
                  <c:v>0.59499999999999997</c:v>
                </c:pt>
                <c:pt idx="596">
                  <c:v>0.59599999999999997</c:v>
                </c:pt>
                <c:pt idx="597">
                  <c:v>0.59699999999999998</c:v>
                </c:pt>
                <c:pt idx="598">
                  <c:v>0.59799999999999998</c:v>
                </c:pt>
                <c:pt idx="599">
                  <c:v>0.59899999999999998</c:v>
                </c:pt>
                <c:pt idx="600">
                  <c:v>0.6</c:v>
                </c:pt>
                <c:pt idx="601">
                  <c:v>0.60099999999999998</c:v>
                </c:pt>
                <c:pt idx="602">
                  <c:v>0.60199999999999998</c:v>
                </c:pt>
                <c:pt idx="603">
                  <c:v>0.60299999999999998</c:v>
                </c:pt>
                <c:pt idx="604">
                  <c:v>0.60399999999999998</c:v>
                </c:pt>
                <c:pt idx="605">
                  <c:v>0.60499999999999998</c:v>
                </c:pt>
                <c:pt idx="606">
                  <c:v>0.60599999999999998</c:v>
                </c:pt>
                <c:pt idx="607">
                  <c:v>0.60699999999999998</c:v>
                </c:pt>
                <c:pt idx="608">
                  <c:v>0.60799999999999998</c:v>
                </c:pt>
                <c:pt idx="609">
                  <c:v>0.60899999999999999</c:v>
                </c:pt>
                <c:pt idx="610">
                  <c:v>0.61</c:v>
                </c:pt>
                <c:pt idx="611">
                  <c:v>0.61099999999999999</c:v>
                </c:pt>
                <c:pt idx="612">
                  <c:v>0.61199999999999999</c:v>
                </c:pt>
                <c:pt idx="613">
                  <c:v>0.61299999999999999</c:v>
                </c:pt>
                <c:pt idx="614">
                  <c:v>0.61399999999999999</c:v>
                </c:pt>
                <c:pt idx="615">
                  <c:v>0.61499999999999999</c:v>
                </c:pt>
                <c:pt idx="616">
                  <c:v>0.61599999999999999</c:v>
                </c:pt>
                <c:pt idx="617">
                  <c:v>0.61699999999999999</c:v>
                </c:pt>
                <c:pt idx="618">
                  <c:v>0.61799999999999999</c:v>
                </c:pt>
                <c:pt idx="619">
                  <c:v>0.61899999999999999</c:v>
                </c:pt>
                <c:pt idx="620">
                  <c:v>0.62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</c:v>
                </c:pt>
                <c:pt idx="631">
                  <c:v>0.63100000000000001</c:v>
                </c:pt>
                <c:pt idx="632">
                  <c:v>0.63200000000000001</c:v>
                </c:pt>
                <c:pt idx="633">
                  <c:v>0.63300000000000001</c:v>
                </c:pt>
                <c:pt idx="634">
                  <c:v>0.63400000000000001</c:v>
                </c:pt>
                <c:pt idx="635">
                  <c:v>0.63500000000000001</c:v>
                </c:pt>
                <c:pt idx="636">
                  <c:v>0.63600000000000001</c:v>
                </c:pt>
                <c:pt idx="637">
                  <c:v>0.63700000000000001</c:v>
                </c:pt>
                <c:pt idx="638">
                  <c:v>0.63800000000000001</c:v>
                </c:pt>
                <c:pt idx="639">
                  <c:v>0.63900000000000001</c:v>
                </c:pt>
                <c:pt idx="640">
                  <c:v>0.64</c:v>
                </c:pt>
                <c:pt idx="641">
                  <c:v>0.64100000000000001</c:v>
                </c:pt>
                <c:pt idx="642">
                  <c:v>0.64200000000000002</c:v>
                </c:pt>
                <c:pt idx="643">
                  <c:v>0.64300000000000002</c:v>
                </c:pt>
                <c:pt idx="644">
                  <c:v>0.64400000000000002</c:v>
                </c:pt>
                <c:pt idx="645">
                  <c:v>0.64500000000000002</c:v>
                </c:pt>
                <c:pt idx="646">
                  <c:v>0.64600000000000002</c:v>
                </c:pt>
                <c:pt idx="647">
                  <c:v>0.64700000000000002</c:v>
                </c:pt>
                <c:pt idx="648">
                  <c:v>0.64800000000000002</c:v>
                </c:pt>
                <c:pt idx="649">
                  <c:v>0.64900000000000002</c:v>
                </c:pt>
                <c:pt idx="650">
                  <c:v>0.65</c:v>
                </c:pt>
                <c:pt idx="651">
                  <c:v>0.65100000000000002</c:v>
                </c:pt>
                <c:pt idx="652">
                  <c:v>0.65200000000000002</c:v>
                </c:pt>
                <c:pt idx="653">
                  <c:v>0.65300000000000002</c:v>
                </c:pt>
                <c:pt idx="654">
                  <c:v>0.65400000000000003</c:v>
                </c:pt>
                <c:pt idx="655">
                  <c:v>0.65500000000000003</c:v>
                </c:pt>
                <c:pt idx="656">
                  <c:v>0.65600000000000003</c:v>
                </c:pt>
                <c:pt idx="657">
                  <c:v>0.65700000000000003</c:v>
                </c:pt>
                <c:pt idx="658">
                  <c:v>0.65800000000000003</c:v>
                </c:pt>
                <c:pt idx="659">
                  <c:v>0.65900000000000003</c:v>
                </c:pt>
                <c:pt idx="660">
                  <c:v>0.66</c:v>
                </c:pt>
                <c:pt idx="661">
                  <c:v>0.66100000000000003</c:v>
                </c:pt>
                <c:pt idx="662">
                  <c:v>0.66200000000000003</c:v>
                </c:pt>
                <c:pt idx="663">
                  <c:v>0.66300000000000003</c:v>
                </c:pt>
                <c:pt idx="664">
                  <c:v>0.66400000000000003</c:v>
                </c:pt>
                <c:pt idx="665">
                  <c:v>0.66500000000000004</c:v>
                </c:pt>
                <c:pt idx="666">
                  <c:v>0.66600000000000004</c:v>
                </c:pt>
                <c:pt idx="667">
                  <c:v>0.66700000000000004</c:v>
                </c:pt>
                <c:pt idx="668">
                  <c:v>0.66800000000000004</c:v>
                </c:pt>
                <c:pt idx="669">
                  <c:v>0.66900000000000004</c:v>
                </c:pt>
                <c:pt idx="670">
                  <c:v>0.67</c:v>
                </c:pt>
                <c:pt idx="671">
                  <c:v>0.67100000000000004</c:v>
                </c:pt>
                <c:pt idx="672">
                  <c:v>0.67200000000000004</c:v>
                </c:pt>
                <c:pt idx="673">
                  <c:v>0.67300000000000004</c:v>
                </c:pt>
                <c:pt idx="674">
                  <c:v>0.67400000000000004</c:v>
                </c:pt>
                <c:pt idx="675">
                  <c:v>0.67500000000000004</c:v>
                </c:pt>
                <c:pt idx="676">
                  <c:v>0.67600000000000005</c:v>
                </c:pt>
                <c:pt idx="677">
                  <c:v>0.67700000000000005</c:v>
                </c:pt>
                <c:pt idx="678">
                  <c:v>0.67800000000000005</c:v>
                </c:pt>
                <c:pt idx="679">
                  <c:v>0.67900000000000005</c:v>
                </c:pt>
                <c:pt idx="680">
                  <c:v>0.68</c:v>
                </c:pt>
                <c:pt idx="681">
                  <c:v>0.68100000000000005</c:v>
                </c:pt>
                <c:pt idx="682">
                  <c:v>0.68200000000000005</c:v>
                </c:pt>
                <c:pt idx="683">
                  <c:v>0.68300000000000005</c:v>
                </c:pt>
                <c:pt idx="684">
                  <c:v>0.68400000000000005</c:v>
                </c:pt>
                <c:pt idx="685">
                  <c:v>0.68500000000000005</c:v>
                </c:pt>
                <c:pt idx="686">
                  <c:v>0.68600000000000005</c:v>
                </c:pt>
                <c:pt idx="687">
                  <c:v>0.68700000000000006</c:v>
                </c:pt>
                <c:pt idx="688">
                  <c:v>0.68800000000000006</c:v>
                </c:pt>
                <c:pt idx="689">
                  <c:v>0.68900000000000006</c:v>
                </c:pt>
                <c:pt idx="690">
                  <c:v>0.69000000000000006</c:v>
                </c:pt>
                <c:pt idx="691">
                  <c:v>0.69100000000000006</c:v>
                </c:pt>
                <c:pt idx="692">
                  <c:v>0.69200000000000006</c:v>
                </c:pt>
                <c:pt idx="693">
                  <c:v>0.69300000000000006</c:v>
                </c:pt>
                <c:pt idx="694">
                  <c:v>0.69400000000000006</c:v>
                </c:pt>
                <c:pt idx="695">
                  <c:v>0.69500000000000006</c:v>
                </c:pt>
                <c:pt idx="696">
                  <c:v>0.69600000000000006</c:v>
                </c:pt>
                <c:pt idx="697">
                  <c:v>0.69700000000000006</c:v>
                </c:pt>
                <c:pt idx="698">
                  <c:v>0.69800000000000006</c:v>
                </c:pt>
                <c:pt idx="699">
                  <c:v>0.69900000000000007</c:v>
                </c:pt>
                <c:pt idx="700">
                  <c:v>0.70000000000000007</c:v>
                </c:pt>
                <c:pt idx="701">
                  <c:v>0.70100000000000007</c:v>
                </c:pt>
                <c:pt idx="702">
                  <c:v>0.70200000000000007</c:v>
                </c:pt>
                <c:pt idx="703">
                  <c:v>0.70300000000000007</c:v>
                </c:pt>
                <c:pt idx="704">
                  <c:v>0.70399999999999996</c:v>
                </c:pt>
                <c:pt idx="705">
                  <c:v>0.70499999999999996</c:v>
                </c:pt>
                <c:pt idx="706">
                  <c:v>0.70599999999999996</c:v>
                </c:pt>
                <c:pt idx="707">
                  <c:v>0.70699999999999996</c:v>
                </c:pt>
                <c:pt idx="708">
                  <c:v>0.70799999999999996</c:v>
                </c:pt>
                <c:pt idx="709">
                  <c:v>0.70899999999999996</c:v>
                </c:pt>
                <c:pt idx="710">
                  <c:v>0.71</c:v>
                </c:pt>
                <c:pt idx="711">
                  <c:v>0.71099999999999997</c:v>
                </c:pt>
                <c:pt idx="712">
                  <c:v>0.71199999999999997</c:v>
                </c:pt>
                <c:pt idx="713">
                  <c:v>0.71299999999999997</c:v>
                </c:pt>
                <c:pt idx="714">
                  <c:v>0.71399999999999997</c:v>
                </c:pt>
                <c:pt idx="715">
                  <c:v>0.71499999999999997</c:v>
                </c:pt>
                <c:pt idx="716">
                  <c:v>0.71599999999999997</c:v>
                </c:pt>
                <c:pt idx="717">
                  <c:v>0.71699999999999997</c:v>
                </c:pt>
                <c:pt idx="718">
                  <c:v>0.71799999999999997</c:v>
                </c:pt>
                <c:pt idx="719">
                  <c:v>0.71899999999999997</c:v>
                </c:pt>
                <c:pt idx="720">
                  <c:v>0.72</c:v>
                </c:pt>
                <c:pt idx="721">
                  <c:v>0.72099999999999997</c:v>
                </c:pt>
                <c:pt idx="722">
                  <c:v>0.72199999999999998</c:v>
                </c:pt>
                <c:pt idx="723">
                  <c:v>0.72299999999999998</c:v>
                </c:pt>
                <c:pt idx="724">
                  <c:v>0.72399999999999998</c:v>
                </c:pt>
                <c:pt idx="725">
                  <c:v>0.72499999999999998</c:v>
                </c:pt>
                <c:pt idx="726">
                  <c:v>0.72599999999999998</c:v>
                </c:pt>
                <c:pt idx="727">
                  <c:v>0.72699999999999998</c:v>
                </c:pt>
                <c:pt idx="728">
                  <c:v>0.72799999999999998</c:v>
                </c:pt>
                <c:pt idx="729">
                  <c:v>0.72899999999999998</c:v>
                </c:pt>
                <c:pt idx="730">
                  <c:v>0.73</c:v>
                </c:pt>
                <c:pt idx="731">
                  <c:v>0.73099999999999998</c:v>
                </c:pt>
                <c:pt idx="732">
                  <c:v>0.73199999999999998</c:v>
                </c:pt>
                <c:pt idx="733">
                  <c:v>0.73299999999999998</c:v>
                </c:pt>
                <c:pt idx="734">
                  <c:v>0.73399999999999999</c:v>
                </c:pt>
                <c:pt idx="735">
                  <c:v>0.73499999999999999</c:v>
                </c:pt>
                <c:pt idx="736">
                  <c:v>0.73599999999999999</c:v>
                </c:pt>
                <c:pt idx="737">
                  <c:v>0.73699999999999999</c:v>
                </c:pt>
                <c:pt idx="738">
                  <c:v>0.73799999999999999</c:v>
                </c:pt>
                <c:pt idx="739">
                  <c:v>0.73899999999999999</c:v>
                </c:pt>
                <c:pt idx="740">
                  <c:v>0.74</c:v>
                </c:pt>
                <c:pt idx="741">
                  <c:v>0.74099999999999999</c:v>
                </c:pt>
                <c:pt idx="742">
                  <c:v>0.74199999999999999</c:v>
                </c:pt>
                <c:pt idx="743">
                  <c:v>0.74299999999999999</c:v>
                </c:pt>
                <c:pt idx="744">
                  <c:v>0.74399999999999999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0.75600000000000001</c:v>
                </c:pt>
                <c:pt idx="757">
                  <c:v>0.75700000000000001</c:v>
                </c:pt>
                <c:pt idx="758">
                  <c:v>0.75800000000000001</c:v>
                </c:pt>
                <c:pt idx="759">
                  <c:v>0.75900000000000001</c:v>
                </c:pt>
                <c:pt idx="760">
                  <c:v>0.76</c:v>
                </c:pt>
                <c:pt idx="761">
                  <c:v>0.76100000000000001</c:v>
                </c:pt>
                <c:pt idx="762">
                  <c:v>0.76200000000000001</c:v>
                </c:pt>
                <c:pt idx="763">
                  <c:v>0.76300000000000001</c:v>
                </c:pt>
                <c:pt idx="764">
                  <c:v>0.76400000000000001</c:v>
                </c:pt>
                <c:pt idx="765">
                  <c:v>0.76500000000000001</c:v>
                </c:pt>
                <c:pt idx="766">
                  <c:v>0.76600000000000001</c:v>
                </c:pt>
                <c:pt idx="767">
                  <c:v>0.76700000000000002</c:v>
                </c:pt>
                <c:pt idx="768">
                  <c:v>0.76800000000000002</c:v>
                </c:pt>
                <c:pt idx="769">
                  <c:v>0.76900000000000002</c:v>
                </c:pt>
                <c:pt idx="770">
                  <c:v>0.77</c:v>
                </c:pt>
                <c:pt idx="771">
                  <c:v>0.77100000000000002</c:v>
                </c:pt>
                <c:pt idx="772">
                  <c:v>0.77200000000000002</c:v>
                </c:pt>
                <c:pt idx="773">
                  <c:v>0.77300000000000002</c:v>
                </c:pt>
                <c:pt idx="774">
                  <c:v>0.77400000000000002</c:v>
                </c:pt>
                <c:pt idx="775">
                  <c:v>0.77500000000000002</c:v>
                </c:pt>
                <c:pt idx="776">
                  <c:v>0.77600000000000002</c:v>
                </c:pt>
                <c:pt idx="777">
                  <c:v>0.77700000000000002</c:v>
                </c:pt>
                <c:pt idx="778">
                  <c:v>0.77800000000000002</c:v>
                </c:pt>
                <c:pt idx="779">
                  <c:v>0.77900000000000003</c:v>
                </c:pt>
                <c:pt idx="780">
                  <c:v>0.78</c:v>
                </c:pt>
                <c:pt idx="781">
                  <c:v>0.78100000000000003</c:v>
                </c:pt>
                <c:pt idx="782">
                  <c:v>0.78200000000000003</c:v>
                </c:pt>
                <c:pt idx="783">
                  <c:v>0.78300000000000003</c:v>
                </c:pt>
                <c:pt idx="784">
                  <c:v>0.78400000000000003</c:v>
                </c:pt>
                <c:pt idx="785">
                  <c:v>0.78500000000000003</c:v>
                </c:pt>
                <c:pt idx="786">
                  <c:v>0.78600000000000003</c:v>
                </c:pt>
                <c:pt idx="787">
                  <c:v>0.78700000000000003</c:v>
                </c:pt>
                <c:pt idx="788">
                  <c:v>0.78800000000000003</c:v>
                </c:pt>
                <c:pt idx="789">
                  <c:v>0.78900000000000003</c:v>
                </c:pt>
                <c:pt idx="790">
                  <c:v>0.79</c:v>
                </c:pt>
                <c:pt idx="791">
                  <c:v>0.79100000000000004</c:v>
                </c:pt>
                <c:pt idx="792">
                  <c:v>0.79200000000000004</c:v>
                </c:pt>
                <c:pt idx="793">
                  <c:v>0.79300000000000004</c:v>
                </c:pt>
                <c:pt idx="794">
                  <c:v>0.79400000000000004</c:v>
                </c:pt>
                <c:pt idx="795">
                  <c:v>0.79500000000000004</c:v>
                </c:pt>
                <c:pt idx="796">
                  <c:v>0.79600000000000004</c:v>
                </c:pt>
                <c:pt idx="797">
                  <c:v>0.79700000000000004</c:v>
                </c:pt>
                <c:pt idx="798">
                  <c:v>0.79800000000000004</c:v>
                </c:pt>
                <c:pt idx="799">
                  <c:v>0.79900000000000004</c:v>
                </c:pt>
                <c:pt idx="800">
                  <c:v>0.8</c:v>
                </c:pt>
                <c:pt idx="801">
                  <c:v>0.80100000000000005</c:v>
                </c:pt>
                <c:pt idx="802">
                  <c:v>0.80200000000000005</c:v>
                </c:pt>
                <c:pt idx="803">
                  <c:v>0.80300000000000005</c:v>
                </c:pt>
                <c:pt idx="804">
                  <c:v>0.80400000000000005</c:v>
                </c:pt>
                <c:pt idx="805">
                  <c:v>0.80500000000000005</c:v>
                </c:pt>
                <c:pt idx="806">
                  <c:v>0.80600000000000005</c:v>
                </c:pt>
                <c:pt idx="807">
                  <c:v>0.80700000000000005</c:v>
                </c:pt>
                <c:pt idx="808">
                  <c:v>0.80800000000000005</c:v>
                </c:pt>
                <c:pt idx="809">
                  <c:v>0.80900000000000005</c:v>
                </c:pt>
                <c:pt idx="810">
                  <c:v>0.81</c:v>
                </c:pt>
                <c:pt idx="811">
                  <c:v>0.81100000000000005</c:v>
                </c:pt>
                <c:pt idx="812">
                  <c:v>0.81200000000000006</c:v>
                </c:pt>
                <c:pt idx="813">
                  <c:v>0.81300000000000006</c:v>
                </c:pt>
                <c:pt idx="814">
                  <c:v>0.81400000000000006</c:v>
                </c:pt>
                <c:pt idx="815">
                  <c:v>0.81500000000000006</c:v>
                </c:pt>
                <c:pt idx="816">
                  <c:v>0.81600000000000006</c:v>
                </c:pt>
                <c:pt idx="817">
                  <c:v>0.81700000000000006</c:v>
                </c:pt>
                <c:pt idx="818">
                  <c:v>0.81800000000000006</c:v>
                </c:pt>
                <c:pt idx="819">
                  <c:v>0.81900000000000006</c:v>
                </c:pt>
                <c:pt idx="820">
                  <c:v>0.82000000000000006</c:v>
                </c:pt>
                <c:pt idx="821">
                  <c:v>0.82100000000000006</c:v>
                </c:pt>
                <c:pt idx="822">
                  <c:v>0.82200000000000006</c:v>
                </c:pt>
                <c:pt idx="823">
                  <c:v>0.82300000000000006</c:v>
                </c:pt>
                <c:pt idx="824">
                  <c:v>0.82400000000000007</c:v>
                </c:pt>
                <c:pt idx="825">
                  <c:v>0.82500000000000007</c:v>
                </c:pt>
                <c:pt idx="826">
                  <c:v>0.82600000000000007</c:v>
                </c:pt>
                <c:pt idx="827">
                  <c:v>0.82700000000000007</c:v>
                </c:pt>
                <c:pt idx="828">
                  <c:v>0.82800000000000007</c:v>
                </c:pt>
                <c:pt idx="829">
                  <c:v>0.82900000000000007</c:v>
                </c:pt>
                <c:pt idx="830">
                  <c:v>0.83000000000000007</c:v>
                </c:pt>
                <c:pt idx="831">
                  <c:v>0.83100000000000007</c:v>
                </c:pt>
                <c:pt idx="832">
                  <c:v>0.83200000000000007</c:v>
                </c:pt>
                <c:pt idx="833">
                  <c:v>0.83299999999999996</c:v>
                </c:pt>
                <c:pt idx="834">
                  <c:v>0.83399999999999996</c:v>
                </c:pt>
                <c:pt idx="835">
                  <c:v>0.83499999999999996</c:v>
                </c:pt>
                <c:pt idx="836">
                  <c:v>0.83599999999999997</c:v>
                </c:pt>
                <c:pt idx="837">
                  <c:v>0.83699999999999997</c:v>
                </c:pt>
                <c:pt idx="838">
                  <c:v>0.83799999999999997</c:v>
                </c:pt>
                <c:pt idx="839">
                  <c:v>0.83899999999999997</c:v>
                </c:pt>
                <c:pt idx="840">
                  <c:v>0.84</c:v>
                </c:pt>
                <c:pt idx="841">
                  <c:v>0.84099999999999997</c:v>
                </c:pt>
                <c:pt idx="842">
                  <c:v>0.84199999999999997</c:v>
                </c:pt>
                <c:pt idx="843">
                  <c:v>0.84299999999999997</c:v>
                </c:pt>
                <c:pt idx="844">
                  <c:v>0.84399999999999997</c:v>
                </c:pt>
                <c:pt idx="845">
                  <c:v>0.84499999999999997</c:v>
                </c:pt>
                <c:pt idx="846">
                  <c:v>0.84599999999999997</c:v>
                </c:pt>
                <c:pt idx="847">
                  <c:v>0.84699999999999998</c:v>
                </c:pt>
                <c:pt idx="848">
                  <c:v>0.84799999999999998</c:v>
                </c:pt>
                <c:pt idx="849">
                  <c:v>0.84899999999999998</c:v>
                </c:pt>
                <c:pt idx="850">
                  <c:v>0.85</c:v>
                </c:pt>
                <c:pt idx="851">
                  <c:v>0.85099999999999998</c:v>
                </c:pt>
                <c:pt idx="852">
                  <c:v>0.85199999999999998</c:v>
                </c:pt>
                <c:pt idx="853">
                  <c:v>0.85299999999999998</c:v>
                </c:pt>
                <c:pt idx="854">
                  <c:v>0.85399999999999998</c:v>
                </c:pt>
                <c:pt idx="855">
                  <c:v>0.85499999999999998</c:v>
                </c:pt>
                <c:pt idx="856">
                  <c:v>0.85599999999999998</c:v>
                </c:pt>
                <c:pt idx="857">
                  <c:v>0.85699999999999998</c:v>
                </c:pt>
                <c:pt idx="858">
                  <c:v>0.85799999999999998</c:v>
                </c:pt>
                <c:pt idx="859">
                  <c:v>0.85899999999999999</c:v>
                </c:pt>
                <c:pt idx="860">
                  <c:v>0.86</c:v>
                </c:pt>
                <c:pt idx="861">
                  <c:v>0.86099999999999999</c:v>
                </c:pt>
                <c:pt idx="862">
                  <c:v>0.86199999999999999</c:v>
                </c:pt>
                <c:pt idx="863">
                  <c:v>0.86299999999999999</c:v>
                </c:pt>
                <c:pt idx="864">
                  <c:v>0.86399999999999999</c:v>
                </c:pt>
                <c:pt idx="865">
                  <c:v>0.86499999999999999</c:v>
                </c:pt>
                <c:pt idx="866">
                  <c:v>0.86599999999999999</c:v>
                </c:pt>
                <c:pt idx="867">
                  <c:v>0.86699999999999999</c:v>
                </c:pt>
                <c:pt idx="868">
                  <c:v>0.86799999999999999</c:v>
                </c:pt>
                <c:pt idx="869">
                  <c:v>0.86899999999999999</c:v>
                </c:pt>
                <c:pt idx="870">
                  <c:v>0.87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</c:v>
                </c:pt>
                <c:pt idx="881">
                  <c:v>0.88100000000000001</c:v>
                </c:pt>
                <c:pt idx="882">
                  <c:v>0.88200000000000001</c:v>
                </c:pt>
                <c:pt idx="883">
                  <c:v>0.88300000000000001</c:v>
                </c:pt>
                <c:pt idx="884">
                  <c:v>0.88400000000000001</c:v>
                </c:pt>
                <c:pt idx="885">
                  <c:v>0.88500000000000001</c:v>
                </c:pt>
                <c:pt idx="886">
                  <c:v>0.88600000000000001</c:v>
                </c:pt>
                <c:pt idx="887">
                  <c:v>0.88700000000000001</c:v>
                </c:pt>
                <c:pt idx="888">
                  <c:v>0.88800000000000001</c:v>
                </c:pt>
                <c:pt idx="889">
                  <c:v>0.88900000000000001</c:v>
                </c:pt>
                <c:pt idx="890">
                  <c:v>0.89</c:v>
                </c:pt>
                <c:pt idx="891">
                  <c:v>0.89100000000000001</c:v>
                </c:pt>
                <c:pt idx="892">
                  <c:v>0.89200000000000002</c:v>
                </c:pt>
                <c:pt idx="893">
                  <c:v>0.89300000000000002</c:v>
                </c:pt>
                <c:pt idx="894">
                  <c:v>0.89400000000000002</c:v>
                </c:pt>
                <c:pt idx="895">
                  <c:v>0.89500000000000002</c:v>
                </c:pt>
                <c:pt idx="896">
                  <c:v>0.89600000000000002</c:v>
                </c:pt>
                <c:pt idx="897">
                  <c:v>0.89700000000000002</c:v>
                </c:pt>
                <c:pt idx="898">
                  <c:v>0.89800000000000002</c:v>
                </c:pt>
                <c:pt idx="899">
                  <c:v>0.89900000000000002</c:v>
                </c:pt>
                <c:pt idx="900">
                  <c:v>0.9</c:v>
                </c:pt>
                <c:pt idx="901">
                  <c:v>0.90100000000000002</c:v>
                </c:pt>
                <c:pt idx="902">
                  <c:v>0.90200000000000002</c:v>
                </c:pt>
                <c:pt idx="903">
                  <c:v>0.90300000000000002</c:v>
                </c:pt>
                <c:pt idx="904">
                  <c:v>0.90400000000000003</c:v>
                </c:pt>
                <c:pt idx="905">
                  <c:v>0.90500000000000003</c:v>
                </c:pt>
                <c:pt idx="906">
                  <c:v>0.90600000000000003</c:v>
                </c:pt>
                <c:pt idx="907">
                  <c:v>0.90700000000000003</c:v>
                </c:pt>
                <c:pt idx="908">
                  <c:v>0.90800000000000003</c:v>
                </c:pt>
                <c:pt idx="909">
                  <c:v>0.90900000000000003</c:v>
                </c:pt>
                <c:pt idx="910">
                  <c:v>0.91</c:v>
                </c:pt>
                <c:pt idx="911">
                  <c:v>0.91100000000000003</c:v>
                </c:pt>
                <c:pt idx="912">
                  <c:v>0.91200000000000003</c:v>
                </c:pt>
                <c:pt idx="913">
                  <c:v>0.91300000000000003</c:v>
                </c:pt>
                <c:pt idx="914">
                  <c:v>0.91400000000000003</c:v>
                </c:pt>
                <c:pt idx="915">
                  <c:v>0.91500000000000004</c:v>
                </c:pt>
                <c:pt idx="916">
                  <c:v>0.91600000000000004</c:v>
                </c:pt>
                <c:pt idx="917">
                  <c:v>0.91700000000000004</c:v>
                </c:pt>
                <c:pt idx="918">
                  <c:v>0.91800000000000004</c:v>
                </c:pt>
                <c:pt idx="919">
                  <c:v>0.91900000000000004</c:v>
                </c:pt>
                <c:pt idx="920">
                  <c:v>0.92</c:v>
                </c:pt>
                <c:pt idx="921">
                  <c:v>0.92100000000000004</c:v>
                </c:pt>
                <c:pt idx="922">
                  <c:v>0.92200000000000004</c:v>
                </c:pt>
                <c:pt idx="923">
                  <c:v>0.92300000000000004</c:v>
                </c:pt>
                <c:pt idx="924">
                  <c:v>0.92400000000000004</c:v>
                </c:pt>
                <c:pt idx="925">
                  <c:v>0.92500000000000004</c:v>
                </c:pt>
                <c:pt idx="926">
                  <c:v>0.92600000000000005</c:v>
                </c:pt>
                <c:pt idx="927">
                  <c:v>0.92700000000000005</c:v>
                </c:pt>
                <c:pt idx="928">
                  <c:v>0.92800000000000005</c:v>
                </c:pt>
                <c:pt idx="929">
                  <c:v>0.92900000000000005</c:v>
                </c:pt>
                <c:pt idx="930">
                  <c:v>0.93</c:v>
                </c:pt>
                <c:pt idx="931">
                  <c:v>0.93100000000000005</c:v>
                </c:pt>
                <c:pt idx="932">
                  <c:v>0.93200000000000005</c:v>
                </c:pt>
                <c:pt idx="933">
                  <c:v>0.93300000000000005</c:v>
                </c:pt>
                <c:pt idx="934">
                  <c:v>0.93400000000000005</c:v>
                </c:pt>
                <c:pt idx="935">
                  <c:v>0.93500000000000005</c:v>
                </c:pt>
                <c:pt idx="936">
                  <c:v>0.93600000000000005</c:v>
                </c:pt>
                <c:pt idx="937">
                  <c:v>0.93700000000000006</c:v>
                </c:pt>
                <c:pt idx="938">
                  <c:v>0.93800000000000006</c:v>
                </c:pt>
                <c:pt idx="939">
                  <c:v>0.93900000000000006</c:v>
                </c:pt>
                <c:pt idx="940">
                  <c:v>0.94000000000000006</c:v>
                </c:pt>
                <c:pt idx="941">
                  <c:v>0.94100000000000006</c:v>
                </c:pt>
                <c:pt idx="942">
                  <c:v>0.94200000000000006</c:v>
                </c:pt>
                <c:pt idx="943">
                  <c:v>0.94300000000000006</c:v>
                </c:pt>
                <c:pt idx="944">
                  <c:v>0.94400000000000006</c:v>
                </c:pt>
                <c:pt idx="945">
                  <c:v>0.94500000000000006</c:v>
                </c:pt>
                <c:pt idx="946">
                  <c:v>0.94600000000000006</c:v>
                </c:pt>
                <c:pt idx="947">
                  <c:v>0.94700000000000006</c:v>
                </c:pt>
                <c:pt idx="948">
                  <c:v>0.94800000000000006</c:v>
                </c:pt>
                <c:pt idx="949">
                  <c:v>0.94900000000000007</c:v>
                </c:pt>
                <c:pt idx="950">
                  <c:v>0.95000000000000007</c:v>
                </c:pt>
                <c:pt idx="951">
                  <c:v>0.95100000000000007</c:v>
                </c:pt>
                <c:pt idx="952">
                  <c:v>0.95200000000000007</c:v>
                </c:pt>
                <c:pt idx="953">
                  <c:v>0.95300000000000007</c:v>
                </c:pt>
                <c:pt idx="954">
                  <c:v>0.95400000000000007</c:v>
                </c:pt>
                <c:pt idx="955">
                  <c:v>0.95500000000000007</c:v>
                </c:pt>
                <c:pt idx="956">
                  <c:v>0.95600000000000007</c:v>
                </c:pt>
                <c:pt idx="957">
                  <c:v>0.95700000000000007</c:v>
                </c:pt>
                <c:pt idx="958">
                  <c:v>0.95800000000000007</c:v>
                </c:pt>
                <c:pt idx="959">
                  <c:v>0.95900000000000007</c:v>
                </c:pt>
                <c:pt idx="960">
                  <c:v>0.96</c:v>
                </c:pt>
                <c:pt idx="961">
                  <c:v>0.96099999999999997</c:v>
                </c:pt>
                <c:pt idx="962">
                  <c:v>0.96199999999999997</c:v>
                </c:pt>
                <c:pt idx="963">
                  <c:v>0.96299999999999997</c:v>
                </c:pt>
                <c:pt idx="964">
                  <c:v>0.96399999999999997</c:v>
                </c:pt>
                <c:pt idx="965">
                  <c:v>0.96499999999999997</c:v>
                </c:pt>
                <c:pt idx="966">
                  <c:v>0.96599999999999997</c:v>
                </c:pt>
                <c:pt idx="967">
                  <c:v>0.96699999999999997</c:v>
                </c:pt>
                <c:pt idx="968">
                  <c:v>0.96799999999999997</c:v>
                </c:pt>
                <c:pt idx="969">
                  <c:v>0.96899999999999997</c:v>
                </c:pt>
                <c:pt idx="970">
                  <c:v>0.97</c:v>
                </c:pt>
                <c:pt idx="971">
                  <c:v>0.97099999999999997</c:v>
                </c:pt>
                <c:pt idx="972">
                  <c:v>0.97199999999999998</c:v>
                </c:pt>
                <c:pt idx="973">
                  <c:v>0.97299999999999998</c:v>
                </c:pt>
                <c:pt idx="974">
                  <c:v>0.97399999999999998</c:v>
                </c:pt>
                <c:pt idx="975">
                  <c:v>0.97499999999999998</c:v>
                </c:pt>
                <c:pt idx="976">
                  <c:v>0.97599999999999998</c:v>
                </c:pt>
                <c:pt idx="977">
                  <c:v>0.97699999999999998</c:v>
                </c:pt>
                <c:pt idx="978">
                  <c:v>0.97799999999999998</c:v>
                </c:pt>
                <c:pt idx="979">
                  <c:v>0.97899999999999998</c:v>
                </c:pt>
                <c:pt idx="980">
                  <c:v>0.98</c:v>
                </c:pt>
                <c:pt idx="981">
                  <c:v>0.98099999999999998</c:v>
                </c:pt>
                <c:pt idx="982">
                  <c:v>0.98199999999999998</c:v>
                </c:pt>
                <c:pt idx="983">
                  <c:v>0.98299999999999998</c:v>
                </c:pt>
                <c:pt idx="984">
                  <c:v>0.98399999999999999</c:v>
                </c:pt>
                <c:pt idx="985">
                  <c:v>0.98499999999999999</c:v>
                </c:pt>
                <c:pt idx="986">
                  <c:v>0.98599999999999999</c:v>
                </c:pt>
                <c:pt idx="987">
                  <c:v>0.98699999999999999</c:v>
                </c:pt>
                <c:pt idx="988">
                  <c:v>0.98799999999999999</c:v>
                </c:pt>
                <c:pt idx="989">
                  <c:v>0.98899999999999999</c:v>
                </c:pt>
                <c:pt idx="990">
                  <c:v>0.99</c:v>
                </c:pt>
                <c:pt idx="991">
                  <c:v>0.99099999999999999</c:v>
                </c:pt>
                <c:pt idx="992">
                  <c:v>0.99199999999999999</c:v>
                </c:pt>
                <c:pt idx="993">
                  <c:v>0.99299999999999999</c:v>
                </c:pt>
                <c:pt idx="994">
                  <c:v>0.99399999999999999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</c:v>
                </c:pt>
                <c:pt idx="1001">
                  <c:v>1.0010000000000001</c:v>
                </c:pt>
                <c:pt idx="1002">
                  <c:v>1.002</c:v>
                </c:pt>
                <c:pt idx="1003">
                  <c:v>1.0030000000000001</c:v>
                </c:pt>
                <c:pt idx="1004">
                  <c:v>1.004</c:v>
                </c:pt>
                <c:pt idx="1005">
                  <c:v>1.0050000000000001</c:v>
                </c:pt>
                <c:pt idx="1006">
                  <c:v>1.006</c:v>
                </c:pt>
                <c:pt idx="1007">
                  <c:v>1.0070000000000001</c:v>
                </c:pt>
                <c:pt idx="1008">
                  <c:v>1.008</c:v>
                </c:pt>
                <c:pt idx="1009">
                  <c:v>1.0090000000000001</c:v>
                </c:pt>
                <c:pt idx="1010">
                  <c:v>1.01</c:v>
                </c:pt>
                <c:pt idx="1011">
                  <c:v>1.0110000000000001</c:v>
                </c:pt>
                <c:pt idx="1012">
                  <c:v>1.012</c:v>
                </c:pt>
                <c:pt idx="1013">
                  <c:v>1.0130000000000001</c:v>
                </c:pt>
                <c:pt idx="1014">
                  <c:v>1.014</c:v>
                </c:pt>
                <c:pt idx="1015">
                  <c:v>1.0150000000000001</c:v>
                </c:pt>
                <c:pt idx="1016">
                  <c:v>1.016</c:v>
                </c:pt>
                <c:pt idx="1017">
                  <c:v>1.0170000000000001</c:v>
                </c:pt>
                <c:pt idx="1018">
                  <c:v>1.018</c:v>
                </c:pt>
                <c:pt idx="1019">
                  <c:v>1.0190000000000001</c:v>
                </c:pt>
                <c:pt idx="1020">
                  <c:v>1.02</c:v>
                </c:pt>
                <c:pt idx="1021">
                  <c:v>1.0210000000000001</c:v>
                </c:pt>
                <c:pt idx="1022">
                  <c:v>1.022</c:v>
                </c:pt>
                <c:pt idx="1023">
                  <c:v>1.0230000000000001</c:v>
                </c:pt>
                <c:pt idx="1024">
                  <c:v>1.024</c:v>
                </c:pt>
                <c:pt idx="1025">
                  <c:v>1.0249999999999999</c:v>
                </c:pt>
                <c:pt idx="1026">
                  <c:v>1.026</c:v>
                </c:pt>
                <c:pt idx="1027">
                  <c:v>1.0269999999999999</c:v>
                </c:pt>
                <c:pt idx="1028">
                  <c:v>1.028</c:v>
                </c:pt>
                <c:pt idx="1029">
                  <c:v>1.0289999999999999</c:v>
                </c:pt>
                <c:pt idx="1030">
                  <c:v>1.03</c:v>
                </c:pt>
                <c:pt idx="1031">
                  <c:v>1.0309999999999999</c:v>
                </c:pt>
                <c:pt idx="1032">
                  <c:v>1.032</c:v>
                </c:pt>
                <c:pt idx="1033">
                  <c:v>1.0329999999999999</c:v>
                </c:pt>
                <c:pt idx="1034">
                  <c:v>1.034</c:v>
                </c:pt>
                <c:pt idx="1035">
                  <c:v>1.0349999999999999</c:v>
                </c:pt>
                <c:pt idx="1036">
                  <c:v>1.036</c:v>
                </c:pt>
                <c:pt idx="1037">
                  <c:v>1.0369999999999999</c:v>
                </c:pt>
                <c:pt idx="1038">
                  <c:v>1.038</c:v>
                </c:pt>
                <c:pt idx="1039">
                  <c:v>1.0389999999999999</c:v>
                </c:pt>
                <c:pt idx="1040">
                  <c:v>1.04</c:v>
                </c:pt>
                <c:pt idx="1041">
                  <c:v>1.0409999999999999</c:v>
                </c:pt>
                <c:pt idx="1042">
                  <c:v>1.042</c:v>
                </c:pt>
                <c:pt idx="1043">
                  <c:v>1.0429999999999999</c:v>
                </c:pt>
                <c:pt idx="1044">
                  <c:v>1.044</c:v>
                </c:pt>
                <c:pt idx="1045">
                  <c:v>1.0449999999999999</c:v>
                </c:pt>
                <c:pt idx="1046">
                  <c:v>1.046</c:v>
                </c:pt>
                <c:pt idx="1047">
                  <c:v>1.0469999999999999</c:v>
                </c:pt>
                <c:pt idx="1048">
                  <c:v>1.048</c:v>
                </c:pt>
                <c:pt idx="1049">
                  <c:v>1.0489999999999999</c:v>
                </c:pt>
                <c:pt idx="1050">
                  <c:v>1.05</c:v>
                </c:pt>
                <c:pt idx="1051">
                  <c:v>1.0509999999999999</c:v>
                </c:pt>
                <c:pt idx="1052">
                  <c:v>1.052</c:v>
                </c:pt>
                <c:pt idx="1053">
                  <c:v>1.0529999999999999</c:v>
                </c:pt>
                <c:pt idx="1054">
                  <c:v>1.054</c:v>
                </c:pt>
                <c:pt idx="1055">
                  <c:v>1.0549999999999999</c:v>
                </c:pt>
                <c:pt idx="1056">
                  <c:v>1.056</c:v>
                </c:pt>
                <c:pt idx="1057">
                  <c:v>1.0569999999999999</c:v>
                </c:pt>
                <c:pt idx="1058">
                  <c:v>1.0580000000000001</c:v>
                </c:pt>
                <c:pt idx="1059">
                  <c:v>1.0589999999999999</c:v>
                </c:pt>
                <c:pt idx="1060">
                  <c:v>1.06</c:v>
                </c:pt>
                <c:pt idx="1061">
                  <c:v>1.0609999999999999</c:v>
                </c:pt>
                <c:pt idx="1062">
                  <c:v>1.0620000000000001</c:v>
                </c:pt>
                <c:pt idx="1063">
                  <c:v>1.0629999999999999</c:v>
                </c:pt>
                <c:pt idx="1064">
                  <c:v>1.0640000000000001</c:v>
                </c:pt>
                <c:pt idx="1065">
                  <c:v>1.0649999999999999</c:v>
                </c:pt>
                <c:pt idx="1066">
                  <c:v>1.0660000000000001</c:v>
                </c:pt>
                <c:pt idx="1067">
                  <c:v>1.0669999999999999</c:v>
                </c:pt>
                <c:pt idx="1068">
                  <c:v>1.0680000000000001</c:v>
                </c:pt>
                <c:pt idx="1069">
                  <c:v>1.069</c:v>
                </c:pt>
                <c:pt idx="1070">
                  <c:v>1.07</c:v>
                </c:pt>
                <c:pt idx="1071">
                  <c:v>1.071</c:v>
                </c:pt>
                <c:pt idx="1072">
                  <c:v>1.0720000000000001</c:v>
                </c:pt>
                <c:pt idx="1073">
                  <c:v>1.073</c:v>
                </c:pt>
                <c:pt idx="1074">
                  <c:v>1.0740000000000001</c:v>
                </c:pt>
                <c:pt idx="1075">
                  <c:v>1.075</c:v>
                </c:pt>
                <c:pt idx="1076">
                  <c:v>1.0760000000000001</c:v>
                </c:pt>
                <c:pt idx="1077">
                  <c:v>1.077</c:v>
                </c:pt>
                <c:pt idx="1078">
                  <c:v>1.0780000000000001</c:v>
                </c:pt>
                <c:pt idx="1079">
                  <c:v>1.079</c:v>
                </c:pt>
                <c:pt idx="1080">
                  <c:v>1.08</c:v>
                </c:pt>
                <c:pt idx="1081">
                  <c:v>1.081</c:v>
                </c:pt>
                <c:pt idx="1082">
                  <c:v>1.0820000000000001</c:v>
                </c:pt>
                <c:pt idx="1083">
                  <c:v>1.083</c:v>
                </c:pt>
                <c:pt idx="1084">
                  <c:v>1.0840000000000001</c:v>
                </c:pt>
                <c:pt idx="1085">
                  <c:v>1.085</c:v>
                </c:pt>
                <c:pt idx="1086">
                  <c:v>1.0860000000000001</c:v>
                </c:pt>
                <c:pt idx="1087">
                  <c:v>1.087</c:v>
                </c:pt>
                <c:pt idx="1088">
                  <c:v>1.0880000000000001</c:v>
                </c:pt>
                <c:pt idx="1089">
                  <c:v>1.089</c:v>
                </c:pt>
                <c:pt idx="1090">
                  <c:v>1.0900000000000001</c:v>
                </c:pt>
                <c:pt idx="1091">
                  <c:v>1.091</c:v>
                </c:pt>
                <c:pt idx="1092">
                  <c:v>1.0920000000000001</c:v>
                </c:pt>
                <c:pt idx="1093">
                  <c:v>1.093</c:v>
                </c:pt>
                <c:pt idx="1094">
                  <c:v>1.0940000000000001</c:v>
                </c:pt>
                <c:pt idx="1095">
                  <c:v>1.095</c:v>
                </c:pt>
                <c:pt idx="1096">
                  <c:v>1.0960000000000001</c:v>
                </c:pt>
                <c:pt idx="1097">
                  <c:v>1.097</c:v>
                </c:pt>
                <c:pt idx="1098">
                  <c:v>1.0980000000000001</c:v>
                </c:pt>
                <c:pt idx="1099">
                  <c:v>1.099</c:v>
                </c:pt>
                <c:pt idx="1100">
                  <c:v>1.1000000000000001</c:v>
                </c:pt>
                <c:pt idx="1101">
                  <c:v>1.101</c:v>
                </c:pt>
                <c:pt idx="1102">
                  <c:v>1.1020000000000001</c:v>
                </c:pt>
                <c:pt idx="1103">
                  <c:v>1.103</c:v>
                </c:pt>
                <c:pt idx="1104">
                  <c:v>1.1040000000000001</c:v>
                </c:pt>
                <c:pt idx="1105">
                  <c:v>1.105</c:v>
                </c:pt>
                <c:pt idx="1106">
                  <c:v>1.1060000000000001</c:v>
                </c:pt>
                <c:pt idx="1107">
                  <c:v>1.107</c:v>
                </c:pt>
                <c:pt idx="1108">
                  <c:v>1.1080000000000001</c:v>
                </c:pt>
                <c:pt idx="1109">
                  <c:v>1.109</c:v>
                </c:pt>
                <c:pt idx="1110">
                  <c:v>1.1100000000000001</c:v>
                </c:pt>
                <c:pt idx="1111">
                  <c:v>1.111</c:v>
                </c:pt>
                <c:pt idx="1112">
                  <c:v>1.1120000000000001</c:v>
                </c:pt>
                <c:pt idx="1113">
                  <c:v>1.113</c:v>
                </c:pt>
                <c:pt idx="1114">
                  <c:v>1.1140000000000001</c:v>
                </c:pt>
                <c:pt idx="1115">
                  <c:v>1.115</c:v>
                </c:pt>
                <c:pt idx="1116">
                  <c:v>1.1160000000000001</c:v>
                </c:pt>
                <c:pt idx="1117">
                  <c:v>1.117</c:v>
                </c:pt>
                <c:pt idx="1118">
                  <c:v>1.1180000000000001</c:v>
                </c:pt>
                <c:pt idx="1119">
                  <c:v>1.119</c:v>
                </c:pt>
                <c:pt idx="1120">
                  <c:v>1.1200000000000001</c:v>
                </c:pt>
                <c:pt idx="1121">
                  <c:v>1.121</c:v>
                </c:pt>
                <c:pt idx="1122">
                  <c:v>1.1220000000000001</c:v>
                </c:pt>
                <c:pt idx="1123">
                  <c:v>1.123</c:v>
                </c:pt>
                <c:pt idx="1124">
                  <c:v>1.1240000000000001</c:v>
                </c:pt>
                <c:pt idx="1125">
                  <c:v>1.125</c:v>
                </c:pt>
                <c:pt idx="1126">
                  <c:v>1.1260000000000001</c:v>
                </c:pt>
                <c:pt idx="1127">
                  <c:v>1.127</c:v>
                </c:pt>
                <c:pt idx="1128">
                  <c:v>1.1280000000000001</c:v>
                </c:pt>
                <c:pt idx="1129">
                  <c:v>1.129</c:v>
                </c:pt>
                <c:pt idx="1130">
                  <c:v>1.1300000000000001</c:v>
                </c:pt>
                <c:pt idx="1131">
                  <c:v>1.131</c:v>
                </c:pt>
                <c:pt idx="1132">
                  <c:v>1.1320000000000001</c:v>
                </c:pt>
                <c:pt idx="1133">
                  <c:v>1.133</c:v>
                </c:pt>
                <c:pt idx="1134">
                  <c:v>1.1340000000000001</c:v>
                </c:pt>
                <c:pt idx="1135">
                  <c:v>1.135</c:v>
                </c:pt>
                <c:pt idx="1136">
                  <c:v>1.1360000000000001</c:v>
                </c:pt>
                <c:pt idx="1137">
                  <c:v>1.137</c:v>
                </c:pt>
                <c:pt idx="1138">
                  <c:v>1.1380000000000001</c:v>
                </c:pt>
                <c:pt idx="1139">
                  <c:v>1.139</c:v>
                </c:pt>
                <c:pt idx="1140">
                  <c:v>1.1400000000000001</c:v>
                </c:pt>
                <c:pt idx="1141">
                  <c:v>1.141</c:v>
                </c:pt>
                <c:pt idx="1142">
                  <c:v>1.1420000000000001</c:v>
                </c:pt>
                <c:pt idx="1143">
                  <c:v>1.143</c:v>
                </c:pt>
                <c:pt idx="1144">
                  <c:v>1.1440000000000001</c:v>
                </c:pt>
                <c:pt idx="1145">
                  <c:v>1.145</c:v>
                </c:pt>
                <c:pt idx="1146">
                  <c:v>1.1460000000000001</c:v>
                </c:pt>
                <c:pt idx="1147">
                  <c:v>1.147</c:v>
                </c:pt>
                <c:pt idx="1148">
                  <c:v>1.1480000000000001</c:v>
                </c:pt>
                <c:pt idx="1149">
                  <c:v>1.149</c:v>
                </c:pt>
                <c:pt idx="1150">
                  <c:v>1.1500000000000001</c:v>
                </c:pt>
                <c:pt idx="1151">
                  <c:v>1.151</c:v>
                </c:pt>
                <c:pt idx="1152">
                  <c:v>1.1520000000000001</c:v>
                </c:pt>
                <c:pt idx="1153">
                  <c:v>1.153</c:v>
                </c:pt>
                <c:pt idx="1154">
                  <c:v>1.1539999999999999</c:v>
                </c:pt>
                <c:pt idx="1155">
                  <c:v>1.155</c:v>
                </c:pt>
                <c:pt idx="1156">
                  <c:v>1.1559999999999999</c:v>
                </c:pt>
                <c:pt idx="1157">
                  <c:v>1.157</c:v>
                </c:pt>
                <c:pt idx="1158">
                  <c:v>1.1579999999999999</c:v>
                </c:pt>
                <c:pt idx="1159">
                  <c:v>1.159</c:v>
                </c:pt>
                <c:pt idx="1160">
                  <c:v>1.1599999999999999</c:v>
                </c:pt>
                <c:pt idx="1161">
                  <c:v>1.161</c:v>
                </c:pt>
                <c:pt idx="1162">
                  <c:v>1.1619999999999999</c:v>
                </c:pt>
                <c:pt idx="1163">
                  <c:v>1.163</c:v>
                </c:pt>
                <c:pt idx="1164">
                  <c:v>1.1639999999999999</c:v>
                </c:pt>
                <c:pt idx="1165">
                  <c:v>1.165</c:v>
                </c:pt>
                <c:pt idx="1166">
                  <c:v>1.1659999999999999</c:v>
                </c:pt>
                <c:pt idx="1167">
                  <c:v>1.167</c:v>
                </c:pt>
                <c:pt idx="1168">
                  <c:v>1.1679999999999999</c:v>
                </c:pt>
                <c:pt idx="1169">
                  <c:v>1.169</c:v>
                </c:pt>
                <c:pt idx="1170">
                  <c:v>1.17</c:v>
                </c:pt>
                <c:pt idx="1171">
                  <c:v>1.171</c:v>
                </c:pt>
                <c:pt idx="1172">
                  <c:v>1.1719999999999999</c:v>
                </c:pt>
                <c:pt idx="1173">
                  <c:v>1.173</c:v>
                </c:pt>
                <c:pt idx="1174">
                  <c:v>1.1739999999999999</c:v>
                </c:pt>
                <c:pt idx="1175">
                  <c:v>1.175</c:v>
                </c:pt>
                <c:pt idx="1176">
                  <c:v>1.1759999999999999</c:v>
                </c:pt>
                <c:pt idx="1177">
                  <c:v>1.177</c:v>
                </c:pt>
                <c:pt idx="1178">
                  <c:v>1.1779999999999999</c:v>
                </c:pt>
                <c:pt idx="1179">
                  <c:v>1.179</c:v>
                </c:pt>
                <c:pt idx="1180">
                  <c:v>1.18</c:v>
                </c:pt>
                <c:pt idx="1181">
                  <c:v>1.181</c:v>
                </c:pt>
                <c:pt idx="1182">
                  <c:v>1.1819999999999999</c:v>
                </c:pt>
                <c:pt idx="1183">
                  <c:v>1.1830000000000001</c:v>
                </c:pt>
                <c:pt idx="1184">
                  <c:v>1.1839999999999999</c:v>
                </c:pt>
                <c:pt idx="1185">
                  <c:v>1.1850000000000001</c:v>
                </c:pt>
                <c:pt idx="1186">
                  <c:v>1.1859999999999999</c:v>
                </c:pt>
                <c:pt idx="1187">
                  <c:v>1.1870000000000001</c:v>
                </c:pt>
                <c:pt idx="1188">
                  <c:v>1.1879999999999999</c:v>
                </c:pt>
                <c:pt idx="1189">
                  <c:v>1.1890000000000001</c:v>
                </c:pt>
                <c:pt idx="1190">
                  <c:v>1.19</c:v>
                </c:pt>
                <c:pt idx="1191">
                  <c:v>1.1910000000000001</c:v>
                </c:pt>
                <c:pt idx="1192">
                  <c:v>1.1919999999999999</c:v>
                </c:pt>
                <c:pt idx="1193">
                  <c:v>1.1930000000000001</c:v>
                </c:pt>
                <c:pt idx="1194">
                  <c:v>1.194</c:v>
                </c:pt>
                <c:pt idx="1195">
                  <c:v>1.1950000000000001</c:v>
                </c:pt>
                <c:pt idx="1196">
                  <c:v>1.196</c:v>
                </c:pt>
                <c:pt idx="1197">
                  <c:v>1.1970000000000001</c:v>
                </c:pt>
                <c:pt idx="1198">
                  <c:v>1.198</c:v>
                </c:pt>
                <c:pt idx="1199">
                  <c:v>1.1990000000000001</c:v>
                </c:pt>
                <c:pt idx="1200">
                  <c:v>1.2</c:v>
                </c:pt>
                <c:pt idx="1201">
                  <c:v>1.2010000000000001</c:v>
                </c:pt>
                <c:pt idx="1202">
                  <c:v>1.202</c:v>
                </c:pt>
                <c:pt idx="1203">
                  <c:v>1.2030000000000001</c:v>
                </c:pt>
                <c:pt idx="1204">
                  <c:v>1.204</c:v>
                </c:pt>
                <c:pt idx="1205">
                  <c:v>1.2050000000000001</c:v>
                </c:pt>
                <c:pt idx="1206">
                  <c:v>1.206</c:v>
                </c:pt>
                <c:pt idx="1207">
                  <c:v>1.2070000000000001</c:v>
                </c:pt>
                <c:pt idx="1208">
                  <c:v>1.208</c:v>
                </c:pt>
                <c:pt idx="1209">
                  <c:v>1.2090000000000001</c:v>
                </c:pt>
                <c:pt idx="1210">
                  <c:v>1.21</c:v>
                </c:pt>
                <c:pt idx="1211">
                  <c:v>1.2110000000000001</c:v>
                </c:pt>
                <c:pt idx="1212">
                  <c:v>1.212</c:v>
                </c:pt>
                <c:pt idx="1213">
                  <c:v>1.2130000000000001</c:v>
                </c:pt>
                <c:pt idx="1214">
                  <c:v>1.214</c:v>
                </c:pt>
                <c:pt idx="1215">
                  <c:v>1.2150000000000001</c:v>
                </c:pt>
                <c:pt idx="1216">
                  <c:v>1.216</c:v>
                </c:pt>
                <c:pt idx="1217">
                  <c:v>1.2170000000000001</c:v>
                </c:pt>
                <c:pt idx="1218">
                  <c:v>1.218</c:v>
                </c:pt>
                <c:pt idx="1219">
                  <c:v>1.2190000000000001</c:v>
                </c:pt>
                <c:pt idx="1220">
                  <c:v>1.22</c:v>
                </c:pt>
                <c:pt idx="1221">
                  <c:v>1.2210000000000001</c:v>
                </c:pt>
                <c:pt idx="1222">
                  <c:v>1.222</c:v>
                </c:pt>
                <c:pt idx="1223">
                  <c:v>1.2230000000000001</c:v>
                </c:pt>
                <c:pt idx="1224">
                  <c:v>1.224</c:v>
                </c:pt>
                <c:pt idx="1225">
                  <c:v>1.2250000000000001</c:v>
                </c:pt>
                <c:pt idx="1226">
                  <c:v>1.226</c:v>
                </c:pt>
                <c:pt idx="1227">
                  <c:v>1.2270000000000001</c:v>
                </c:pt>
                <c:pt idx="1228">
                  <c:v>1.228</c:v>
                </c:pt>
                <c:pt idx="1229">
                  <c:v>1.2290000000000001</c:v>
                </c:pt>
                <c:pt idx="1230">
                  <c:v>1.23</c:v>
                </c:pt>
                <c:pt idx="1231">
                  <c:v>1.2310000000000001</c:v>
                </c:pt>
                <c:pt idx="1232">
                  <c:v>1.232</c:v>
                </c:pt>
                <c:pt idx="1233">
                  <c:v>1.2330000000000001</c:v>
                </c:pt>
                <c:pt idx="1234">
                  <c:v>1.234</c:v>
                </c:pt>
                <c:pt idx="1235">
                  <c:v>1.2350000000000001</c:v>
                </c:pt>
                <c:pt idx="1236">
                  <c:v>1.236</c:v>
                </c:pt>
                <c:pt idx="1237">
                  <c:v>1.2370000000000001</c:v>
                </c:pt>
                <c:pt idx="1238">
                  <c:v>1.238</c:v>
                </c:pt>
                <c:pt idx="1239">
                  <c:v>1.2390000000000001</c:v>
                </c:pt>
                <c:pt idx="1240">
                  <c:v>1.24</c:v>
                </c:pt>
                <c:pt idx="1241">
                  <c:v>1.2410000000000001</c:v>
                </c:pt>
                <c:pt idx="1242">
                  <c:v>1.242</c:v>
                </c:pt>
                <c:pt idx="1243">
                  <c:v>1.2430000000000001</c:v>
                </c:pt>
                <c:pt idx="1244">
                  <c:v>1.244</c:v>
                </c:pt>
                <c:pt idx="1245">
                  <c:v>1.2450000000000001</c:v>
                </c:pt>
                <c:pt idx="1246">
                  <c:v>1.246</c:v>
                </c:pt>
                <c:pt idx="1247">
                  <c:v>1.2470000000000001</c:v>
                </c:pt>
                <c:pt idx="1248">
                  <c:v>1.248</c:v>
                </c:pt>
                <c:pt idx="1249">
                  <c:v>1.2490000000000001</c:v>
                </c:pt>
                <c:pt idx="1250">
                  <c:v>1.25</c:v>
                </c:pt>
                <c:pt idx="1251">
                  <c:v>1.2510000000000001</c:v>
                </c:pt>
                <c:pt idx="1252">
                  <c:v>1.252</c:v>
                </c:pt>
                <c:pt idx="1253">
                  <c:v>1.2530000000000001</c:v>
                </c:pt>
                <c:pt idx="1254">
                  <c:v>1.254</c:v>
                </c:pt>
                <c:pt idx="1255">
                  <c:v>1.2550000000000001</c:v>
                </c:pt>
                <c:pt idx="1256">
                  <c:v>1.256</c:v>
                </c:pt>
                <c:pt idx="1257">
                  <c:v>1.2570000000000001</c:v>
                </c:pt>
                <c:pt idx="1258">
                  <c:v>1.258</c:v>
                </c:pt>
                <c:pt idx="1259">
                  <c:v>1.2590000000000001</c:v>
                </c:pt>
                <c:pt idx="1260">
                  <c:v>1.26</c:v>
                </c:pt>
                <c:pt idx="1261">
                  <c:v>1.2610000000000001</c:v>
                </c:pt>
                <c:pt idx="1262">
                  <c:v>1.262</c:v>
                </c:pt>
                <c:pt idx="1263">
                  <c:v>1.2630000000000001</c:v>
                </c:pt>
                <c:pt idx="1264">
                  <c:v>1.264</c:v>
                </c:pt>
                <c:pt idx="1265">
                  <c:v>1.2650000000000001</c:v>
                </c:pt>
                <c:pt idx="1266">
                  <c:v>1.266</c:v>
                </c:pt>
                <c:pt idx="1267">
                  <c:v>1.2670000000000001</c:v>
                </c:pt>
                <c:pt idx="1268">
                  <c:v>1.268</c:v>
                </c:pt>
                <c:pt idx="1269">
                  <c:v>1.2690000000000001</c:v>
                </c:pt>
                <c:pt idx="1270">
                  <c:v>1.27</c:v>
                </c:pt>
                <c:pt idx="1271">
                  <c:v>1.2710000000000001</c:v>
                </c:pt>
                <c:pt idx="1272">
                  <c:v>1.272</c:v>
                </c:pt>
                <c:pt idx="1273">
                  <c:v>1.2730000000000001</c:v>
                </c:pt>
                <c:pt idx="1274">
                  <c:v>1.274</c:v>
                </c:pt>
                <c:pt idx="1275">
                  <c:v>1.2750000000000001</c:v>
                </c:pt>
                <c:pt idx="1276">
                  <c:v>1.276</c:v>
                </c:pt>
                <c:pt idx="1277">
                  <c:v>1.2770000000000001</c:v>
                </c:pt>
                <c:pt idx="1278">
                  <c:v>1.278</c:v>
                </c:pt>
                <c:pt idx="1279">
                  <c:v>1.2790000000000001</c:v>
                </c:pt>
                <c:pt idx="1280">
                  <c:v>1.28</c:v>
                </c:pt>
                <c:pt idx="1281">
                  <c:v>1.2809999999999999</c:v>
                </c:pt>
                <c:pt idx="1282">
                  <c:v>1.282</c:v>
                </c:pt>
                <c:pt idx="1283">
                  <c:v>1.2829999999999999</c:v>
                </c:pt>
                <c:pt idx="1284">
                  <c:v>1.284</c:v>
                </c:pt>
                <c:pt idx="1285">
                  <c:v>1.2849999999999999</c:v>
                </c:pt>
                <c:pt idx="1286">
                  <c:v>1.286</c:v>
                </c:pt>
                <c:pt idx="1287">
                  <c:v>1.2869999999999999</c:v>
                </c:pt>
                <c:pt idx="1288">
                  <c:v>1.288</c:v>
                </c:pt>
                <c:pt idx="1289">
                  <c:v>1.2889999999999999</c:v>
                </c:pt>
                <c:pt idx="1290">
                  <c:v>1.29</c:v>
                </c:pt>
                <c:pt idx="1291">
                  <c:v>1.2909999999999999</c:v>
                </c:pt>
                <c:pt idx="1292">
                  <c:v>1.292</c:v>
                </c:pt>
                <c:pt idx="1293">
                  <c:v>1.2929999999999999</c:v>
                </c:pt>
                <c:pt idx="1294">
                  <c:v>1.294</c:v>
                </c:pt>
                <c:pt idx="1295">
                  <c:v>1.2949999999999999</c:v>
                </c:pt>
                <c:pt idx="1296">
                  <c:v>1.296</c:v>
                </c:pt>
                <c:pt idx="1297">
                  <c:v>1.2969999999999999</c:v>
                </c:pt>
                <c:pt idx="1298">
                  <c:v>1.298</c:v>
                </c:pt>
                <c:pt idx="1299">
                  <c:v>1.2989999999999999</c:v>
                </c:pt>
                <c:pt idx="1300">
                  <c:v>1.3</c:v>
                </c:pt>
                <c:pt idx="1301">
                  <c:v>1.3009999999999999</c:v>
                </c:pt>
                <c:pt idx="1302">
                  <c:v>1.302</c:v>
                </c:pt>
                <c:pt idx="1303">
                  <c:v>1.3029999999999999</c:v>
                </c:pt>
                <c:pt idx="1304">
                  <c:v>1.304</c:v>
                </c:pt>
                <c:pt idx="1305">
                  <c:v>1.3049999999999999</c:v>
                </c:pt>
                <c:pt idx="1306">
                  <c:v>1.306</c:v>
                </c:pt>
                <c:pt idx="1307">
                  <c:v>1.3069999999999999</c:v>
                </c:pt>
                <c:pt idx="1308">
                  <c:v>1.3080000000000001</c:v>
                </c:pt>
                <c:pt idx="1309">
                  <c:v>1.3089999999999999</c:v>
                </c:pt>
                <c:pt idx="1310">
                  <c:v>1.31</c:v>
                </c:pt>
                <c:pt idx="1311">
                  <c:v>1.3109999999999999</c:v>
                </c:pt>
                <c:pt idx="1312">
                  <c:v>1.3120000000000001</c:v>
                </c:pt>
                <c:pt idx="1313">
                  <c:v>1.3129999999999999</c:v>
                </c:pt>
                <c:pt idx="1314">
                  <c:v>1.3140000000000001</c:v>
                </c:pt>
                <c:pt idx="1315">
                  <c:v>1.3149999999999999</c:v>
                </c:pt>
                <c:pt idx="1316">
                  <c:v>1.3160000000000001</c:v>
                </c:pt>
                <c:pt idx="1317">
                  <c:v>1.3169999999999999</c:v>
                </c:pt>
                <c:pt idx="1318">
                  <c:v>1.3180000000000001</c:v>
                </c:pt>
                <c:pt idx="1319">
                  <c:v>1.319</c:v>
                </c:pt>
                <c:pt idx="1320">
                  <c:v>1.32</c:v>
                </c:pt>
                <c:pt idx="1321">
                  <c:v>1.321</c:v>
                </c:pt>
                <c:pt idx="1322">
                  <c:v>1.3220000000000001</c:v>
                </c:pt>
                <c:pt idx="1323">
                  <c:v>1.323</c:v>
                </c:pt>
                <c:pt idx="1324">
                  <c:v>1.3240000000000001</c:v>
                </c:pt>
                <c:pt idx="1325">
                  <c:v>1.325</c:v>
                </c:pt>
                <c:pt idx="1326">
                  <c:v>1.3260000000000001</c:v>
                </c:pt>
                <c:pt idx="1327">
                  <c:v>1.327</c:v>
                </c:pt>
                <c:pt idx="1328">
                  <c:v>1.3280000000000001</c:v>
                </c:pt>
                <c:pt idx="1329">
                  <c:v>1.329</c:v>
                </c:pt>
                <c:pt idx="1330">
                  <c:v>1.33</c:v>
                </c:pt>
                <c:pt idx="1331">
                  <c:v>1.331</c:v>
                </c:pt>
                <c:pt idx="1332">
                  <c:v>1.3320000000000001</c:v>
                </c:pt>
                <c:pt idx="1333">
                  <c:v>1.333</c:v>
                </c:pt>
                <c:pt idx="1334">
                  <c:v>1.3340000000000001</c:v>
                </c:pt>
                <c:pt idx="1335">
                  <c:v>1.335</c:v>
                </c:pt>
                <c:pt idx="1336">
                  <c:v>1.3360000000000001</c:v>
                </c:pt>
                <c:pt idx="1337">
                  <c:v>1.337</c:v>
                </c:pt>
                <c:pt idx="1338">
                  <c:v>1.3380000000000001</c:v>
                </c:pt>
                <c:pt idx="1339">
                  <c:v>1.339</c:v>
                </c:pt>
                <c:pt idx="1340">
                  <c:v>1.34</c:v>
                </c:pt>
                <c:pt idx="1341">
                  <c:v>1.341</c:v>
                </c:pt>
                <c:pt idx="1342">
                  <c:v>1.3420000000000001</c:v>
                </c:pt>
                <c:pt idx="1343">
                  <c:v>1.343</c:v>
                </c:pt>
                <c:pt idx="1344">
                  <c:v>1.3440000000000001</c:v>
                </c:pt>
                <c:pt idx="1345">
                  <c:v>1.345</c:v>
                </c:pt>
                <c:pt idx="1346">
                  <c:v>1.3460000000000001</c:v>
                </c:pt>
                <c:pt idx="1347">
                  <c:v>1.347</c:v>
                </c:pt>
                <c:pt idx="1348">
                  <c:v>1.3480000000000001</c:v>
                </c:pt>
                <c:pt idx="1349">
                  <c:v>1.349</c:v>
                </c:pt>
                <c:pt idx="1350">
                  <c:v>1.35</c:v>
                </c:pt>
                <c:pt idx="1351">
                  <c:v>1.351</c:v>
                </c:pt>
                <c:pt idx="1352">
                  <c:v>1.3520000000000001</c:v>
                </c:pt>
                <c:pt idx="1353">
                  <c:v>1.353</c:v>
                </c:pt>
                <c:pt idx="1354">
                  <c:v>1.3540000000000001</c:v>
                </c:pt>
                <c:pt idx="1355">
                  <c:v>1.355</c:v>
                </c:pt>
                <c:pt idx="1356">
                  <c:v>1.3560000000000001</c:v>
                </c:pt>
                <c:pt idx="1357">
                  <c:v>1.357</c:v>
                </c:pt>
                <c:pt idx="1358">
                  <c:v>1.3580000000000001</c:v>
                </c:pt>
                <c:pt idx="1359">
                  <c:v>1.359</c:v>
                </c:pt>
                <c:pt idx="1360">
                  <c:v>1.36</c:v>
                </c:pt>
                <c:pt idx="1361">
                  <c:v>1.361</c:v>
                </c:pt>
                <c:pt idx="1362">
                  <c:v>1.3620000000000001</c:v>
                </c:pt>
                <c:pt idx="1363">
                  <c:v>1.363</c:v>
                </c:pt>
                <c:pt idx="1364">
                  <c:v>1.3640000000000001</c:v>
                </c:pt>
                <c:pt idx="1365">
                  <c:v>1.365</c:v>
                </c:pt>
                <c:pt idx="1366">
                  <c:v>1.3660000000000001</c:v>
                </c:pt>
                <c:pt idx="1367">
                  <c:v>1.367</c:v>
                </c:pt>
                <c:pt idx="1368">
                  <c:v>1.3680000000000001</c:v>
                </c:pt>
                <c:pt idx="1369">
                  <c:v>1.369</c:v>
                </c:pt>
                <c:pt idx="1370">
                  <c:v>1.37</c:v>
                </c:pt>
                <c:pt idx="1371">
                  <c:v>1.371</c:v>
                </c:pt>
                <c:pt idx="1372">
                  <c:v>1.3720000000000001</c:v>
                </c:pt>
                <c:pt idx="1373">
                  <c:v>1.373</c:v>
                </c:pt>
                <c:pt idx="1374">
                  <c:v>1.3740000000000001</c:v>
                </c:pt>
                <c:pt idx="1375">
                  <c:v>1.375</c:v>
                </c:pt>
                <c:pt idx="1376">
                  <c:v>1.3760000000000001</c:v>
                </c:pt>
                <c:pt idx="1377">
                  <c:v>1.377</c:v>
                </c:pt>
                <c:pt idx="1378">
                  <c:v>1.3780000000000001</c:v>
                </c:pt>
                <c:pt idx="1379">
                  <c:v>1.379</c:v>
                </c:pt>
                <c:pt idx="1380">
                  <c:v>1.3800000000000001</c:v>
                </c:pt>
                <c:pt idx="1381">
                  <c:v>1.381</c:v>
                </c:pt>
                <c:pt idx="1382">
                  <c:v>1.3820000000000001</c:v>
                </c:pt>
                <c:pt idx="1383">
                  <c:v>1.383</c:v>
                </c:pt>
                <c:pt idx="1384">
                  <c:v>1.3840000000000001</c:v>
                </c:pt>
                <c:pt idx="1385">
                  <c:v>1.385</c:v>
                </c:pt>
                <c:pt idx="1386">
                  <c:v>1.3860000000000001</c:v>
                </c:pt>
                <c:pt idx="1387">
                  <c:v>1.387</c:v>
                </c:pt>
                <c:pt idx="1388">
                  <c:v>1.3880000000000001</c:v>
                </c:pt>
                <c:pt idx="1389">
                  <c:v>1.389</c:v>
                </c:pt>
                <c:pt idx="1390">
                  <c:v>1.3900000000000001</c:v>
                </c:pt>
                <c:pt idx="1391">
                  <c:v>1.391</c:v>
                </c:pt>
                <c:pt idx="1392">
                  <c:v>1.3920000000000001</c:v>
                </c:pt>
                <c:pt idx="1393">
                  <c:v>1.393</c:v>
                </c:pt>
                <c:pt idx="1394">
                  <c:v>1.3940000000000001</c:v>
                </c:pt>
                <c:pt idx="1395">
                  <c:v>1.395</c:v>
                </c:pt>
                <c:pt idx="1396">
                  <c:v>1.3960000000000001</c:v>
                </c:pt>
                <c:pt idx="1397">
                  <c:v>1.397</c:v>
                </c:pt>
                <c:pt idx="1398">
                  <c:v>1.3980000000000001</c:v>
                </c:pt>
                <c:pt idx="1399">
                  <c:v>1.399</c:v>
                </c:pt>
                <c:pt idx="1400">
                  <c:v>1.4000000000000001</c:v>
                </c:pt>
                <c:pt idx="1401">
                  <c:v>1.401</c:v>
                </c:pt>
                <c:pt idx="1402">
                  <c:v>1.4020000000000001</c:v>
                </c:pt>
                <c:pt idx="1403">
                  <c:v>1.403</c:v>
                </c:pt>
                <c:pt idx="1404">
                  <c:v>1.4040000000000001</c:v>
                </c:pt>
                <c:pt idx="1405">
                  <c:v>1.405</c:v>
                </c:pt>
                <c:pt idx="1406">
                  <c:v>1.4060000000000001</c:v>
                </c:pt>
                <c:pt idx="1407">
                  <c:v>1.407</c:v>
                </c:pt>
                <c:pt idx="1408">
                  <c:v>1.4079999999999999</c:v>
                </c:pt>
                <c:pt idx="1409">
                  <c:v>1.409</c:v>
                </c:pt>
                <c:pt idx="1410">
                  <c:v>1.41</c:v>
                </c:pt>
                <c:pt idx="1411">
                  <c:v>1.411</c:v>
                </c:pt>
                <c:pt idx="1412">
                  <c:v>1.4119999999999999</c:v>
                </c:pt>
                <c:pt idx="1413">
                  <c:v>1.413</c:v>
                </c:pt>
                <c:pt idx="1414">
                  <c:v>1.4139999999999999</c:v>
                </c:pt>
                <c:pt idx="1415">
                  <c:v>1.415</c:v>
                </c:pt>
                <c:pt idx="1416">
                  <c:v>1.4159999999999999</c:v>
                </c:pt>
                <c:pt idx="1417">
                  <c:v>1.417</c:v>
                </c:pt>
                <c:pt idx="1418">
                  <c:v>1.4179999999999999</c:v>
                </c:pt>
                <c:pt idx="1419">
                  <c:v>1.419</c:v>
                </c:pt>
                <c:pt idx="1420">
                  <c:v>1.42</c:v>
                </c:pt>
                <c:pt idx="1421">
                  <c:v>1.421</c:v>
                </c:pt>
                <c:pt idx="1422">
                  <c:v>1.4219999999999999</c:v>
                </c:pt>
                <c:pt idx="1423">
                  <c:v>1.423</c:v>
                </c:pt>
                <c:pt idx="1424">
                  <c:v>1.4239999999999999</c:v>
                </c:pt>
                <c:pt idx="1425">
                  <c:v>1.425</c:v>
                </c:pt>
                <c:pt idx="1426">
                  <c:v>1.4259999999999999</c:v>
                </c:pt>
                <c:pt idx="1427">
                  <c:v>1.427</c:v>
                </c:pt>
                <c:pt idx="1428">
                  <c:v>1.4279999999999999</c:v>
                </c:pt>
                <c:pt idx="1429">
                  <c:v>1.429</c:v>
                </c:pt>
                <c:pt idx="1430">
                  <c:v>1.43</c:v>
                </c:pt>
                <c:pt idx="1431">
                  <c:v>1.431</c:v>
                </c:pt>
                <c:pt idx="1432">
                  <c:v>1.4319999999999999</c:v>
                </c:pt>
                <c:pt idx="1433">
                  <c:v>1.4330000000000001</c:v>
                </c:pt>
                <c:pt idx="1434">
                  <c:v>1.4339999999999999</c:v>
                </c:pt>
                <c:pt idx="1435">
                  <c:v>1.4350000000000001</c:v>
                </c:pt>
                <c:pt idx="1436">
                  <c:v>1.4359999999999999</c:v>
                </c:pt>
                <c:pt idx="1437">
                  <c:v>1.4370000000000001</c:v>
                </c:pt>
                <c:pt idx="1438">
                  <c:v>1.4379999999999999</c:v>
                </c:pt>
                <c:pt idx="1439">
                  <c:v>1.4390000000000001</c:v>
                </c:pt>
                <c:pt idx="1440">
                  <c:v>1.44</c:v>
                </c:pt>
                <c:pt idx="1441">
                  <c:v>1.4410000000000001</c:v>
                </c:pt>
                <c:pt idx="1442">
                  <c:v>1.4419999999999999</c:v>
                </c:pt>
                <c:pt idx="1443">
                  <c:v>1.4430000000000001</c:v>
                </c:pt>
                <c:pt idx="1444">
                  <c:v>1.444</c:v>
                </c:pt>
                <c:pt idx="1445">
                  <c:v>1.4450000000000001</c:v>
                </c:pt>
                <c:pt idx="1446">
                  <c:v>1.446</c:v>
                </c:pt>
                <c:pt idx="1447">
                  <c:v>1.4470000000000001</c:v>
                </c:pt>
                <c:pt idx="1448">
                  <c:v>1.448</c:v>
                </c:pt>
                <c:pt idx="1449">
                  <c:v>1.4490000000000001</c:v>
                </c:pt>
                <c:pt idx="1450">
                  <c:v>1.45</c:v>
                </c:pt>
                <c:pt idx="1451">
                  <c:v>1.4510000000000001</c:v>
                </c:pt>
                <c:pt idx="1452">
                  <c:v>1.452</c:v>
                </c:pt>
                <c:pt idx="1453">
                  <c:v>1.4530000000000001</c:v>
                </c:pt>
                <c:pt idx="1454">
                  <c:v>1.454</c:v>
                </c:pt>
                <c:pt idx="1455">
                  <c:v>1.4550000000000001</c:v>
                </c:pt>
                <c:pt idx="1456">
                  <c:v>1.456</c:v>
                </c:pt>
                <c:pt idx="1457">
                  <c:v>1.4570000000000001</c:v>
                </c:pt>
                <c:pt idx="1458">
                  <c:v>1.458</c:v>
                </c:pt>
                <c:pt idx="1459">
                  <c:v>1.4590000000000001</c:v>
                </c:pt>
                <c:pt idx="1460">
                  <c:v>1.46</c:v>
                </c:pt>
                <c:pt idx="1461">
                  <c:v>1.4610000000000001</c:v>
                </c:pt>
                <c:pt idx="1462">
                  <c:v>1.462</c:v>
                </c:pt>
                <c:pt idx="1463">
                  <c:v>1.4630000000000001</c:v>
                </c:pt>
                <c:pt idx="1464">
                  <c:v>1.464</c:v>
                </c:pt>
                <c:pt idx="1465">
                  <c:v>1.4650000000000001</c:v>
                </c:pt>
                <c:pt idx="1466">
                  <c:v>1.466</c:v>
                </c:pt>
                <c:pt idx="1467">
                  <c:v>1.4670000000000001</c:v>
                </c:pt>
                <c:pt idx="1468">
                  <c:v>1.468</c:v>
                </c:pt>
                <c:pt idx="1469">
                  <c:v>1.4690000000000001</c:v>
                </c:pt>
                <c:pt idx="1470">
                  <c:v>1.47</c:v>
                </c:pt>
                <c:pt idx="1471">
                  <c:v>1.4710000000000001</c:v>
                </c:pt>
                <c:pt idx="1472">
                  <c:v>1.472</c:v>
                </c:pt>
                <c:pt idx="1473">
                  <c:v>1.4730000000000001</c:v>
                </c:pt>
                <c:pt idx="1474">
                  <c:v>1.474</c:v>
                </c:pt>
                <c:pt idx="1475">
                  <c:v>1.4750000000000001</c:v>
                </c:pt>
                <c:pt idx="1476">
                  <c:v>1.476</c:v>
                </c:pt>
                <c:pt idx="1477">
                  <c:v>1.4770000000000001</c:v>
                </c:pt>
                <c:pt idx="1478">
                  <c:v>1.478</c:v>
                </c:pt>
                <c:pt idx="1479">
                  <c:v>1.4790000000000001</c:v>
                </c:pt>
                <c:pt idx="1480">
                  <c:v>1.48</c:v>
                </c:pt>
                <c:pt idx="1481">
                  <c:v>1.4810000000000001</c:v>
                </c:pt>
                <c:pt idx="1482">
                  <c:v>1.482</c:v>
                </c:pt>
                <c:pt idx="1483">
                  <c:v>1.4830000000000001</c:v>
                </c:pt>
                <c:pt idx="1484">
                  <c:v>1.484</c:v>
                </c:pt>
                <c:pt idx="1485">
                  <c:v>1.4850000000000001</c:v>
                </c:pt>
                <c:pt idx="1486">
                  <c:v>1.486</c:v>
                </c:pt>
                <c:pt idx="1487">
                  <c:v>1.4870000000000001</c:v>
                </c:pt>
                <c:pt idx="1488">
                  <c:v>1.488</c:v>
                </c:pt>
                <c:pt idx="1489">
                  <c:v>1.4890000000000001</c:v>
                </c:pt>
                <c:pt idx="1490">
                  <c:v>1.49</c:v>
                </c:pt>
                <c:pt idx="1491">
                  <c:v>1.4910000000000001</c:v>
                </c:pt>
                <c:pt idx="1492">
                  <c:v>1.492</c:v>
                </c:pt>
                <c:pt idx="1493">
                  <c:v>1.4930000000000001</c:v>
                </c:pt>
                <c:pt idx="1494">
                  <c:v>1.494</c:v>
                </c:pt>
                <c:pt idx="1495">
                  <c:v>1.4950000000000001</c:v>
                </c:pt>
                <c:pt idx="1496">
                  <c:v>1.496</c:v>
                </c:pt>
                <c:pt idx="1497">
                  <c:v>1.4970000000000001</c:v>
                </c:pt>
                <c:pt idx="1498">
                  <c:v>1.498</c:v>
                </c:pt>
                <c:pt idx="1499">
                  <c:v>1.4990000000000001</c:v>
                </c:pt>
                <c:pt idx="1500">
                  <c:v>1.5</c:v>
                </c:pt>
                <c:pt idx="1501">
                  <c:v>1.5010000000000001</c:v>
                </c:pt>
                <c:pt idx="1502">
                  <c:v>1.502</c:v>
                </c:pt>
                <c:pt idx="1503">
                  <c:v>1.5030000000000001</c:v>
                </c:pt>
                <c:pt idx="1504">
                  <c:v>1.504</c:v>
                </c:pt>
                <c:pt idx="1505">
                  <c:v>1.5050000000000001</c:v>
                </c:pt>
                <c:pt idx="1506">
                  <c:v>1.506</c:v>
                </c:pt>
                <c:pt idx="1507">
                  <c:v>1.5070000000000001</c:v>
                </c:pt>
                <c:pt idx="1508">
                  <c:v>1.508</c:v>
                </c:pt>
                <c:pt idx="1509">
                  <c:v>1.5090000000000001</c:v>
                </c:pt>
                <c:pt idx="1510">
                  <c:v>1.51</c:v>
                </c:pt>
                <c:pt idx="1511">
                  <c:v>1.5110000000000001</c:v>
                </c:pt>
                <c:pt idx="1512">
                  <c:v>1.512</c:v>
                </c:pt>
                <c:pt idx="1513">
                  <c:v>1.5130000000000001</c:v>
                </c:pt>
                <c:pt idx="1514">
                  <c:v>1.514</c:v>
                </c:pt>
                <c:pt idx="1515">
                  <c:v>1.5150000000000001</c:v>
                </c:pt>
                <c:pt idx="1516">
                  <c:v>1.516</c:v>
                </c:pt>
                <c:pt idx="1517">
                  <c:v>1.5170000000000001</c:v>
                </c:pt>
                <c:pt idx="1518">
                  <c:v>1.518</c:v>
                </c:pt>
                <c:pt idx="1519">
                  <c:v>1.5190000000000001</c:v>
                </c:pt>
                <c:pt idx="1520">
                  <c:v>1.52</c:v>
                </c:pt>
                <c:pt idx="1521">
                  <c:v>1.5210000000000001</c:v>
                </c:pt>
                <c:pt idx="1522">
                  <c:v>1.522</c:v>
                </c:pt>
                <c:pt idx="1523">
                  <c:v>1.5230000000000001</c:v>
                </c:pt>
                <c:pt idx="1524">
                  <c:v>1.524</c:v>
                </c:pt>
                <c:pt idx="1525">
                  <c:v>1.5250000000000001</c:v>
                </c:pt>
                <c:pt idx="1526">
                  <c:v>1.526</c:v>
                </c:pt>
                <c:pt idx="1527">
                  <c:v>1.5270000000000001</c:v>
                </c:pt>
                <c:pt idx="1528">
                  <c:v>1.528</c:v>
                </c:pt>
                <c:pt idx="1529">
                  <c:v>1.5290000000000001</c:v>
                </c:pt>
                <c:pt idx="1530">
                  <c:v>1.53</c:v>
                </c:pt>
                <c:pt idx="1531">
                  <c:v>1.5310000000000001</c:v>
                </c:pt>
                <c:pt idx="1532">
                  <c:v>1.532</c:v>
                </c:pt>
                <c:pt idx="1533">
                  <c:v>1.5330000000000001</c:v>
                </c:pt>
                <c:pt idx="1534">
                  <c:v>1.534</c:v>
                </c:pt>
                <c:pt idx="1535">
                  <c:v>1.5350000000000001</c:v>
                </c:pt>
                <c:pt idx="1536">
                  <c:v>1.536</c:v>
                </c:pt>
                <c:pt idx="1537">
                  <c:v>1.5369999999999999</c:v>
                </c:pt>
                <c:pt idx="1538">
                  <c:v>1.538</c:v>
                </c:pt>
                <c:pt idx="1539">
                  <c:v>1.5389999999999999</c:v>
                </c:pt>
                <c:pt idx="1540">
                  <c:v>1.54</c:v>
                </c:pt>
                <c:pt idx="1541">
                  <c:v>1.5409999999999999</c:v>
                </c:pt>
                <c:pt idx="1542">
                  <c:v>1.542</c:v>
                </c:pt>
                <c:pt idx="1543">
                  <c:v>1.5429999999999999</c:v>
                </c:pt>
                <c:pt idx="1544">
                  <c:v>1.544</c:v>
                </c:pt>
                <c:pt idx="1545">
                  <c:v>1.5449999999999999</c:v>
                </c:pt>
                <c:pt idx="1546">
                  <c:v>1.546</c:v>
                </c:pt>
                <c:pt idx="1547">
                  <c:v>1.5469999999999999</c:v>
                </c:pt>
                <c:pt idx="1548">
                  <c:v>1.548</c:v>
                </c:pt>
                <c:pt idx="1549">
                  <c:v>1.5489999999999999</c:v>
                </c:pt>
                <c:pt idx="1550">
                  <c:v>1.55</c:v>
                </c:pt>
                <c:pt idx="1551">
                  <c:v>1.5509999999999999</c:v>
                </c:pt>
                <c:pt idx="1552">
                  <c:v>1.552</c:v>
                </c:pt>
                <c:pt idx="1553">
                  <c:v>1.5529999999999999</c:v>
                </c:pt>
                <c:pt idx="1554">
                  <c:v>1.554</c:v>
                </c:pt>
                <c:pt idx="1555">
                  <c:v>1.5549999999999999</c:v>
                </c:pt>
                <c:pt idx="1556">
                  <c:v>1.556</c:v>
                </c:pt>
                <c:pt idx="1557">
                  <c:v>1.5569999999999999</c:v>
                </c:pt>
                <c:pt idx="1558">
                  <c:v>1.5580000000000001</c:v>
                </c:pt>
                <c:pt idx="1559">
                  <c:v>1.5589999999999999</c:v>
                </c:pt>
                <c:pt idx="1560">
                  <c:v>1.56</c:v>
                </c:pt>
                <c:pt idx="1561">
                  <c:v>1.5609999999999999</c:v>
                </c:pt>
                <c:pt idx="1562">
                  <c:v>1.5620000000000001</c:v>
                </c:pt>
                <c:pt idx="1563">
                  <c:v>1.5629999999999999</c:v>
                </c:pt>
                <c:pt idx="1564">
                  <c:v>1.5640000000000001</c:v>
                </c:pt>
                <c:pt idx="1565">
                  <c:v>1.5649999999999999</c:v>
                </c:pt>
                <c:pt idx="1566">
                  <c:v>1.5660000000000001</c:v>
                </c:pt>
                <c:pt idx="1567">
                  <c:v>1.5669999999999999</c:v>
                </c:pt>
                <c:pt idx="1568">
                  <c:v>1.5680000000000001</c:v>
                </c:pt>
                <c:pt idx="1569">
                  <c:v>1.569</c:v>
                </c:pt>
                <c:pt idx="1570">
                  <c:v>1.57</c:v>
                </c:pt>
                <c:pt idx="1571">
                  <c:v>1.571</c:v>
                </c:pt>
                <c:pt idx="1572">
                  <c:v>1.5720000000000001</c:v>
                </c:pt>
                <c:pt idx="1573">
                  <c:v>1.573</c:v>
                </c:pt>
                <c:pt idx="1574">
                  <c:v>1.5740000000000001</c:v>
                </c:pt>
                <c:pt idx="1575">
                  <c:v>1.575</c:v>
                </c:pt>
                <c:pt idx="1576">
                  <c:v>1.5760000000000001</c:v>
                </c:pt>
                <c:pt idx="1577">
                  <c:v>1.577</c:v>
                </c:pt>
                <c:pt idx="1578">
                  <c:v>1.5780000000000001</c:v>
                </c:pt>
                <c:pt idx="1579">
                  <c:v>1.579</c:v>
                </c:pt>
                <c:pt idx="1580">
                  <c:v>1.58</c:v>
                </c:pt>
                <c:pt idx="1581">
                  <c:v>1.581</c:v>
                </c:pt>
                <c:pt idx="1582">
                  <c:v>1.5820000000000001</c:v>
                </c:pt>
                <c:pt idx="1583">
                  <c:v>1.583</c:v>
                </c:pt>
                <c:pt idx="1584">
                  <c:v>1.5840000000000001</c:v>
                </c:pt>
                <c:pt idx="1585">
                  <c:v>1.585</c:v>
                </c:pt>
                <c:pt idx="1586">
                  <c:v>1.5860000000000001</c:v>
                </c:pt>
                <c:pt idx="1587">
                  <c:v>1.587</c:v>
                </c:pt>
                <c:pt idx="1588">
                  <c:v>1.5880000000000001</c:v>
                </c:pt>
                <c:pt idx="1589">
                  <c:v>1.589</c:v>
                </c:pt>
                <c:pt idx="1590">
                  <c:v>1.59</c:v>
                </c:pt>
                <c:pt idx="1591">
                  <c:v>1.591</c:v>
                </c:pt>
                <c:pt idx="1592">
                  <c:v>1.5920000000000001</c:v>
                </c:pt>
                <c:pt idx="1593">
                  <c:v>1.593</c:v>
                </c:pt>
                <c:pt idx="1594">
                  <c:v>1.5940000000000001</c:v>
                </c:pt>
                <c:pt idx="1595">
                  <c:v>1.595</c:v>
                </c:pt>
                <c:pt idx="1596">
                  <c:v>1.5960000000000001</c:v>
                </c:pt>
                <c:pt idx="1597">
                  <c:v>1.597</c:v>
                </c:pt>
                <c:pt idx="1598">
                  <c:v>1.5980000000000001</c:v>
                </c:pt>
                <c:pt idx="1599">
                  <c:v>1.599</c:v>
                </c:pt>
                <c:pt idx="1600">
                  <c:v>1.6</c:v>
                </c:pt>
                <c:pt idx="1601">
                  <c:v>1.601</c:v>
                </c:pt>
                <c:pt idx="1602">
                  <c:v>1.6020000000000001</c:v>
                </c:pt>
                <c:pt idx="1603">
                  <c:v>1.603</c:v>
                </c:pt>
                <c:pt idx="1604">
                  <c:v>1.6040000000000001</c:v>
                </c:pt>
                <c:pt idx="1605">
                  <c:v>1.605</c:v>
                </c:pt>
                <c:pt idx="1606">
                  <c:v>1.6060000000000001</c:v>
                </c:pt>
                <c:pt idx="1607">
                  <c:v>1.607</c:v>
                </c:pt>
                <c:pt idx="1608">
                  <c:v>1.6080000000000001</c:v>
                </c:pt>
                <c:pt idx="1609">
                  <c:v>1.609</c:v>
                </c:pt>
                <c:pt idx="1610">
                  <c:v>1.61</c:v>
                </c:pt>
                <c:pt idx="1611">
                  <c:v>1.611</c:v>
                </c:pt>
                <c:pt idx="1612">
                  <c:v>1.6120000000000001</c:v>
                </c:pt>
                <c:pt idx="1613">
                  <c:v>1.613</c:v>
                </c:pt>
                <c:pt idx="1614">
                  <c:v>1.6140000000000001</c:v>
                </c:pt>
                <c:pt idx="1615">
                  <c:v>1.615</c:v>
                </c:pt>
                <c:pt idx="1616">
                  <c:v>1.6160000000000001</c:v>
                </c:pt>
                <c:pt idx="1617">
                  <c:v>1.617</c:v>
                </c:pt>
                <c:pt idx="1618">
                  <c:v>1.6180000000000001</c:v>
                </c:pt>
                <c:pt idx="1619">
                  <c:v>1.619</c:v>
                </c:pt>
                <c:pt idx="1620">
                  <c:v>1.62</c:v>
                </c:pt>
                <c:pt idx="1621">
                  <c:v>1.621</c:v>
                </c:pt>
                <c:pt idx="1622">
                  <c:v>1.6220000000000001</c:v>
                </c:pt>
                <c:pt idx="1623">
                  <c:v>1.623</c:v>
                </c:pt>
                <c:pt idx="1624">
                  <c:v>1.6240000000000001</c:v>
                </c:pt>
                <c:pt idx="1625">
                  <c:v>1.625</c:v>
                </c:pt>
                <c:pt idx="1626">
                  <c:v>1.6260000000000001</c:v>
                </c:pt>
                <c:pt idx="1627">
                  <c:v>1.627</c:v>
                </c:pt>
                <c:pt idx="1628">
                  <c:v>1.6280000000000001</c:v>
                </c:pt>
                <c:pt idx="1629">
                  <c:v>1.629</c:v>
                </c:pt>
                <c:pt idx="1630">
                  <c:v>1.6300000000000001</c:v>
                </c:pt>
                <c:pt idx="1631">
                  <c:v>1.631</c:v>
                </c:pt>
                <c:pt idx="1632">
                  <c:v>1.6320000000000001</c:v>
                </c:pt>
                <c:pt idx="1633">
                  <c:v>1.633</c:v>
                </c:pt>
                <c:pt idx="1634">
                  <c:v>1.6340000000000001</c:v>
                </c:pt>
                <c:pt idx="1635">
                  <c:v>1.635</c:v>
                </c:pt>
                <c:pt idx="1636">
                  <c:v>1.6360000000000001</c:v>
                </c:pt>
                <c:pt idx="1637">
                  <c:v>1.637</c:v>
                </c:pt>
                <c:pt idx="1638">
                  <c:v>1.6380000000000001</c:v>
                </c:pt>
                <c:pt idx="1639">
                  <c:v>1.639</c:v>
                </c:pt>
                <c:pt idx="1640">
                  <c:v>1.6400000000000001</c:v>
                </c:pt>
                <c:pt idx="1641">
                  <c:v>1.641</c:v>
                </c:pt>
                <c:pt idx="1642">
                  <c:v>1.6420000000000001</c:v>
                </c:pt>
                <c:pt idx="1643">
                  <c:v>1.643</c:v>
                </c:pt>
                <c:pt idx="1644">
                  <c:v>1.6440000000000001</c:v>
                </c:pt>
                <c:pt idx="1645">
                  <c:v>1.645</c:v>
                </c:pt>
                <c:pt idx="1646">
                  <c:v>1.6460000000000001</c:v>
                </c:pt>
                <c:pt idx="1647">
                  <c:v>1.647</c:v>
                </c:pt>
                <c:pt idx="1648">
                  <c:v>1.6480000000000001</c:v>
                </c:pt>
                <c:pt idx="1649">
                  <c:v>1.649</c:v>
                </c:pt>
                <c:pt idx="1650">
                  <c:v>1.6500000000000001</c:v>
                </c:pt>
                <c:pt idx="1651">
                  <c:v>1.651</c:v>
                </c:pt>
                <c:pt idx="1652">
                  <c:v>1.6520000000000001</c:v>
                </c:pt>
                <c:pt idx="1653">
                  <c:v>1.653</c:v>
                </c:pt>
                <c:pt idx="1654">
                  <c:v>1.6540000000000001</c:v>
                </c:pt>
                <c:pt idx="1655">
                  <c:v>1.655</c:v>
                </c:pt>
                <c:pt idx="1656">
                  <c:v>1.6560000000000001</c:v>
                </c:pt>
                <c:pt idx="1657">
                  <c:v>1.657</c:v>
                </c:pt>
                <c:pt idx="1658">
                  <c:v>1.6580000000000001</c:v>
                </c:pt>
                <c:pt idx="1659">
                  <c:v>1.659</c:v>
                </c:pt>
                <c:pt idx="1660">
                  <c:v>1.6600000000000001</c:v>
                </c:pt>
                <c:pt idx="1661">
                  <c:v>1.661</c:v>
                </c:pt>
                <c:pt idx="1662">
                  <c:v>1.6620000000000001</c:v>
                </c:pt>
                <c:pt idx="1663">
                  <c:v>1.663</c:v>
                </c:pt>
                <c:pt idx="1664">
                  <c:v>1.6640000000000001</c:v>
                </c:pt>
                <c:pt idx="1665">
                  <c:v>1.665</c:v>
                </c:pt>
                <c:pt idx="1666">
                  <c:v>1.6659999999999999</c:v>
                </c:pt>
                <c:pt idx="1667">
                  <c:v>1.667</c:v>
                </c:pt>
                <c:pt idx="1668">
                  <c:v>1.6679999999999999</c:v>
                </c:pt>
                <c:pt idx="1669">
                  <c:v>1.669</c:v>
                </c:pt>
                <c:pt idx="1670">
                  <c:v>1.67</c:v>
                </c:pt>
                <c:pt idx="1671">
                  <c:v>1.671</c:v>
                </c:pt>
                <c:pt idx="1672">
                  <c:v>1.6719999999999999</c:v>
                </c:pt>
                <c:pt idx="1673">
                  <c:v>1.673</c:v>
                </c:pt>
                <c:pt idx="1674">
                  <c:v>1.6739999999999999</c:v>
                </c:pt>
                <c:pt idx="1675">
                  <c:v>1.675</c:v>
                </c:pt>
                <c:pt idx="1676">
                  <c:v>1.6759999999999999</c:v>
                </c:pt>
                <c:pt idx="1677">
                  <c:v>1.677</c:v>
                </c:pt>
                <c:pt idx="1678">
                  <c:v>1.6779999999999999</c:v>
                </c:pt>
                <c:pt idx="1679">
                  <c:v>1.679</c:v>
                </c:pt>
                <c:pt idx="1680">
                  <c:v>1.68</c:v>
                </c:pt>
                <c:pt idx="1681">
                  <c:v>1.681</c:v>
                </c:pt>
                <c:pt idx="1682">
                  <c:v>1.6819999999999999</c:v>
                </c:pt>
                <c:pt idx="1683">
                  <c:v>1.6830000000000001</c:v>
                </c:pt>
                <c:pt idx="1684">
                  <c:v>1.6839999999999999</c:v>
                </c:pt>
                <c:pt idx="1685">
                  <c:v>1.6850000000000001</c:v>
                </c:pt>
                <c:pt idx="1686">
                  <c:v>1.6859999999999999</c:v>
                </c:pt>
                <c:pt idx="1687">
                  <c:v>1.6870000000000001</c:v>
                </c:pt>
                <c:pt idx="1688">
                  <c:v>1.6879999999999999</c:v>
                </c:pt>
                <c:pt idx="1689">
                  <c:v>1.6890000000000001</c:v>
                </c:pt>
                <c:pt idx="1690">
                  <c:v>1.69</c:v>
                </c:pt>
                <c:pt idx="1691">
                  <c:v>1.6910000000000001</c:v>
                </c:pt>
                <c:pt idx="1692">
                  <c:v>1.6919999999999999</c:v>
                </c:pt>
                <c:pt idx="1693">
                  <c:v>1.6930000000000001</c:v>
                </c:pt>
                <c:pt idx="1694">
                  <c:v>1.694</c:v>
                </c:pt>
                <c:pt idx="1695">
                  <c:v>1.6950000000000001</c:v>
                </c:pt>
                <c:pt idx="1696">
                  <c:v>1.696</c:v>
                </c:pt>
                <c:pt idx="1697">
                  <c:v>1.6970000000000001</c:v>
                </c:pt>
                <c:pt idx="1698">
                  <c:v>1.698</c:v>
                </c:pt>
                <c:pt idx="1699">
                  <c:v>1.6990000000000001</c:v>
                </c:pt>
                <c:pt idx="1700">
                  <c:v>1.7</c:v>
                </c:pt>
                <c:pt idx="1701">
                  <c:v>1.7010000000000001</c:v>
                </c:pt>
                <c:pt idx="1702">
                  <c:v>1.702</c:v>
                </c:pt>
                <c:pt idx="1703">
                  <c:v>1.7030000000000001</c:v>
                </c:pt>
                <c:pt idx="1704">
                  <c:v>1.704</c:v>
                </c:pt>
                <c:pt idx="1705">
                  <c:v>1.7050000000000001</c:v>
                </c:pt>
                <c:pt idx="1706">
                  <c:v>1.706</c:v>
                </c:pt>
                <c:pt idx="1707">
                  <c:v>1.7070000000000001</c:v>
                </c:pt>
                <c:pt idx="1708">
                  <c:v>1.708</c:v>
                </c:pt>
                <c:pt idx="1709">
                  <c:v>1.7090000000000001</c:v>
                </c:pt>
                <c:pt idx="1710">
                  <c:v>1.71</c:v>
                </c:pt>
                <c:pt idx="1711">
                  <c:v>1.7110000000000001</c:v>
                </c:pt>
                <c:pt idx="1712">
                  <c:v>1.712</c:v>
                </c:pt>
                <c:pt idx="1713">
                  <c:v>1.7130000000000001</c:v>
                </c:pt>
                <c:pt idx="1714">
                  <c:v>1.714</c:v>
                </c:pt>
                <c:pt idx="1715">
                  <c:v>1.7150000000000001</c:v>
                </c:pt>
                <c:pt idx="1716">
                  <c:v>1.716</c:v>
                </c:pt>
                <c:pt idx="1717">
                  <c:v>1.7170000000000001</c:v>
                </c:pt>
                <c:pt idx="1718">
                  <c:v>1.718</c:v>
                </c:pt>
                <c:pt idx="1719">
                  <c:v>1.7190000000000001</c:v>
                </c:pt>
                <c:pt idx="1720">
                  <c:v>1.72</c:v>
                </c:pt>
                <c:pt idx="1721">
                  <c:v>1.7210000000000001</c:v>
                </c:pt>
                <c:pt idx="1722">
                  <c:v>1.722</c:v>
                </c:pt>
                <c:pt idx="1723">
                  <c:v>1.7230000000000001</c:v>
                </c:pt>
                <c:pt idx="1724">
                  <c:v>1.724</c:v>
                </c:pt>
                <c:pt idx="1725">
                  <c:v>1.7250000000000001</c:v>
                </c:pt>
                <c:pt idx="1726">
                  <c:v>1.726</c:v>
                </c:pt>
                <c:pt idx="1727">
                  <c:v>1.7270000000000001</c:v>
                </c:pt>
                <c:pt idx="1728">
                  <c:v>1.728</c:v>
                </c:pt>
                <c:pt idx="1729">
                  <c:v>1.7290000000000001</c:v>
                </c:pt>
                <c:pt idx="1730">
                  <c:v>1.73</c:v>
                </c:pt>
                <c:pt idx="1731">
                  <c:v>1.7310000000000001</c:v>
                </c:pt>
                <c:pt idx="1732">
                  <c:v>1.732</c:v>
                </c:pt>
                <c:pt idx="1733">
                  <c:v>1.7330000000000001</c:v>
                </c:pt>
                <c:pt idx="1734">
                  <c:v>1.734</c:v>
                </c:pt>
                <c:pt idx="1735">
                  <c:v>1.7350000000000001</c:v>
                </c:pt>
                <c:pt idx="1736">
                  <c:v>1.736</c:v>
                </c:pt>
                <c:pt idx="1737">
                  <c:v>1.7370000000000001</c:v>
                </c:pt>
                <c:pt idx="1738">
                  <c:v>1.738</c:v>
                </c:pt>
                <c:pt idx="1739">
                  <c:v>1.7390000000000001</c:v>
                </c:pt>
                <c:pt idx="1740">
                  <c:v>1.74</c:v>
                </c:pt>
                <c:pt idx="1741">
                  <c:v>1.7410000000000001</c:v>
                </c:pt>
                <c:pt idx="1742">
                  <c:v>1.742</c:v>
                </c:pt>
                <c:pt idx="1743">
                  <c:v>1.7430000000000001</c:v>
                </c:pt>
                <c:pt idx="1744">
                  <c:v>1.744</c:v>
                </c:pt>
                <c:pt idx="1745">
                  <c:v>1.7450000000000001</c:v>
                </c:pt>
                <c:pt idx="1746">
                  <c:v>1.746</c:v>
                </c:pt>
                <c:pt idx="1747">
                  <c:v>1.7470000000000001</c:v>
                </c:pt>
                <c:pt idx="1748">
                  <c:v>1.748</c:v>
                </c:pt>
                <c:pt idx="1749">
                  <c:v>1.7490000000000001</c:v>
                </c:pt>
                <c:pt idx="1750">
                  <c:v>1.75</c:v>
                </c:pt>
                <c:pt idx="1751">
                  <c:v>1.7510000000000001</c:v>
                </c:pt>
                <c:pt idx="1752">
                  <c:v>1.752</c:v>
                </c:pt>
                <c:pt idx="1753">
                  <c:v>1.7530000000000001</c:v>
                </c:pt>
                <c:pt idx="1754">
                  <c:v>1.754</c:v>
                </c:pt>
                <c:pt idx="1755">
                  <c:v>1.7550000000000001</c:v>
                </c:pt>
                <c:pt idx="1756">
                  <c:v>1.756</c:v>
                </c:pt>
                <c:pt idx="1757">
                  <c:v>1.7570000000000001</c:v>
                </c:pt>
                <c:pt idx="1758">
                  <c:v>1.758</c:v>
                </c:pt>
                <c:pt idx="1759">
                  <c:v>1.7590000000000001</c:v>
                </c:pt>
                <c:pt idx="1760">
                  <c:v>1.76</c:v>
                </c:pt>
                <c:pt idx="1761">
                  <c:v>1.7610000000000001</c:v>
                </c:pt>
                <c:pt idx="1762">
                  <c:v>1.762</c:v>
                </c:pt>
                <c:pt idx="1763">
                  <c:v>1.7630000000000001</c:v>
                </c:pt>
                <c:pt idx="1764">
                  <c:v>1.764</c:v>
                </c:pt>
                <c:pt idx="1765">
                  <c:v>1.7650000000000001</c:v>
                </c:pt>
                <c:pt idx="1766">
                  <c:v>1.766</c:v>
                </c:pt>
                <c:pt idx="1767">
                  <c:v>1.7670000000000001</c:v>
                </c:pt>
                <c:pt idx="1768">
                  <c:v>1.768</c:v>
                </c:pt>
                <c:pt idx="1769">
                  <c:v>1.7690000000000001</c:v>
                </c:pt>
                <c:pt idx="1770">
                  <c:v>1.77</c:v>
                </c:pt>
                <c:pt idx="1771">
                  <c:v>1.7710000000000001</c:v>
                </c:pt>
                <c:pt idx="1772">
                  <c:v>1.772</c:v>
                </c:pt>
                <c:pt idx="1773">
                  <c:v>1.7730000000000001</c:v>
                </c:pt>
                <c:pt idx="1774">
                  <c:v>1.774</c:v>
                </c:pt>
                <c:pt idx="1775">
                  <c:v>1.7750000000000001</c:v>
                </c:pt>
                <c:pt idx="1776">
                  <c:v>1.776</c:v>
                </c:pt>
                <c:pt idx="1777">
                  <c:v>1.7770000000000001</c:v>
                </c:pt>
                <c:pt idx="1778">
                  <c:v>1.778</c:v>
                </c:pt>
                <c:pt idx="1779">
                  <c:v>1.7790000000000001</c:v>
                </c:pt>
                <c:pt idx="1780">
                  <c:v>1.78</c:v>
                </c:pt>
                <c:pt idx="1781">
                  <c:v>1.7810000000000001</c:v>
                </c:pt>
                <c:pt idx="1782">
                  <c:v>1.782</c:v>
                </c:pt>
                <c:pt idx="1783">
                  <c:v>1.7830000000000001</c:v>
                </c:pt>
                <c:pt idx="1784">
                  <c:v>1.784</c:v>
                </c:pt>
                <c:pt idx="1785">
                  <c:v>1.7850000000000001</c:v>
                </c:pt>
                <c:pt idx="1786">
                  <c:v>1.786</c:v>
                </c:pt>
                <c:pt idx="1787">
                  <c:v>1.7870000000000001</c:v>
                </c:pt>
                <c:pt idx="1788">
                  <c:v>1.788</c:v>
                </c:pt>
                <c:pt idx="1789">
                  <c:v>1.7890000000000001</c:v>
                </c:pt>
                <c:pt idx="1790">
                  <c:v>1.79</c:v>
                </c:pt>
                <c:pt idx="1791">
                  <c:v>1.7910000000000001</c:v>
                </c:pt>
                <c:pt idx="1792">
                  <c:v>1.792</c:v>
                </c:pt>
                <c:pt idx="1793">
                  <c:v>1.7929999999999999</c:v>
                </c:pt>
                <c:pt idx="1794">
                  <c:v>1.794</c:v>
                </c:pt>
                <c:pt idx="1795">
                  <c:v>1.7949999999999999</c:v>
                </c:pt>
                <c:pt idx="1796">
                  <c:v>1.796</c:v>
                </c:pt>
                <c:pt idx="1797">
                  <c:v>1.7969999999999999</c:v>
                </c:pt>
                <c:pt idx="1798">
                  <c:v>1.798</c:v>
                </c:pt>
                <c:pt idx="1799">
                  <c:v>1.7989999999999999</c:v>
                </c:pt>
                <c:pt idx="1800">
                  <c:v>1.8</c:v>
                </c:pt>
                <c:pt idx="1801">
                  <c:v>1.8009999999999999</c:v>
                </c:pt>
                <c:pt idx="1802">
                  <c:v>1.802</c:v>
                </c:pt>
                <c:pt idx="1803">
                  <c:v>1.8029999999999999</c:v>
                </c:pt>
                <c:pt idx="1804">
                  <c:v>1.804</c:v>
                </c:pt>
                <c:pt idx="1805">
                  <c:v>1.8049999999999999</c:v>
                </c:pt>
                <c:pt idx="1806">
                  <c:v>1.806</c:v>
                </c:pt>
                <c:pt idx="1807">
                  <c:v>1.8069999999999999</c:v>
                </c:pt>
                <c:pt idx="1808">
                  <c:v>1.8080000000000001</c:v>
                </c:pt>
                <c:pt idx="1809">
                  <c:v>1.8089999999999999</c:v>
                </c:pt>
                <c:pt idx="1810">
                  <c:v>1.81</c:v>
                </c:pt>
                <c:pt idx="1811">
                  <c:v>1.8109999999999999</c:v>
                </c:pt>
                <c:pt idx="1812">
                  <c:v>1.8120000000000001</c:v>
                </c:pt>
                <c:pt idx="1813">
                  <c:v>1.8129999999999999</c:v>
                </c:pt>
                <c:pt idx="1814">
                  <c:v>1.8140000000000001</c:v>
                </c:pt>
                <c:pt idx="1815">
                  <c:v>1.8149999999999999</c:v>
                </c:pt>
                <c:pt idx="1816">
                  <c:v>1.8160000000000001</c:v>
                </c:pt>
                <c:pt idx="1817">
                  <c:v>1.8169999999999999</c:v>
                </c:pt>
                <c:pt idx="1818">
                  <c:v>1.8180000000000001</c:v>
                </c:pt>
                <c:pt idx="1819">
                  <c:v>1.819</c:v>
                </c:pt>
                <c:pt idx="1820">
                  <c:v>1.82</c:v>
                </c:pt>
                <c:pt idx="1821">
                  <c:v>1.821</c:v>
                </c:pt>
                <c:pt idx="1822">
                  <c:v>1.8220000000000001</c:v>
                </c:pt>
                <c:pt idx="1823">
                  <c:v>1.823</c:v>
                </c:pt>
                <c:pt idx="1824">
                  <c:v>1.8240000000000001</c:v>
                </c:pt>
                <c:pt idx="1825">
                  <c:v>1.825</c:v>
                </c:pt>
                <c:pt idx="1826">
                  <c:v>1.8260000000000001</c:v>
                </c:pt>
                <c:pt idx="1827">
                  <c:v>1.827</c:v>
                </c:pt>
                <c:pt idx="1828">
                  <c:v>1.8280000000000001</c:v>
                </c:pt>
                <c:pt idx="1829">
                  <c:v>1.829</c:v>
                </c:pt>
                <c:pt idx="1830">
                  <c:v>1.83</c:v>
                </c:pt>
                <c:pt idx="1831">
                  <c:v>1.831</c:v>
                </c:pt>
                <c:pt idx="1832">
                  <c:v>1.8320000000000001</c:v>
                </c:pt>
                <c:pt idx="1833">
                  <c:v>1.833</c:v>
                </c:pt>
                <c:pt idx="1834">
                  <c:v>1.8340000000000001</c:v>
                </c:pt>
                <c:pt idx="1835">
                  <c:v>1.835</c:v>
                </c:pt>
                <c:pt idx="1836">
                  <c:v>1.8360000000000001</c:v>
                </c:pt>
                <c:pt idx="1837">
                  <c:v>1.837</c:v>
                </c:pt>
                <c:pt idx="1838">
                  <c:v>1.8380000000000001</c:v>
                </c:pt>
                <c:pt idx="1839">
                  <c:v>1.839</c:v>
                </c:pt>
                <c:pt idx="1840">
                  <c:v>1.84</c:v>
                </c:pt>
                <c:pt idx="1841">
                  <c:v>1.841</c:v>
                </c:pt>
                <c:pt idx="1842">
                  <c:v>1.8420000000000001</c:v>
                </c:pt>
                <c:pt idx="1843">
                  <c:v>1.843</c:v>
                </c:pt>
                <c:pt idx="1844">
                  <c:v>1.8440000000000001</c:v>
                </c:pt>
                <c:pt idx="1845">
                  <c:v>1.845</c:v>
                </c:pt>
                <c:pt idx="1846">
                  <c:v>1.8460000000000001</c:v>
                </c:pt>
                <c:pt idx="1847">
                  <c:v>1.847</c:v>
                </c:pt>
                <c:pt idx="1848">
                  <c:v>1.8480000000000001</c:v>
                </c:pt>
                <c:pt idx="1849">
                  <c:v>1.849</c:v>
                </c:pt>
                <c:pt idx="1850">
                  <c:v>1.85</c:v>
                </c:pt>
                <c:pt idx="1851">
                  <c:v>1.851</c:v>
                </c:pt>
                <c:pt idx="1852">
                  <c:v>1.8520000000000001</c:v>
                </c:pt>
                <c:pt idx="1853">
                  <c:v>1.853</c:v>
                </c:pt>
                <c:pt idx="1854">
                  <c:v>1.8540000000000001</c:v>
                </c:pt>
                <c:pt idx="1855">
                  <c:v>1.855</c:v>
                </c:pt>
                <c:pt idx="1856">
                  <c:v>1.8560000000000001</c:v>
                </c:pt>
                <c:pt idx="1857">
                  <c:v>1.857</c:v>
                </c:pt>
                <c:pt idx="1858">
                  <c:v>1.8580000000000001</c:v>
                </c:pt>
                <c:pt idx="1859">
                  <c:v>1.859</c:v>
                </c:pt>
                <c:pt idx="1860">
                  <c:v>1.86</c:v>
                </c:pt>
                <c:pt idx="1861">
                  <c:v>1.861</c:v>
                </c:pt>
                <c:pt idx="1862">
                  <c:v>1.8620000000000001</c:v>
                </c:pt>
                <c:pt idx="1863">
                  <c:v>1.863</c:v>
                </c:pt>
                <c:pt idx="1864">
                  <c:v>1.8640000000000001</c:v>
                </c:pt>
                <c:pt idx="1865">
                  <c:v>1.865</c:v>
                </c:pt>
                <c:pt idx="1866">
                  <c:v>1.8660000000000001</c:v>
                </c:pt>
                <c:pt idx="1867">
                  <c:v>1.867</c:v>
                </c:pt>
                <c:pt idx="1868">
                  <c:v>1.8680000000000001</c:v>
                </c:pt>
                <c:pt idx="1869">
                  <c:v>1.869</c:v>
                </c:pt>
                <c:pt idx="1870">
                  <c:v>1.87</c:v>
                </c:pt>
                <c:pt idx="1871">
                  <c:v>1.871</c:v>
                </c:pt>
                <c:pt idx="1872">
                  <c:v>1.8720000000000001</c:v>
                </c:pt>
                <c:pt idx="1873">
                  <c:v>1.873</c:v>
                </c:pt>
                <c:pt idx="1874">
                  <c:v>1.8740000000000001</c:v>
                </c:pt>
                <c:pt idx="1875">
                  <c:v>1.875</c:v>
                </c:pt>
                <c:pt idx="1876">
                  <c:v>1.8760000000000001</c:v>
                </c:pt>
                <c:pt idx="1877">
                  <c:v>1.877</c:v>
                </c:pt>
                <c:pt idx="1878">
                  <c:v>1.8780000000000001</c:v>
                </c:pt>
                <c:pt idx="1879">
                  <c:v>1.879</c:v>
                </c:pt>
                <c:pt idx="1880">
                  <c:v>1.8800000000000001</c:v>
                </c:pt>
                <c:pt idx="1881">
                  <c:v>1.881</c:v>
                </c:pt>
                <c:pt idx="1882">
                  <c:v>1.8820000000000001</c:v>
                </c:pt>
                <c:pt idx="1883">
                  <c:v>1.883</c:v>
                </c:pt>
                <c:pt idx="1884">
                  <c:v>1.8840000000000001</c:v>
                </c:pt>
                <c:pt idx="1885">
                  <c:v>1.885</c:v>
                </c:pt>
                <c:pt idx="1886">
                  <c:v>1.8860000000000001</c:v>
                </c:pt>
                <c:pt idx="1887">
                  <c:v>1.887</c:v>
                </c:pt>
                <c:pt idx="1888">
                  <c:v>1.8880000000000001</c:v>
                </c:pt>
                <c:pt idx="1889">
                  <c:v>1.889</c:v>
                </c:pt>
                <c:pt idx="1890">
                  <c:v>1.8900000000000001</c:v>
                </c:pt>
                <c:pt idx="1891">
                  <c:v>1.891</c:v>
                </c:pt>
                <c:pt idx="1892">
                  <c:v>1.8920000000000001</c:v>
                </c:pt>
                <c:pt idx="1893">
                  <c:v>1.893</c:v>
                </c:pt>
                <c:pt idx="1894">
                  <c:v>1.8940000000000001</c:v>
                </c:pt>
                <c:pt idx="1895">
                  <c:v>1.895</c:v>
                </c:pt>
                <c:pt idx="1896">
                  <c:v>1.8960000000000001</c:v>
                </c:pt>
                <c:pt idx="1897">
                  <c:v>1.897</c:v>
                </c:pt>
                <c:pt idx="1898">
                  <c:v>1.8980000000000001</c:v>
                </c:pt>
                <c:pt idx="1899">
                  <c:v>1.899</c:v>
                </c:pt>
                <c:pt idx="1900">
                  <c:v>1.9000000000000001</c:v>
                </c:pt>
                <c:pt idx="1901">
                  <c:v>1.901</c:v>
                </c:pt>
                <c:pt idx="1902">
                  <c:v>1.9020000000000001</c:v>
                </c:pt>
                <c:pt idx="1903">
                  <c:v>1.903</c:v>
                </c:pt>
                <c:pt idx="1904">
                  <c:v>1.9040000000000001</c:v>
                </c:pt>
                <c:pt idx="1905">
                  <c:v>1.905</c:v>
                </c:pt>
                <c:pt idx="1906">
                  <c:v>1.9060000000000001</c:v>
                </c:pt>
                <c:pt idx="1907">
                  <c:v>1.907</c:v>
                </c:pt>
                <c:pt idx="1908">
                  <c:v>1.9080000000000001</c:v>
                </c:pt>
                <c:pt idx="1909">
                  <c:v>1.909</c:v>
                </c:pt>
                <c:pt idx="1910">
                  <c:v>1.9100000000000001</c:v>
                </c:pt>
                <c:pt idx="1911">
                  <c:v>1.911</c:v>
                </c:pt>
                <c:pt idx="1912">
                  <c:v>1.9120000000000001</c:v>
                </c:pt>
                <c:pt idx="1913">
                  <c:v>1.913</c:v>
                </c:pt>
                <c:pt idx="1914">
                  <c:v>1.9140000000000001</c:v>
                </c:pt>
                <c:pt idx="1915">
                  <c:v>1.915</c:v>
                </c:pt>
                <c:pt idx="1916">
                  <c:v>1.9160000000000001</c:v>
                </c:pt>
                <c:pt idx="1917">
                  <c:v>1.917</c:v>
                </c:pt>
                <c:pt idx="1918">
                  <c:v>1.9180000000000001</c:v>
                </c:pt>
                <c:pt idx="1919">
                  <c:v>1.919</c:v>
                </c:pt>
                <c:pt idx="1920">
                  <c:v>1.92</c:v>
                </c:pt>
                <c:pt idx="1921">
                  <c:v>1.921</c:v>
                </c:pt>
                <c:pt idx="1922">
                  <c:v>1.9219999999999999</c:v>
                </c:pt>
                <c:pt idx="1923">
                  <c:v>1.923</c:v>
                </c:pt>
                <c:pt idx="1924">
                  <c:v>1.9239999999999999</c:v>
                </c:pt>
                <c:pt idx="1925">
                  <c:v>1.925</c:v>
                </c:pt>
                <c:pt idx="1926">
                  <c:v>1.9259999999999999</c:v>
                </c:pt>
                <c:pt idx="1927">
                  <c:v>1.927</c:v>
                </c:pt>
                <c:pt idx="1928">
                  <c:v>1.9279999999999999</c:v>
                </c:pt>
                <c:pt idx="1929">
                  <c:v>1.929</c:v>
                </c:pt>
                <c:pt idx="1930">
                  <c:v>1.93</c:v>
                </c:pt>
                <c:pt idx="1931">
                  <c:v>1.931</c:v>
                </c:pt>
                <c:pt idx="1932">
                  <c:v>1.9319999999999999</c:v>
                </c:pt>
                <c:pt idx="1933">
                  <c:v>1.9330000000000001</c:v>
                </c:pt>
                <c:pt idx="1934">
                  <c:v>1.9339999999999999</c:v>
                </c:pt>
                <c:pt idx="1935">
                  <c:v>1.9350000000000001</c:v>
                </c:pt>
                <c:pt idx="1936">
                  <c:v>1.9359999999999999</c:v>
                </c:pt>
                <c:pt idx="1937">
                  <c:v>1.9370000000000001</c:v>
                </c:pt>
                <c:pt idx="1938">
                  <c:v>1.9379999999999999</c:v>
                </c:pt>
                <c:pt idx="1939">
                  <c:v>1.9390000000000001</c:v>
                </c:pt>
                <c:pt idx="1940">
                  <c:v>1.94</c:v>
                </c:pt>
                <c:pt idx="1941">
                  <c:v>1.9410000000000001</c:v>
                </c:pt>
                <c:pt idx="1942">
                  <c:v>1.9419999999999999</c:v>
                </c:pt>
                <c:pt idx="1943">
                  <c:v>1.9430000000000001</c:v>
                </c:pt>
                <c:pt idx="1944">
                  <c:v>1.944</c:v>
                </c:pt>
                <c:pt idx="1945">
                  <c:v>1.9450000000000001</c:v>
                </c:pt>
                <c:pt idx="1946">
                  <c:v>1.946</c:v>
                </c:pt>
                <c:pt idx="1947">
                  <c:v>1.9470000000000001</c:v>
                </c:pt>
                <c:pt idx="1948">
                  <c:v>1.948</c:v>
                </c:pt>
                <c:pt idx="1949">
                  <c:v>1.9490000000000001</c:v>
                </c:pt>
                <c:pt idx="1950">
                  <c:v>1.95</c:v>
                </c:pt>
                <c:pt idx="1951">
                  <c:v>1.9510000000000001</c:v>
                </c:pt>
                <c:pt idx="1952">
                  <c:v>1.952</c:v>
                </c:pt>
                <c:pt idx="1953">
                  <c:v>1.9530000000000001</c:v>
                </c:pt>
                <c:pt idx="1954">
                  <c:v>1.954</c:v>
                </c:pt>
                <c:pt idx="1955">
                  <c:v>1.9550000000000001</c:v>
                </c:pt>
                <c:pt idx="1956">
                  <c:v>1.956</c:v>
                </c:pt>
                <c:pt idx="1957">
                  <c:v>1.9570000000000001</c:v>
                </c:pt>
                <c:pt idx="1958">
                  <c:v>1.958</c:v>
                </c:pt>
                <c:pt idx="1959">
                  <c:v>1.9590000000000001</c:v>
                </c:pt>
                <c:pt idx="1960">
                  <c:v>1.96</c:v>
                </c:pt>
                <c:pt idx="1961">
                  <c:v>1.9610000000000001</c:v>
                </c:pt>
                <c:pt idx="1962">
                  <c:v>1.962</c:v>
                </c:pt>
                <c:pt idx="1963">
                  <c:v>1.9630000000000001</c:v>
                </c:pt>
                <c:pt idx="1964">
                  <c:v>1.964</c:v>
                </c:pt>
                <c:pt idx="1965">
                  <c:v>1.9650000000000001</c:v>
                </c:pt>
                <c:pt idx="1966">
                  <c:v>1.966</c:v>
                </c:pt>
                <c:pt idx="1967">
                  <c:v>1.9670000000000001</c:v>
                </c:pt>
                <c:pt idx="1968">
                  <c:v>1.968</c:v>
                </c:pt>
                <c:pt idx="1969">
                  <c:v>1.9690000000000001</c:v>
                </c:pt>
                <c:pt idx="1970">
                  <c:v>1.97</c:v>
                </c:pt>
                <c:pt idx="1971">
                  <c:v>1.9710000000000001</c:v>
                </c:pt>
                <c:pt idx="1972">
                  <c:v>1.972</c:v>
                </c:pt>
                <c:pt idx="1973">
                  <c:v>1.9730000000000001</c:v>
                </c:pt>
                <c:pt idx="1974">
                  <c:v>1.974</c:v>
                </c:pt>
                <c:pt idx="1975">
                  <c:v>1.9750000000000001</c:v>
                </c:pt>
                <c:pt idx="1976">
                  <c:v>1.976</c:v>
                </c:pt>
                <c:pt idx="1977">
                  <c:v>1.9770000000000001</c:v>
                </c:pt>
                <c:pt idx="1978">
                  <c:v>1.978</c:v>
                </c:pt>
                <c:pt idx="1979">
                  <c:v>1.9790000000000001</c:v>
                </c:pt>
                <c:pt idx="1980">
                  <c:v>1.98</c:v>
                </c:pt>
                <c:pt idx="1981">
                  <c:v>1.9810000000000001</c:v>
                </c:pt>
                <c:pt idx="1982">
                  <c:v>1.982</c:v>
                </c:pt>
                <c:pt idx="1983">
                  <c:v>1.9830000000000001</c:v>
                </c:pt>
                <c:pt idx="1984">
                  <c:v>1.984</c:v>
                </c:pt>
                <c:pt idx="1985">
                  <c:v>1.9850000000000001</c:v>
                </c:pt>
                <c:pt idx="1986">
                  <c:v>1.986</c:v>
                </c:pt>
                <c:pt idx="1987">
                  <c:v>1.9870000000000001</c:v>
                </c:pt>
                <c:pt idx="1988">
                  <c:v>1.988</c:v>
                </c:pt>
                <c:pt idx="1989">
                  <c:v>1.9890000000000001</c:v>
                </c:pt>
                <c:pt idx="1990">
                  <c:v>1.99</c:v>
                </c:pt>
                <c:pt idx="1991">
                  <c:v>1.9910000000000001</c:v>
                </c:pt>
                <c:pt idx="1992">
                  <c:v>1.992</c:v>
                </c:pt>
                <c:pt idx="1993">
                  <c:v>1.9930000000000001</c:v>
                </c:pt>
                <c:pt idx="1994">
                  <c:v>1.994</c:v>
                </c:pt>
                <c:pt idx="1995">
                  <c:v>1.9950000000000001</c:v>
                </c:pt>
                <c:pt idx="1996">
                  <c:v>1.996</c:v>
                </c:pt>
                <c:pt idx="1997">
                  <c:v>1.9970000000000001</c:v>
                </c:pt>
                <c:pt idx="1998">
                  <c:v>1.998</c:v>
                </c:pt>
                <c:pt idx="1999">
                  <c:v>1.9990000000000001</c:v>
                </c:pt>
                <c:pt idx="2000">
                  <c:v>2</c:v>
                </c:pt>
                <c:pt idx="2001">
                  <c:v>2.0009999999999999</c:v>
                </c:pt>
                <c:pt idx="2002">
                  <c:v>2.0020000000000002</c:v>
                </c:pt>
                <c:pt idx="2003">
                  <c:v>2.0030000000000001</c:v>
                </c:pt>
                <c:pt idx="2004">
                  <c:v>2.004</c:v>
                </c:pt>
                <c:pt idx="2005">
                  <c:v>2.0049999999999999</c:v>
                </c:pt>
                <c:pt idx="2006">
                  <c:v>2.0060000000000002</c:v>
                </c:pt>
                <c:pt idx="2007">
                  <c:v>2.0070000000000001</c:v>
                </c:pt>
                <c:pt idx="2008">
                  <c:v>2.008</c:v>
                </c:pt>
                <c:pt idx="2009">
                  <c:v>2.0089999999999999</c:v>
                </c:pt>
                <c:pt idx="2010">
                  <c:v>2.0100000000000002</c:v>
                </c:pt>
                <c:pt idx="2011">
                  <c:v>2.0110000000000001</c:v>
                </c:pt>
                <c:pt idx="2012">
                  <c:v>2.012</c:v>
                </c:pt>
                <c:pt idx="2013">
                  <c:v>2.0129999999999999</c:v>
                </c:pt>
                <c:pt idx="2014">
                  <c:v>2.0140000000000002</c:v>
                </c:pt>
                <c:pt idx="2015">
                  <c:v>2.0150000000000001</c:v>
                </c:pt>
                <c:pt idx="2016">
                  <c:v>2.016</c:v>
                </c:pt>
                <c:pt idx="2017">
                  <c:v>2.0169999999999999</c:v>
                </c:pt>
                <c:pt idx="2018">
                  <c:v>2.0180000000000002</c:v>
                </c:pt>
                <c:pt idx="2019">
                  <c:v>2.0190000000000001</c:v>
                </c:pt>
                <c:pt idx="2020">
                  <c:v>2.02</c:v>
                </c:pt>
                <c:pt idx="2021">
                  <c:v>2.0209999999999999</c:v>
                </c:pt>
                <c:pt idx="2022">
                  <c:v>2.0220000000000002</c:v>
                </c:pt>
                <c:pt idx="2023">
                  <c:v>2.0230000000000001</c:v>
                </c:pt>
                <c:pt idx="2024">
                  <c:v>2.024</c:v>
                </c:pt>
                <c:pt idx="2025">
                  <c:v>2.0249999999999999</c:v>
                </c:pt>
                <c:pt idx="2026">
                  <c:v>2.0260000000000002</c:v>
                </c:pt>
                <c:pt idx="2027">
                  <c:v>2.0270000000000001</c:v>
                </c:pt>
                <c:pt idx="2028">
                  <c:v>2.028</c:v>
                </c:pt>
                <c:pt idx="2029">
                  <c:v>2.0289999999999999</c:v>
                </c:pt>
                <c:pt idx="2030">
                  <c:v>2.0300000000000002</c:v>
                </c:pt>
                <c:pt idx="2031">
                  <c:v>2.0310000000000001</c:v>
                </c:pt>
                <c:pt idx="2032">
                  <c:v>2.032</c:v>
                </c:pt>
                <c:pt idx="2033">
                  <c:v>2.0329999999999999</c:v>
                </c:pt>
                <c:pt idx="2034">
                  <c:v>2.0340000000000003</c:v>
                </c:pt>
                <c:pt idx="2035">
                  <c:v>2.0350000000000001</c:v>
                </c:pt>
                <c:pt idx="2036">
                  <c:v>2.036</c:v>
                </c:pt>
                <c:pt idx="2037">
                  <c:v>2.0369999999999999</c:v>
                </c:pt>
                <c:pt idx="2038">
                  <c:v>2.0380000000000003</c:v>
                </c:pt>
                <c:pt idx="2039">
                  <c:v>2.0390000000000001</c:v>
                </c:pt>
                <c:pt idx="2040">
                  <c:v>2.04</c:v>
                </c:pt>
                <c:pt idx="2041">
                  <c:v>2.0409999999999999</c:v>
                </c:pt>
                <c:pt idx="2042">
                  <c:v>2.0420000000000003</c:v>
                </c:pt>
                <c:pt idx="2043">
                  <c:v>2.0430000000000001</c:v>
                </c:pt>
                <c:pt idx="2044">
                  <c:v>2.044</c:v>
                </c:pt>
                <c:pt idx="2045">
                  <c:v>2.0449999999999999</c:v>
                </c:pt>
                <c:pt idx="2046">
                  <c:v>2.0460000000000003</c:v>
                </c:pt>
                <c:pt idx="2047">
                  <c:v>2.0470000000000002</c:v>
                </c:pt>
                <c:pt idx="2048">
                  <c:v>2.048</c:v>
                </c:pt>
                <c:pt idx="2049">
                  <c:v>2.0489999999999999</c:v>
                </c:pt>
                <c:pt idx="2050">
                  <c:v>2.0499999999999998</c:v>
                </c:pt>
                <c:pt idx="2051">
                  <c:v>2.0510000000000002</c:v>
                </c:pt>
                <c:pt idx="2052">
                  <c:v>2.052</c:v>
                </c:pt>
                <c:pt idx="2053">
                  <c:v>2.0529999999999999</c:v>
                </c:pt>
                <c:pt idx="2054">
                  <c:v>2.0539999999999998</c:v>
                </c:pt>
                <c:pt idx="2055">
                  <c:v>2.0550000000000002</c:v>
                </c:pt>
                <c:pt idx="2056">
                  <c:v>2.056</c:v>
                </c:pt>
                <c:pt idx="2057">
                  <c:v>2.0569999999999999</c:v>
                </c:pt>
                <c:pt idx="2058">
                  <c:v>2.0579999999999998</c:v>
                </c:pt>
                <c:pt idx="2059">
                  <c:v>2.0590000000000002</c:v>
                </c:pt>
                <c:pt idx="2060">
                  <c:v>2.06</c:v>
                </c:pt>
                <c:pt idx="2061">
                  <c:v>2.0609999999999999</c:v>
                </c:pt>
                <c:pt idx="2062">
                  <c:v>2.0619999999999998</c:v>
                </c:pt>
                <c:pt idx="2063">
                  <c:v>2.0630000000000002</c:v>
                </c:pt>
                <c:pt idx="2064">
                  <c:v>2.0640000000000001</c:v>
                </c:pt>
                <c:pt idx="2065">
                  <c:v>2.0649999999999999</c:v>
                </c:pt>
                <c:pt idx="2066">
                  <c:v>2.0659999999999998</c:v>
                </c:pt>
                <c:pt idx="2067">
                  <c:v>2.0670000000000002</c:v>
                </c:pt>
                <c:pt idx="2068">
                  <c:v>2.0680000000000001</c:v>
                </c:pt>
                <c:pt idx="2069">
                  <c:v>2.069</c:v>
                </c:pt>
                <c:pt idx="2070">
                  <c:v>2.0699999999999998</c:v>
                </c:pt>
                <c:pt idx="2071">
                  <c:v>2.0710000000000002</c:v>
                </c:pt>
                <c:pt idx="2072">
                  <c:v>2.0720000000000001</c:v>
                </c:pt>
                <c:pt idx="2073">
                  <c:v>2.073</c:v>
                </c:pt>
                <c:pt idx="2074">
                  <c:v>2.0739999999999998</c:v>
                </c:pt>
                <c:pt idx="2075">
                  <c:v>2.0750000000000002</c:v>
                </c:pt>
                <c:pt idx="2076">
                  <c:v>2.0760000000000001</c:v>
                </c:pt>
                <c:pt idx="2077">
                  <c:v>2.077</c:v>
                </c:pt>
                <c:pt idx="2078">
                  <c:v>2.0779999999999998</c:v>
                </c:pt>
                <c:pt idx="2079">
                  <c:v>2.0790000000000002</c:v>
                </c:pt>
                <c:pt idx="2080">
                  <c:v>2.08</c:v>
                </c:pt>
                <c:pt idx="2081">
                  <c:v>2.081</c:v>
                </c:pt>
                <c:pt idx="2082">
                  <c:v>2.0819999999999999</c:v>
                </c:pt>
                <c:pt idx="2083">
                  <c:v>2.0830000000000002</c:v>
                </c:pt>
                <c:pt idx="2084">
                  <c:v>2.0840000000000001</c:v>
                </c:pt>
                <c:pt idx="2085">
                  <c:v>2.085</c:v>
                </c:pt>
                <c:pt idx="2086">
                  <c:v>2.0859999999999999</c:v>
                </c:pt>
                <c:pt idx="2087">
                  <c:v>2.0870000000000002</c:v>
                </c:pt>
                <c:pt idx="2088">
                  <c:v>2.0880000000000001</c:v>
                </c:pt>
                <c:pt idx="2089">
                  <c:v>2.089</c:v>
                </c:pt>
                <c:pt idx="2090">
                  <c:v>2.09</c:v>
                </c:pt>
                <c:pt idx="2091">
                  <c:v>2.0910000000000002</c:v>
                </c:pt>
                <c:pt idx="2092">
                  <c:v>2.0920000000000001</c:v>
                </c:pt>
                <c:pt idx="2093">
                  <c:v>2.093</c:v>
                </c:pt>
                <c:pt idx="2094">
                  <c:v>2.0939999999999999</c:v>
                </c:pt>
                <c:pt idx="2095">
                  <c:v>2.0950000000000002</c:v>
                </c:pt>
                <c:pt idx="2096">
                  <c:v>2.0960000000000001</c:v>
                </c:pt>
                <c:pt idx="2097">
                  <c:v>2.097</c:v>
                </c:pt>
                <c:pt idx="2098">
                  <c:v>2.0979999999999999</c:v>
                </c:pt>
                <c:pt idx="2099">
                  <c:v>2.0990000000000002</c:v>
                </c:pt>
                <c:pt idx="2100">
                  <c:v>2.1</c:v>
                </c:pt>
                <c:pt idx="2101">
                  <c:v>2.101</c:v>
                </c:pt>
                <c:pt idx="2102">
                  <c:v>2.1019999999999999</c:v>
                </c:pt>
                <c:pt idx="2103">
                  <c:v>2.1030000000000002</c:v>
                </c:pt>
                <c:pt idx="2104">
                  <c:v>2.1040000000000001</c:v>
                </c:pt>
                <c:pt idx="2105">
                  <c:v>2.105</c:v>
                </c:pt>
                <c:pt idx="2106">
                  <c:v>2.1059999999999999</c:v>
                </c:pt>
                <c:pt idx="2107">
                  <c:v>2.1070000000000002</c:v>
                </c:pt>
                <c:pt idx="2108">
                  <c:v>2.1080000000000001</c:v>
                </c:pt>
                <c:pt idx="2109">
                  <c:v>2.109</c:v>
                </c:pt>
                <c:pt idx="2110">
                  <c:v>2.11</c:v>
                </c:pt>
                <c:pt idx="2111">
                  <c:v>2.1110000000000002</c:v>
                </c:pt>
                <c:pt idx="2112">
                  <c:v>2.1120000000000001</c:v>
                </c:pt>
                <c:pt idx="2113">
                  <c:v>2.113</c:v>
                </c:pt>
                <c:pt idx="2114">
                  <c:v>2.1139999999999999</c:v>
                </c:pt>
                <c:pt idx="2115">
                  <c:v>2.1150000000000002</c:v>
                </c:pt>
                <c:pt idx="2116">
                  <c:v>2.1160000000000001</c:v>
                </c:pt>
                <c:pt idx="2117">
                  <c:v>2.117</c:v>
                </c:pt>
                <c:pt idx="2118">
                  <c:v>2.1179999999999999</c:v>
                </c:pt>
                <c:pt idx="2119">
                  <c:v>2.1190000000000002</c:v>
                </c:pt>
                <c:pt idx="2120">
                  <c:v>2.12</c:v>
                </c:pt>
                <c:pt idx="2121">
                  <c:v>2.121</c:v>
                </c:pt>
                <c:pt idx="2122">
                  <c:v>2.1219999999999999</c:v>
                </c:pt>
                <c:pt idx="2123">
                  <c:v>2.1230000000000002</c:v>
                </c:pt>
                <c:pt idx="2124">
                  <c:v>2.1240000000000001</c:v>
                </c:pt>
                <c:pt idx="2125">
                  <c:v>2.125</c:v>
                </c:pt>
                <c:pt idx="2126">
                  <c:v>2.1259999999999999</c:v>
                </c:pt>
                <c:pt idx="2127">
                  <c:v>2.1270000000000002</c:v>
                </c:pt>
                <c:pt idx="2128">
                  <c:v>2.1280000000000001</c:v>
                </c:pt>
                <c:pt idx="2129">
                  <c:v>2.129</c:v>
                </c:pt>
                <c:pt idx="2130">
                  <c:v>2.13</c:v>
                </c:pt>
                <c:pt idx="2131">
                  <c:v>2.1310000000000002</c:v>
                </c:pt>
                <c:pt idx="2132">
                  <c:v>2.1320000000000001</c:v>
                </c:pt>
                <c:pt idx="2133">
                  <c:v>2.133</c:v>
                </c:pt>
                <c:pt idx="2134">
                  <c:v>2.1339999999999999</c:v>
                </c:pt>
                <c:pt idx="2135">
                  <c:v>2.1350000000000002</c:v>
                </c:pt>
                <c:pt idx="2136">
                  <c:v>2.1360000000000001</c:v>
                </c:pt>
                <c:pt idx="2137">
                  <c:v>2.137</c:v>
                </c:pt>
                <c:pt idx="2138">
                  <c:v>2.1379999999999999</c:v>
                </c:pt>
                <c:pt idx="2139">
                  <c:v>2.1390000000000002</c:v>
                </c:pt>
                <c:pt idx="2140">
                  <c:v>2.14</c:v>
                </c:pt>
                <c:pt idx="2141">
                  <c:v>2.141</c:v>
                </c:pt>
                <c:pt idx="2142">
                  <c:v>2.1419999999999999</c:v>
                </c:pt>
                <c:pt idx="2143">
                  <c:v>2.1430000000000002</c:v>
                </c:pt>
                <c:pt idx="2144">
                  <c:v>2.1440000000000001</c:v>
                </c:pt>
                <c:pt idx="2145">
                  <c:v>2.145</c:v>
                </c:pt>
                <c:pt idx="2146">
                  <c:v>2.1459999999999999</c:v>
                </c:pt>
                <c:pt idx="2147">
                  <c:v>2.1470000000000002</c:v>
                </c:pt>
                <c:pt idx="2148">
                  <c:v>2.1480000000000001</c:v>
                </c:pt>
                <c:pt idx="2149">
                  <c:v>2.149</c:v>
                </c:pt>
                <c:pt idx="2150">
                  <c:v>2.15</c:v>
                </c:pt>
                <c:pt idx="2151">
                  <c:v>2.1510000000000002</c:v>
                </c:pt>
                <c:pt idx="2152">
                  <c:v>2.1520000000000001</c:v>
                </c:pt>
                <c:pt idx="2153">
                  <c:v>2.153</c:v>
                </c:pt>
                <c:pt idx="2154">
                  <c:v>2.1539999999999999</c:v>
                </c:pt>
                <c:pt idx="2155">
                  <c:v>2.1550000000000002</c:v>
                </c:pt>
                <c:pt idx="2156">
                  <c:v>2.1560000000000001</c:v>
                </c:pt>
                <c:pt idx="2157">
                  <c:v>2.157</c:v>
                </c:pt>
                <c:pt idx="2158">
                  <c:v>2.1579999999999999</c:v>
                </c:pt>
                <c:pt idx="2159">
                  <c:v>2.1590000000000003</c:v>
                </c:pt>
                <c:pt idx="2160">
                  <c:v>2.16</c:v>
                </c:pt>
                <c:pt idx="2161">
                  <c:v>2.161</c:v>
                </c:pt>
                <c:pt idx="2162">
                  <c:v>2.1619999999999999</c:v>
                </c:pt>
                <c:pt idx="2163">
                  <c:v>2.1630000000000003</c:v>
                </c:pt>
                <c:pt idx="2164">
                  <c:v>2.1640000000000001</c:v>
                </c:pt>
                <c:pt idx="2165">
                  <c:v>2.165</c:v>
                </c:pt>
                <c:pt idx="2166">
                  <c:v>2.1659999999999999</c:v>
                </c:pt>
                <c:pt idx="2167">
                  <c:v>2.1670000000000003</c:v>
                </c:pt>
                <c:pt idx="2168">
                  <c:v>2.1680000000000001</c:v>
                </c:pt>
                <c:pt idx="2169">
                  <c:v>2.169</c:v>
                </c:pt>
                <c:pt idx="2170">
                  <c:v>2.17</c:v>
                </c:pt>
                <c:pt idx="2171">
                  <c:v>2.1710000000000003</c:v>
                </c:pt>
                <c:pt idx="2172">
                  <c:v>2.1720000000000002</c:v>
                </c:pt>
                <c:pt idx="2173">
                  <c:v>2.173</c:v>
                </c:pt>
                <c:pt idx="2174">
                  <c:v>2.1739999999999999</c:v>
                </c:pt>
                <c:pt idx="2175">
                  <c:v>2.1750000000000003</c:v>
                </c:pt>
                <c:pt idx="2176">
                  <c:v>2.1760000000000002</c:v>
                </c:pt>
                <c:pt idx="2177">
                  <c:v>2.177</c:v>
                </c:pt>
                <c:pt idx="2178">
                  <c:v>2.1779999999999999</c:v>
                </c:pt>
                <c:pt idx="2179">
                  <c:v>2.1789999999999998</c:v>
                </c:pt>
                <c:pt idx="2180">
                  <c:v>2.1800000000000002</c:v>
                </c:pt>
                <c:pt idx="2181">
                  <c:v>2.181</c:v>
                </c:pt>
                <c:pt idx="2182">
                  <c:v>2.1819999999999999</c:v>
                </c:pt>
                <c:pt idx="2183">
                  <c:v>2.1829999999999998</c:v>
                </c:pt>
                <c:pt idx="2184">
                  <c:v>2.1840000000000002</c:v>
                </c:pt>
                <c:pt idx="2185">
                  <c:v>2.1850000000000001</c:v>
                </c:pt>
                <c:pt idx="2186">
                  <c:v>2.1859999999999999</c:v>
                </c:pt>
                <c:pt idx="2187">
                  <c:v>2.1869999999999998</c:v>
                </c:pt>
                <c:pt idx="2188">
                  <c:v>2.1880000000000002</c:v>
                </c:pt>
                <c:pt idx="2189">
                  <c:v>2.1890000000000001</c:v>
                </c:pt>
                <c:pt idx="2190">
                  <c:v>2.19</c:v>
                </c:pt>
                <c:pt idx="2191">
                  <c:v>2.1909999999999998</c:v>
                </c:pt>
                <c:pt idx="2192">
                  <c:v>2.1920000000000002</c:v>
                </c:pt>
                <c:pt idx="2193">
                  <c:v>2.1930000000000001</c:v>
                </c:pt>
                <c:pt idx="2194">
                  <c:v>2.194</c:v>
                </c:pt>
                <c:pt idx="2195">
                  <c:v>2.1949999999999998</c:v>
                </c:pt>
                <c:pt idx="2196">
                  <c:v>2.1960000000000002</c:v>
                </c:pt>
                <c:pt idx="2197">
                  <c:v>2.1970000000000001</c:v>
                </c:pt>
                <c:pt idx="2198">
                  <c:v>2.198</c:v>
                </c:pt>
                <c:pt idx="2199">
                  <c:v>2.1989999999999998</c:v>
                </c:pt>
                <c:pt idx="2200">
                  <c:v>2.2000000000000002</c:v>
                </c:pt>
                <c:pt idx="2201">
                  <c:v>2.2010000000000001</c:v>
                </c:pt>
                <c:pt idx="2202">
                  <c:v>2.202</c:v>
                </c:pt>
                <c:pt idx="2203">
                  <c:v>2.2029999999999998</c:v>
                </c:pt>
                <c:pt idx="2204">
                  <c:v>2.2040000000000002</c:v>
                </c:pt>
                <c:pt idx="2205">
                  <c:v>2.2050000000000001</c:v>
                </c:pt>
                <c:pt idx="2206">
                  <c:v>2.206</c:v>
                </c:pt>
                <c:pt idx="2207">
                  <c:v>2.2069999999999999</c:v>
                </c:pt>
                <c:pt idx="2208">
                  <c:v>2.2080000000000002</c:v>
                </c:pt>
                <c:pt idx="2209">
                  <c:v>2.2090000000000001</c:v>
                </c:pt>
                <c:pt idx="2210">
                  <c:v>2.21</c:v>
                </c:pt>
                <c:pt idx="2211">
                  <c:v>2.2109999999999999</c:v>
                </c:pt>
                <c:pt idx="2212">
                  <c:v>2.2120000000000002</c:v>
                </c:pt>
                <c:pt idx="2213">
                  <c:v>2.2130000000000001</c:v>
                </c:pt>
                <c:pt idx="2214">
                  <c:v>2.214</c:v>
                </c:pt>
                <c:pt idx="2215">
                  <c:v>2.2149999999999999</c:v>
                </c:pt>
                <c:pt idx="2216">
                  <c:v>2.2160000000000002</c:v>
                </c:pt>
                <c:pt idx="2217">
                  <c:v>2.2170000000000001</c:v>
                </c:pt>
                <c:pt idx="2218">
                  <c:v>2.218</c:v>
                </c:pt>
                <c:pt idx="2219">
                  <c:v>2.2189999999999999</c:v>
                </c:pt>
                <c:pt idx="2220">
                  <c:v>2.2200000000000002</c:v>
                </c:pt>
                <c:pt idx="2221">
                  <c:v>2.2210000000000001</c:v>
                </c:pt>
                <c:pt idx="2222">
                  <c:v>2.222</c:v>
                </c:pt>
                <c:pt idx="2223">
                  <c:v>2.2229999999999999</c:v>
                </c:pt>
                <c:pt idx="2224">
                  <c:v>2.2240000000000002</c:v>
                </c:pt>
                <c:pt idx="2225">
                  <c:v>2.2250000000000001</c:v>
                </c:pt>
                <c:pt idx="2226">
                  <c:v>2.226</c:v>
                </c:pt>
                <c:pt idx="2227">
                  <c:v>2.2269999999999999</c:v>
                </c:pt>
                <c:pt idx="2228">
                  <c:v>2.2280000000000002</c:v>
                </c:pt>
                <c:pt idx="2229">
                  <c:v>2.2290000000000001</c:v>
                </c:pt>
                <c:pt idx="2230">
                  <c:v>2.23</c:v>
                </c:pt>
                <c:pt idx="2231">
                  <c:v>2.2309999999999999</c:v>
                </c:pt>
                <c:pt idx="2232">
                  <c:v>2.2320000000000002</c:v>
                </c:pt>
                <c:pt idx="2233">
                  <c:v>2.2330000000000001</c:v>
                </c:pt>
                <c:pt idx="2234">
                  <c:v>2.234</c:v>
                </c:pt>
                <c:pt idx="2235">
                  <c:v>2.2349999999999999</c:v>
                </c:pt>
                <c:pt idx="2236">
                  <c:v>2.2360000000000002</c:v>
                </c:pt>
                <c:pt idx="2237">
                  <c:v>2.2370000000000001</c:v>
                </c:pt>
                <c:pt idx="2238">
                  <c:v>2.238</c:v>
                </c:pt>
                <c:pt idx="2239">
                  <c:v>2.2389999999999999</c:v>
                </c:pt>
                <c:pt idx="2240">
                  <c:v>2.2400000000000002</c:v>
                </c:pt>
                <c:pt idx="2241">
                  <c:v>2.2410000000000001</c:v>
                </c:pt>
                <c:pt idx="2242">
                  <c:v>2.242</c:v>
                </c:pt>
                <c:pt idx="2243">
                  <c:v>2.2429999999999999</c:v>
                </c:pt>
                <c:pt idx="2244">
                  <c:v>2.2440000000000002</c:v>
                </c:pt>
                <c:pt idx="2245">
                  <c:v>2.2450000000000001</c:v>
                </c:pt>
                <c:pt idx="2246">
                  <c:v>2.246</c:v>
                </c:pt>
                <c:pt idx="2247">
                  <c:v>2.2469999999999999</c:v>
                </c:pt>
                <c:pt idx="2248">
                  <c:v>2.2480000000000002</c:v>
                </c:pt>
                <c:pt idx="2249">
                  <c:v>2.2490000000000001</c:v>
                </c:pt>
                <c:pt idx="2250">
                  <c:v>2.25</c:v>
                </c:pt>
                <c:pt idx="2251">
                  <c:v>2.2509999999999999</c:v>
                </c:pt>
                <c:pt idx="2252">
                  <c:v>2.2520000000000002</c:v>
                </c:pt>
                <c:pt idx="2253">
                  <c:v>2.2530000000000001</c:v>
                </c:pt>
                <c:pt idx="2254">
                  <c:v>2.254</c:v>
                </c:pt>
                <c:pt idx="2255">
                  <c:v>2.2549999999999999</c:v>
                </c:pt>
                <c:pt idx="2256">
                  <c:v>2.2560000000000002</c:v>
                </c:pt>
                <c:pt idx="2257">
                  <c:v>2.2570000000000001</c:v>
                </c:pt>
                <c:pt idx="2258">
                  <c:v>2.258</c:v>
                </c:pt>
                <c:pt idx="2259">
                  <c:v>2.2589999999999999</c:v>
                </c:pt>
                <c:pt idx="2260">
                  <c:v>2.2600000000000002</c:v>
                </c:pt>
                <c:pt idx="2261">
                  <c:v>2.2610000000000001</c:v>
                </c:pt>
                <c:pt idx="2262">
                  <c:v>2.262</c:v>
                </c:pt>
                <c:pt idx="2263">
                  <c:v>2.2629999999999999</c:v>
                </c:pt>
                <c:pt idx="2264">
                  <c:v>2.2640000000000002</c:v>
                </c:pt>
                <c:pt idx="2265">
                  <c:v>2.2650000000000001</c:v>
                </c:pt>
                <c:pt idx="2266">
                  <c:v>2.266</c:v>
                </c:pt>
                <c:pt idx="2267">
                  <c:v>2.2669999999999999</c:v>
                </c:pt>
                <c:pt idx="2268">
                  <c:v>2.2680000000000002</c:v>
                </c:pt>
                <c:pt idx="2269">
                  <c:v>2.2690000000000001</c:v>
                </c:pt>
                <c:pt idx="2270">
                  <c:v>2.27</c:v>
                </c:pt>
                <c:pt idx="2271">
                  <c:v>2.2709999999999999</c:v>
                </c:pt>
                <c:pt idx="2272">
                  <c:v>2.2720000000000002</c:v>
                </c:pt>
                <c:pt idx="2273">
                  <c:v>2.2730000000000001</c:v>
                </c:pt>
                <c:pt idx="2274">
                  <c:v>2.274</c:v>
                </c:pt>
                <c:pt idx="2275">
                  <c:v>2.2749999999999999</c:v>
                </c:pt>
                <c:pt idx="2276">
                  <c:v>2.2760000000000002</c:v>
                </c:pt>
                <c:pt idx="2277">
                  <c:v>2.2770000000000001</c:v>
                </c:pt>
                <c:pt idx="2278">
                  <c:v>2.278</c:v>
                </c:pt>
                <c:pt idx="2279">
                  <c:v>2.2789999999999999</c:v>
                </c:pt>
                <c:pt idx="2280">
                  <c:v>2.2800000000000002</c:v>
                </c:pt>
                <c:pt idx="2281">
                  <c:v>2.2810000000000001</c:v>
                </c:pt>
                <c:pt idx="2282">
                  <c:v>2.282</c:v>
                </c:pt>
                <c:pt idx="2283">
                  <c:v>2.2829999999999999</c:v>
                </c:pt>
                <c:pt idx="2284">
                  <c:v>2.2840000000000003</c:v>
                </c:pt>
                <c:pt idx="2285">
                  <c:v>2.2850000000000001</c:v>
                </c:pt>
                <c:pt idx="2286">
                  <c:v>2.286</c:v>
                </c:pt>
                <c:pt idx="2287">
                  <c:v>2.2869999999999999</c:v>
                </c:pt>
                <c:pt idx="2288">
                  <c:v>2.2880000000000003</c:v>
                </c:pt>
                <c:pt idx="2289">
                  <c:v>2.2890000000000001</c:v>
                </c:pt>
                <c:pt idx="2290">
                  <c:v>2.29</c:v>
                </c:pt>
                <c:pt idx="2291">
                  <c:v>2.2909999999999999</c:v>
                </c:pt>
                <c:pt idx="2292">
                  <c:v>2.2920000000000003</c:v>
                </c:pt>
                <c:pt idx="2293">
                  <c:v>2.2930000000000001</c:v>
                </c:pt>
                <c:pt idx="2294">
                  <c:v>2.294</c:v>
                </c:pt>
                <c:pt idx="2295">
                  <c:v>2.2949999999999999</c:v>
                </c:pt>
                <c:pt idx="2296">
                  <c:v>2.2960000000000003</c:v>
                </c:pt>
                <c:pt idx="2297">
                  <c:v>2.2970000000000002</c:v>
                </c:pt>
                <c:pt idx="2298">
                  <c:v>2.298</c:v>
                </c:pt>
                <c:pt idx="2299">
                  <c:v>2.2989999999999999</c:v>
                </c:pt>
                <c:pt idx="2300">
                  <c:v>2.3000000000000003</c:v>
                </c:pt>
                <c:pt idx="2301">
                  <c:v>2.3010000000000002</c:v>
                </c:pt>
                <c:pt idx="2302">
                  <c:v>2.302</c:v>
                </c:pt>
                <c:pt idx="2303">
                  <c:v>2.3029999999999999</c:v>
                </c:pt>
                <c:pt idx="2304">
                  <c:v>2.3040000000000003</c:v>
                </c:pt>
                <c:pt idx="2305">
                  <c:v>2.3050000000000002</c:v>
                </c:pt>
                <c:pt idx="2306">
                  <c:v>2.306</c:v>
                </c:pt>
                <c:pt idx="2307">
                  <c:v>2.3069999999999999</c:v>
                </c:pt>
                <c:pt idx="2308">
                  <c:v>2.3079999999999998</c:v>
                </c:pt>
                <c:pt idx="2309">
                  <c:v>2.3090000000000002</c:v>
                </c:pt>
                <c:pt idx="2310">
                  <c:v>2.31</c:v>
                </c:pt>
                <c:pt idx="2311">
                  <c:v>2.3109999999999999</c:v>
                </c:pt>
                <c:pt idx="2312">
                  <c:v>2.3119999999999998</c:v>
                </c:pt>
                <c:pt idx="2313">
                  <c:v>2.3130000000000002</c:v>
                </c:pt>
                <c:pt idx="2314">
                  <c:v>2.3140000000000001</c:v>
                </c:pt>
                <c:pt idx="2315">
                  <c:v>2.3149999999999999</c:v>
                </c:pt>
                <c:pt idx="2316">
                  <c:v>2.3159999999999998</c:v>
                </c:pt>
                <c:pt idx="2317">
                  <c:v>2.3170000000000002</c:v>
                </c:pt>
                <c:pt idx="2318">
                  <c:v>2.3180000000000001</c:v>
                </c:pt>
                <c:pt idx="2319">
                  <c:v>2.319</c:v>
                </c:pt>
                <c:pt idx="2320">
                  <c:v>2.3199999999999998</c:v>
                </c:pt>
                <c:pt idx="2321">
                  <c:v>2.3210000000000002</c:v>
                </c:pt>
                <c:pt idx="2322">
                  <c:v>2.3220000000000001</c:v>
                </c:pt>
                <c:pt idx="2323">
                  <c:v>2.323</c:v>
                </c:pt>
                <c:pt idx="2324">
                  <c:v>2.3239999999999998</c:v>
                </c:pt>
                <c:pt idx="2325">
                  <c:v>2.3250000000000002</c:v>
                </c:pt>
                <c:pt idx="2326">
                  <c:v>2.3260000000000001</c:v>
                </c:pt>
                <c:pt idx="2327">
                  <c:v>2.327</c:v>
                </c:pt>
                <c:pt idx="2328">
                  <c:v>2.3279999999999998</c:v>
                </c:pt>
                <c:pt idx="2329">
                  <c:v>2.3290000000000002</c:v>
                </c:pt>
                <c:pt idx="2330">
                  <c:v>2.33</c:v>
                </c:pt>
                <c:pt idx="2331">
                  <c:v>2.331</c:v>
                </c:pt>
                <c:pt idx="2332">
                  <c:v>2.3319999999999999</c:v>
                </c:pt>
                <c:pt idx="2333">
                  <c:v>2.3330000000000002</c:v>
                </c:pt>
                <c:pt idx="2334">
                  <c:v>2.3340000000000001</c:v>
                </c:pt>
                <c:pt idx="2335">
                  <c:v>2.335</c:v>
                </c:pt>
                <c:pt idx="2336">
                  <c:v>2.3359999999999999</c:v>
                </c:pt>
                <c:pt idx="2337">
                  <c:v>2.3370000000000002</c:v>
                </c:pt>
                <c:pt idx="2338">
                  <c:v>2.3380000000000001</c:v>
                </c:pt>
                <c:pt idx="2339">
                  <c:v>2.339</c:v>
                </c:pt>
                <c:pt idx="2340">
                  <c:v>2.34</c:v>
                </c:pt>
                <c:pt idx="2341">
                  <c:v>2.3410000000000002</c:v>
                </c:pt>
                <c:pt idx="2342">
                  <c:v>2.3420000000000001</c:v>
                </c:pt>
                <c:pt idx="2343">
                  <c:v>2.343</c:v>
                </c:pt>
                <c:pt idx="2344">
                  <c:v>2.3439999999999999</c:v>
                </c:pt>
                <c:pt idx="2345">
                  <c:v>2.3450000000000002</c:v>
                </c:pt>
                <c:pt idx="2346">
                  <c:v>2.3460000000000001</c:v>
                </c:pt>
                <c:pt idx="2347">
                  <c:v>2.347</c:v>
                </c:pt>
                <c:pt idx="2348">
                  <c:v>2.3479999999999999</c:v>
                </c:pt>
                <c:pt idx="2349">
                  <c:v>2.3490000000000002</c:v>
                </c:pt>
                <c:pt idx="2350">
                  <c:v>2.35</c:v>
                </c:pt>
                <c:pt idx="2351">
                  <c:v>2.351</c:v>
                </c:pt>
                <c:pt idx="2352">
                  <c:v>2.3519999999999999</c:v>
                </c:pt>
                <c:pt idx="2353">
                  <c:v>2.3530000000000002</c:v>
                </c:pt>
                <c:pt idx="2354">
                  <c:v>2.3540000000000001</c:v>
                </c:pt>
                <c:pt idx="2355">
                  <c:v>2.355</c:v>
                </c:pt>
                <c:pt idx="2356">
                  <c:v>2.3559999999999999</c:v>
                </c:pt>
                <c:pt idx="2357">
                  <c:v>2.3570000000000002</c:v>
                </c:pt>
                <c:pt idx="2358">
                  <c:v>2.3580000000000001</c:v>
                </c:pt>
                <c:pt idx="2359">
                  <c:v>2.359</c:v>
                </c:pt>
                <c:pt idx="2360">
                  <c:v>2.36</c:v>
                </c:pt>
                <c:pt idx="2361">
                  <c:v>2.3610000000000002</c:v>
                </c:pt>
                <c:pt idx="2362">
                  <c:v>2.3620000000000001</c:v>
                </c:pt>
                <c:pt idx="2363">
                  <c:v>2.363</c:v>
                </c:pt>
                <c:pt idx="2364">
                  <c:v>2.3639999999999999</c:v>
                </c:pt>
                <c:pt idx="2365">
                  <c:v>2.3650000000000002</c:v>
                </c:pt>
                <c:pt idx="2366">
                  <c:v>2.3660000000000001</c:v>
                </c:pt>
                <c:pt idx="2367">
                  <c:v>2.367</c:v>
                </c:pt>
                <c:pt idx="2368">
                  <c:v>2.3679999999999999</c:v>
                </c:pt>
                <c:pt idx="2369">
                  <c:v>2.3690000000000002</c:v>
                </c:pt>
                <c:pt idx="2370">
                  <c:v>2.37</c:v>
                </c:pt>
                <c:pt idx="2371">
                  <c:v>2.371</c:v>
                </c:pt>
                <c:pt idx="2372">
                  <c:v>2.3719999999999999</c:v>
                </c:pt>
                <c:pt idx="2373">
                  <c:v>2.3730000000000002</c:v>
                </c:pt>
                <c:pt idx="2374">
                  <c:v>2.3740000000000001</c:v>
                </c:pt>
                <c:pt idx="2375">
                  <c:v>2.375</c:v>
                </c:pt>
                <c:pt idx="2376">
                  <c:v>2.3759999999999999</c:v>
                </c:pt>
                <c:pt idx="2377">
                  <c:v>2.3770000000000002</c:v>
                </c:pt>
                <c:pt idx="2378">
                  <c:v>2.3780000000000001</c:v>
                </c:pt>
                <c:pt idx="2379">
                  <c:v>2.379</c:v>
                </c:pt>
                <c:pt idx="2380">
                  <c:v>2.38</c:v>
                </c:pt>
                <c:pt idx="2381">
                  <c:v>2.3810000000000002</c:v>
                </c:pt>
                <c:pt idx="2382">
                  <c:v>2.3820000000000001</c:v>
                </c:pt>
                <c:pt idx="2383">
                  <c:v>2.383</c:v>
                </c:pt>
                <c:pt idx="2384">
                  <c:v>2.3839999999999999</c:v>
                </c:pt>
                <c:pt idx="2385">
                  <c:v>2.3850000000000002</c:v>
                </c:pt>
                <c:pt idx="2386">
                  <c:v>2.3860000000000001</c:v>
                </c:pt>
                <c:pt idx="2387">
                  <c:v>2.387</c:v>
                </c:pt>
                <c:pt idx="2388">
                  <c:v>2.3879999999999999</c:v>
                </c:pt>
                <c:pt idx="2389">
                  <c:v>2.3890000000000002</c:v>
                </c:pt>
                <c:pt idx="2390">
                  <c:v>2.39</c:v>
                </c:pt>
                <c:pt idx="2391">
                  <c:v>2.391</c:v>
                </c:pt>
                <c:pt idx="2392">
                  <c:v>2.3919999999999999</c:v>
                </c:pt>
                <c:pt idx="2393">
                  <c:v>2.3930000000000002</c:v>
                </c:pt>
                <c:pt idx="2394">
                  <c:v>2.3940000000000001</c:v>
                </c:pt>
                <c:pt idx="2395">
                  <c:v>2.395</c:v>
                </c:pt>
                <c:pt idx="2396">
                  <c:v>2.3959999999999999</c:v>
                </c:pt>
                <c:pt idx="2397">
                  <c:v>2.3970000000000002</c:v>
                </c:pt>
                <c:pt idx="2398">
                  <c:v>2.3980000000000001</c:v>
                </c:pt>
                <c:pt idx="2399">
                  <c:v>2.399</c:v>
                </c:pt>
                <c:pt idx="2400">
                  <c:v>2.4</c:v>
                </c:pt>
                <c:pt idx="2401">
                  <c:v>2.4010000000000002</c:v>
                </c:pt>
                <c:pt idx="2402">
                  <c:v>2.4020000000000001</c:v>
                </c:pt>
                <c:pt idx="2403">
                  <c:v>2.403</c:v>
                </c:pt>
                <c:pt idx="2404">
                  <c:v>2.4039999999999999</c:v>
                </c:pt>
                <c:pt idx="2405">
                  <c:v>2.4050000000000002</c:v>
                </c:pt>
                <c:pt idx="2406">
                  <c:v>2.4060000000000001</c:v>
                </c:pt>
                <c:pt idx="2407">
                  <c:v>2.407</c:v>
                </c:pt>
                <c:pt idx="2408">
                  <c:v>2.4079999999999999</c:v>
                </c:pt>
                <c:pt idx="2409">
                  <c:v>2.4090000000000003</c:v>
                </c:pt>
                <c:pt idx="2410">
                  <c:v>2.41</c:v>
                </c:pt>
                <c:pt idx="2411">
                  <c:v>2.411</c:v>
                </c:pt>
                <c:pt idx="2412">
                  <c:v>2.4119999999999999</c:v>
                </c:pt>
                <c:pt idx="2413">
                  <c:v>2.4130000000000003</c:v>
                </c:pt>
                <c:pt idx="2414">
                  <c:v>2.4140000000000001</c:v>
                </c:pt>
                <c:pt idx="2415">
                  <c:v>2.415</c:v>
                </c:pt>
                <c:pt idx="2416">
                  <c:v>2.4159999999999999</c:v>
                </c:pt>
                <c:pt idx="2417">
                  <c:v>2.4170000000000003</c:v>
                </c:pt>
                <c:pt idx="2418">
                  <c:v>2.4180000000000001</c:v>
                </c:pt>
                <c:pt idx="2419">
                  <c:v>2.419</c:v>
                </c:pt>
                <c:pt idx="2420">
                  <c:v>2.42</c:v>
                </c:pt>
                <c:pt idx="2421">
                  <c:v>2.4210000000000003</c:v>
                </c:pt>
                <c:pt idx="2422">
                  <c:v>2.4220000000000002</c:v>
                </c:pt>
                <c:pt idx="2423">
                  <c:v>2.423</c:v>
                </c:pt>
                <c:pt idx="2424">
                  <c:v>2.4239999999999999</c:v>
                </c:pt>
                <c:pt idx="2425">
                  <c:v>2.4250000000000003</c:v>
                </c:pt>
                <c:pt idx="2426">
                  <c:v>2.4260000000000002</c:v>
                </c:pt>
                <c:pt idx="2427">
                  <c:v>2.427</c:v>
                </c:pt>
                <c:pt idx="2428">
                  <c:v>2.4279999999999999</c:v>
                </c:pt>
                <c:pt idx="2429">
                  <c:v>2.4290000000000003</c:v>
                </c:pt>
                <c:pt idx="2430">
                  <c:v>2.4300000000000002</c:v>
                </c:pt>
                <c:pt idx="2431">
                  <c:v>2.431</c:v>
                </c:pt>
                <c:pt idx="2432">
                  <c:v>2.4319999999999999</c:v>
                </c:pt>
                <c:pt idx="2433">
                  <c:v>2.4329999999999998</c:v>
                </c:pt>
                <c:pt idx="2434">
                  <c:v>2.4340000000000002</c:v>
                </c:pt>
                <c:pt idx="2435">
                  <c:v>2.4350000000000001</c:v>
                </c:pt>
                <c:pt idx="2436">
                  <c:v>2.4359999999999999</c:v>
                </c:pt>
                <c:pt idx="2437">
                  <c:v>2.4369999999999998</c:v>
                </c:pt>
                <c:pt idx="2438">
                  <c:v>2.4380000000000002</c:v>
                </c:pt>
                <c:pt idx="2439">
                  <c:v>2.4390000000000001</c:v>
                </c:pt>
                <c:pt idx="2440">
                  <c:v>2.44</c:v>
                </c:pt>
                <c:pt idx="2441">
                  <c:v>2.4409999999999998</c:v>
                </c:pt>
                <c:pt idx="2442">
                  <c:v>2.4420000000000002</c:v>
                </c:pt>
                <c:pt idx="2443">
                  <c:v>2.4430000000000001</c:v>
                </c:pt>
                <c:pt idx="2444">
                  <c:v>2.444</c:v>
                </c:pt>
                <c:pt idx="2445">
                  <c:v>2.4449999999999998</c:v>
                </c:pt>
                <c:pt idx="2446">
                  <c:v>2.4460000000000002</c:v>
                </c:pt>
                <c:pt idx="2447">
                  <c:v>2.4470000000000001</c:v>
                </c:pt>
                <c:pt idx="2448">
                  <c:v>2.448</c:v>
                </c:pt>
                <c:pt idx="2449">
                  <c:v>2.4489999999999998</c:v>
                </c:pt>
                <c:pt idx="2450">
                  <c:v>2.4500000000000002</c:v>
                </c:pt>
                <c:pt idx="2451">
                  <c:v>2.4510000000000001</c:v>
                </c:pt>
                <c:pt idx="2452">
                  <c:v>2.452</c:v>
                </c:pt>
                <c:pt idx="2453">
                  <c:v>2.4529999999999998</c:v>
                </c:pt>
                <c:pt idx="2454">
                  <c:v>2.4540000000000002</c:v>
                </c:pt>
                <c:pt idx="2455">
                  <c:v>2.4550000000000001</c:v>
                </c:pt>
                <c:pt idx="2456">
                  <c:v>2.456</c:v>
                </c:pt>
                <c:pt idx="2457">
                  <c:v>2.4569999999999999</c:v>
                </c:pt>
                <c:pt idx="2458">
                  <c:v>2.4580000000000002</c:v>
                </c:pt>
                <c:pt idx="2459">
                  <c:v>2.4590000000000001</c:v>
                </c:pt>
                <c:pt idx="2460">
                  <c:v>2.46</c:v>
                </c:pt>
                <c:pt idx="2461">
                  <c:v>2.4609999999999999</c:v>
                </c:pt>
                <c:pt idx="2462">
                  <c:v>2.4620000000000002</c:v>
                </c:pt>
                <c:pt idx="2463">
                  <c:v>2.4630000000000001</c:v>
                </c:pt>
                <c:pt idx="2464">
                  <c:v>2.464</c:v>
                </c:pt>
                <c:pt idx="2465">
                  <c:v>2.4649999999999999</c:v>
                </c:pt>
                <c:pt idx="2466">
                  <c:v>2.4660000000000002</c:v>
                </c:pt>
                <c:pt idx="2467">
                  <c:v>2.4670000000000001</c:v>
                </c:pt>
                <c:pt idx="2468">
                  <c:v>2.468</c:v>
                </c:pt>
                <c:pt idx="2469">
                  <c:v>2.4689999999999999</c:v>
                </c:pt>
                <c:pt idx="2470">
                  <c:v>2.4700000000000002</c:v>
                </c:pt>
                <c:pt idx="2471">
                  <c:v>2.4710000000000001</c:v>
                </c:pt>
                <c:pt idx="2472">
                  <c:v>2.472</c:v>
                </c:pt>
                <c:pt idx="2473">
                  <c:v>2.4729999999999999</c:v>
                </c:pt>
                <c:pt idx="2474">
                  <c:v>2.4740000000000002</c:v>
                </c:pt>
                <c:pt idx="2475">
                  <c:v>2.4750000000000001</c:v>
                </c:pt>
                <c:pt idx="2476">
                  <c:v>2.476</c:v>
                </c:pt>
                <c:pt idx="2477">
                  <c:v>2.4769999999999999</c:v>
                </c:pt>
                <c:pt idx="2478">
                  <c:v>2.4780000000000002</c:v>
                </c:pt>
                <c:pt idx="2479">
                  <c:v>2.4790000000000001</c:v>
                </c:pt>
                <c:pt idx="2480">
                  <c:v>2.48</c:v>
                </c:pt>
                <c:pt idx="2481">
                  <c:v>2.4809999999999999</c:v>
                </c:pt>
                <c:pt idx="2482">
                  <c:v>2.4820000000000002</c:v>
                </c:pt>
                <c:pt idx="2483">
                  <c:v>2.4830000000000001</c:v>
                </c:pt>
                <c:pt idx="2484">
                  <c:v>2.484</c:v>
                </c:pt>
                <c:pt idx="2485">
                  <c:v>2.4849999999999999</c:v>
                </c:pt>
                <c:pt idx="2486">
                  <c:v>2.4860000000000002</c:v>
                </c:pt>
                <c:pt idx="2487">
                  <c:v>2.4870000000000001</c:v>
                </c:pt>
                <c:pt idx="2488">
                  <c:v>2.488</c:v>
                </c:pt>
                <c:pt idx="2489">
                  <c:v>2.4889999999999999</c:v>
                </c:pt>
                <c:pt idx="2490">
                  <c:v>2.4900000000000002</c:v>
                </c:pt>
                <c:pt idx="2491">
                  <c:v>2.4910000000000001</c:v>
                </c:pt>
                <c:pt idx="2492">
                  <c:v>2.492</c:v>
                </c:pt>
                <c:pt idx="2493">
                  <c:v>2.4929999999999999</c:v>
                </c:pt>
                <c:pt idx="2494">
                  <c:v>2.4940000000000002</c:v>
                </c:pt>
                <c:pt idx="2495">
                  <c:v>2.4950000000000001</c:v>
                </c:pt>
                <c:pt idx="2496">
                  <c:v>2.496</c:v>
                </c:pt>
                <c:pt idx="2497">
                  <c:v>2.4969999999999999</c:v>
                </c:pt>
                <c:pt idx="2498">
                  <c:v>2.4980000000000002</c:v>
                </c:pt>
                <c:pt idx="2499">
                  <c:v>2.4990000000000001</c:v>
                </c:pt>
                <c:pt idx="2500">
                  <c:v>2.5</c:v>
                </c:pt>
                <c:pt idx="2501">
                  <c:v>2.5009999999999999</c:v>
                </c:pt>
                <c:pt idx="2502">
                  <c:v>2.5020000000000002</c:v>
                </c:pt>
                <c:pt idx="2503">
                  <c:v>2.5030000000000001</c:v>
                </c:pt>
                <c:pt idx="2504">
                  <c:v>2.504</c:v>
                </c:pt>
                <c:pt idx="2505">
                  <c:v>2.5049999999999999</c:v>
                </c:pt>
                <c:pt idx="2506">
                  <c:v>2.5060000000000002</c:v>
                </c:pt>
                <c:pt idx="2507">
                  <c:v>2.5070000000000001</c:v>
                </c:pt>
                <c:pt idx="2508">
                  <c:v>2.508</c:v>
                </c:pt>
                <c:pt idx="2509">
                  <c:v>2.5089999999999999</c:v>
                </c:pt>
                <c:pt idx="2510">
                  <c:v>2.5100000000000002</c:v>
                </c:pt>
                <c:pt idx="2511">
                  <c:v>2.5110000000000001</c:v>
                </c:pt>
                <c:pt idx="2512">
                  <c:v>2.512</c:v>
                </c:pt>
                <c:pt idx="2513">
                  <c:v>2.5129999999999999</c:v>
                </c:pt>
                <c:pt idx="2514">
                  <c:v>2.5140000000000002</c:v>
                </c:pt>
                <c:pt idx="2515">
                  <c:v>2.5150000000000001</c:v>
                </c:pt>
                <c:pt idx="2516">
                  <c:v>2.516</c:v>
                </c:pt>
                <c:pt idx="2517">
                  <c:v>2.5169999999999999</c:v>
                </c:pt>
                <c:pt idx="2518">
                  <c:v>2.5180000000000002</c:v>
                </c:pt>
                <c:pt idx="2519">
                  <c:v>2.5190000000000001</c:v>
                </c:pt>
                <c:pt idx="2520">
                  <c:v>2.52</c:v>
                </c:pt>
                <c:pt idx="2521">
                  <c:v>2.5209999999999999</c:v>
                </c:pt>
                <c:pt idx="2522">
                  <c:v>2.5220000000000002</c:v>
                </c:pt>
                <c:pt idx="2523">
                  <c:v>2.5230000000000001</c:v>
                </c:pt>
                <c:pt idx="2524">
                  <c:v>2.524</c:v>
                </c:pt>
                <c:pt idx="2525">
                  <c:v>2.5249999999999999</c:v>
                </c:pt>
                <c:pt idx="2526">
                  <c:v>2.5260000000000002</c:v>
                </c:pt>
                <c:pt idx="2527">
                  <c:v>2.5270000000000001</c:v>
                </c:pt>
                <c:pt idx="2528">
                  <c:v>2.528</c:v>
                </c:pt>
                <c:pt idx="2529">
                  <c:v>2.5289999999999999</c:v>
                </c:pt>
                <c:pt idx="2530">
                  <c:v>2.5300000000000002</c:v>
                </c:pt>
                <c:pt idx="2531">
                  <c:v>2.5310000000000001</c:v>
                </c:pt>
                <c:pt idx="2532">
                  <c:v>2.532</c:v>
                </c:pt>
                <c:pt idx="2533">
                  <c:v>2.5329999999999999</c:v>
                </c:pt>
                <c:pt idx="2534">
                  <c:v>2.5340000000000003</c:v>
                </c:pt>
                <c:pt idx="2535">
                  <c:v>2.5350000000000001</c:v>
                </c:pt>
                <c:pt idx="2536">
                  <c:v>2.536</c:v>
                </c:pt>
                <c:pt idx="2537">
                  <c:v>2.5369999999999999</c:v>
                </c:pt>
                <c:pt idx="2538">
                  <c:v>2.5380000000000003</c:v>
                </c:pt>
                <c:pt idx="2539">
                  <c:v>2.5390000000000001</c:v>
                </c:pt>
                <c:pt idx="2540">
                  <c:v>2.54</c:v>
                </c:pt>
                <c:pt idx="2541">
                  <c:v>2.5409999999999999</c:v>
                </c:pt>
                <c:pt idx="2542">
                  <c:v>2.5420000000000003</c:v>
                </c:pt>
                <c:pt idx="2543">
                  <c:v>2.5430000000000001</c:v>
                </c:pt>
                <c:pt idx="2544">
                  <c:v>2.544</c:v>
                </c:pt>
                <c:pt idx="2545">
                  <c:v>2.5449999999999999</c:v>
                </c:pt>
                <c:pt idx="2546">
                  <c:v>2.5460000000000003</c:v>
                </c:pt>
                <c:pt idx="2547">
                  <c:v>2.5470000000000002</c:v>
                </c:pt>
                <c:pt idx="2548">
                  <c:v>2.548</c:v>
                </c:pt>
                <c:pt idx="2549">
                  <c:v>2.5489999999999999</c:v>
                </c:pt>
                <c:pt idx="2550">
                  <c:v>2.5500000000000003</c:v>
                </c:pt>
                <c:pt idx="2551">
                  <c:v>2.5510000000000002</c:v>
                </c:pt>
                <c:pt idx="2552">
                  <c:v>2.552</c:v>
                </c:pt>
                <c:pt idx="2553">
                  <c:v>2.5529999999999999</c:v>
                </c:pt>
                <c:pt idx="2554">
                  <c:v>2.5540000000000003</c:v>
                </c:pt>
                <c:pt idx="2555">
                  <c:v>2.5550000000000002</c:v>
                </c:pt>
                <c:pt idx="2556">
                  <c:v>2.556</c:v>
                </c:pt>
                <c:pt idx="2557">
                  <c:v>2.5569999999999999</c:v>
                </c:pt>
                <c:pt idx="2558">
                  <c:v>2.5580000000000003</c:v>
                </c:pt>
                <c:pt idx="2559">
                  <c:v>2.5590000000000002</c:v>
                </c:pt>
                <c:pt idx="2560">
                  <c:v>2.56</c:v>
                </c:pt>
                <c:pt idx="2561">
                  <c:v>2.5609999999999999</c:v>
                </c:pt>
                <c:pt idx="2562">
                  <c:v>2.5619999999999998</c:v>
                </c:pt>
                <c:pt idx="2563">
                  <c:v>2.5630000000000002</c:v>
                </c:pt>
                <c:pt idx="2564">
                  <c:v>2.5640000000000001</c:v>
                </c:pt>
                <c:pt idx="2565">
                  <c:v>2.5649999999999999</c:v>
                </c:pt>
                <c:pt idx="2566">
                  <c:v>2.5659999999999998</c:v>
                </c:pt>
                <c:pt idx="2567">
                  <c:v>2.5670000000000002</c:v>
                </c:pt>
                <c:pt idx="2568">
                  <c:v>2.5680000000000001</c:v>
                </c:pt>
                <c:pt idx="2569">
                  <c:v>2.569</c:v>
                </c:pt>
                <c:pt idx="2570">
                  <c:v>2.57</c:v>
                </c:pt>
                <c:pt idx="2571">
                  <c:v>2.5710000000000002</c:v>
                </c:pt>
                <c:pt idx="2572">
                  <c:v>2.5720000000000001</c:v>
                </c:pt>
                <c:pt idx="2573">
                  <c:v>2.573</c:v>
                </c:pt>
                <c:pt idx="2574">
                  <c:v>2.5739999999999998</c:v>
                </c:pt>
                <c:pt idx="2575">
                  <c:v>2.5750000000000002</c:v>
                </c:pt>
                <c:pt idx="2576">
                  <c:v>2.5760000000000001</c:v>
                </c:pt>
                <c:pt idx="2577">
                  <c:v>2.577</c:v>
                </c:pt>
                <c:pt idx="2578">
                  <c:v>2.5779999999999998</c:v>
                </c:pt>
                <c:pt idx="2579">
                  <c:v>2.5790000000000002</c:v>
                </c:pt>
                <c:pt idx="2580">
                  <c:v>2.58</c:v>
                </c:pt>
                <c:pt idx="2581">
                  <c:v>2.581</c:v>
                </c:pt>
                <c:pt idx="2582">
                  <c:v>2.5819999999999999</c:v>
                </c:pt>
                <c:pt idx="2583">
                  <c:v>2.5830000000000002</c:v>
                </c:pt>
                <c:pt idx="2584">
                  <c:v>2.5840000000000001</c:v>
                </c:pt>
                <c:pt idx="2585">
                  <c:v>2.585</c:v>
                </c:pt>
                <c:pt idx="2586">
                  <c:v>2.5859999999999999</c:v>
                </c:pt>
                <c:pt idx="2587">
                  <c:v>2.5870000000000002</c:v>
                </c:pt>
                <c:pt idx="2588">
                  <c:v>2.5880000000000001</c:v>
                </c:pt>
                <c:pt idx="2589">
                  <c:v>2.589</c:v>
                </c:pt>
                <c:pt idx="2590">
                  <c:v>2.59</c:v>
                </c:pt>
                <c:pt idx="2591">
                  <c:v>2.5910000000000002</c:v>
                </c:pt>
                <c:pt idx="2592">
                  <c:v>2.5920000000000001</c:v>
                </c:pt>
                <c:pt idx="2593">
                  <c:v>2.593</c:v>
                </c:pt>
                <c:pt idx="2594">
                  <c:v>2.5939999999999999</c:v>
                </c:pt>
                <c:pt idx="2595">
                  <c:v>2.5950000000000002</c:v>
                </c:pt>
                <c:pt idx="2596">
                  <c:v>2.5960000000000001</c:v>
                </c:pt>
                <c:pt idx="2597">
                  <c:v>2.597</c:v>
                </c:pt>
                <c:pt idx="2598">
                  <c:v>2.5979999999999999</c:v>
                </c:pt>
                <c:pt idx="2599">
                  <c:v>2.5990000000000002</c:v>
                </c:pt>
                <c:pt idx="2600">
                  <c:v>2.6</c:v>
                </c:pt>
                <c:pt idx="2601">
                  <c:v>2.601</c:v>
                </c:pt>
                <c:pt idx="2602">
                  <c:v>2.6019999999999999</c:v>
                </c:pt>
                <c:pt idx="2603">
                  <c:v>2.6030000000000002</c:v>
                </c:pt>
                <c:pt idx="2604">
                  <c:v>2.6040000000000001</c:v>
                </c:pt>
                <c:pt idx="2605">
                  <c:v>2.605</c:v>
                </c:pt>
                <c:pt idx="2606">
                  <c:v>2.6059999999999999</c:v>
                </c:pt>
                <c:pt idx="2607">
                  <c:v>2.6070000000000002</c:v>
                </c:pt>
                <c:pt idx="2608">
                  <c:v>2.6080000000000001</c:v>
                </c:pt>
                <c:pt idx="2609">
                  <c:v>2.609</c:v>
                </c:pt>
                <c:pt idx="2610">
                  <c:v>2.61</c:v>
                </c:pt>
                <c:pt idx="2611">
                  <c:v>2.6110000000000002</c:v>
                </c:pt>
                <c:pt idx="2612">
                  <c:v>2.6120000000000001</c:v>
                </c:pt>
                <c:pt idx="2613">
                  <c:v>2.613</c:v>
                </c:pt>
                <c:pt idx="2614">
                  <c:v>2.6139999999999999</c:v>
                </c:pt>
                <c:pt idx="2615">
                  <c:v>2.6150000000000002</c:v>
                </c:pt>
                <c:pt idx="2616">
                  <c:v>2.6160000000000001</c:v>
                </c:pt>
                <c:pt idx="2617">
                  <c:v>2.617</c:v>
                </c:pt>
                <c:pt idx="2618">
                  <c:v>2.6179999999999999</c:v>
                </c:pt>
                <c:pt idx="2619">
                  <c:v>2.6190000000000002</c:v>
                </c:pt>
                <c:pt idx="2620">
                  <c:v>2.62</c:v>
                </c:pt>
                <c:pt idx="2621">
                  <c:v>2.621</c:v>
                </c:pt>
                <c:pt idx="2622">
                  <c:v>2.6219999999999999</c:v>
                </c:pt>
                <c:pt idx="2623">
                  <c:v>2.6230000000000002</c:v>
                </c:pt>
                <c:pt idx="2624">
                  <c:v>2.6240000000000001</c:v>
                </c:pt>
                <c:pt idx="2625">
                  <c:v>2.625</c:v>
                </c:pt>
                <c:pt idx="2626">
                  <c:v>2.6259999999999999</c:v>
                </c:pt>
                <c:pt idx="2627">
                  <c:v>2.6270000000000002</c:v>
                </c:pt>
                <c:pt idx="2628">
                  <c:v>2.6280000000000001</c:v>
                </c:pt>
                <c:pt idx="2629">
                  <c:v>2.629</c:v>
                </c:pt>
                <c:pt idx="2630">
                  <c:v>2.63</c:v>
                </c:pt>
                <c:pt idx="2631">
                  <c:v>2.6310000000000002</c:v>
                </c:pt>
                <c:pt idx="2632">
                  <c:v>2.6320000000000001</c:v>
                </c:pt>
                <c:pt idx="2633">
                  <c:v>2.633</c:v>
                </c:pt>
                <c:pt idx="2634">
                  <c:v>2.6339999999999999</c:v>
                </c:pt>
                <c:pt idx="2635">
                  <c:v>2.6350000000000002</c:v>
                </c:pt>
                <c:pt idx="2636">
                  <c:v>2.6360000000000001</c:v>
                </c:pt>
                <c:pt idx="2637">
                  <c:v>2.637</c:v>
                </c:pt>
                <c:pt idx="2638">
                  <c:v>2.6379999999999999</c:v>
                </c:pt>
                <c:pt idx="2639">
                  <c:v>2.6390000000000002</c:v>
                </c:pt>
                <c:pt idx="2640">
                  <c:v>2.64</c:v>
                </c:pt>
                <c:pt idx="2641">
                  <c:v>2.641</c:v>
                </c:pt>
                <c:pt idx="2642">
                  <c:v>2.6419999999999999</c:v>
                </c:pt>
                <c:pt idx="2643">
                  <c:v>2.6430000000000002</c:v>
                </c:pt>
                <c:pt idx="2644">
                  <c:v>2.6440000000000001</c:v>
                </c:pt>
                <c:pt idx="2645">
                  <c:v>2.645</c:v>
                </c:pt>
                <c:pt idx="2646">
                  <c:v>2.6459999999999999</c:v>
                </c:pt>
                <c:pt idx="2647">
                  <c:v>2.6470000000000002</c:v>
                </c:pt>
                <c:pt idx="2648">
                  <c:v>2.6480000000000001</c:v>
                </c:pt>
                <c:pt idx="2649">
                  <c:v>2.649</c:v>
                </c:pt>
                <c:pt idx="2650">
                  <c:v>2.65</c:v>
                </c:pt>
                <c:pt idx="2651">
                  <c:v>2.6510000000000002</c:v>
                </c:pt>
                <c:pt idx="2652">
                  <c:v>2.6520000000000001</c:v>
                </c:pt>
                <c:pt idx="2653">
                  <c:v>2.653</c:v>
                </c:pt>
                <c:pt idx="2654">
                  <c:v>2.6539999999999999</c:v>
                </c:pt>
                <c:pt idx="2655">
                  <c:v>2.6550000000000002</c:v>
                </c:pt>
                <c:pt idx="2656">
                  <c:v>2.6560000000000001</c:v>
                </c:pt>
                <c:pt idx="2657">
                  <c:v>2.657</c:v>
                </c:pt>
                <c:pt idx="2658">
                  <c:v>2.6579999999999999</c:v>
                </c:pt>
                <c:pt idx="2659">
                  <c:v>2.6590000000000003</c:v>
                </c:pt>
                <c:pt idx="2660">
                  <c:v>2.66</c:v>
                </c:pt>
                <c:pt idx="2661">
                  <c:v>2.661</c:v>
                </c:pt>
                <c:pt idx="2662">
                  <c:v>2.6619999999999999</c:v>
                </c:pt>
                <c:pt idx="2663">
                  <c:v>2.6630000000000003</c:v>
                </c:pt>
                <c:pt idx="2664">
                  <c:v>2.6640000000000001</c:v>
                </c:pt>
                <c:pt idx="2665">
                  <c:v>2.665</c:v>
                </c:pt>
                <c:pt idx="2666">
                  <c:v>2.6659999999999999</c:v>
                </c:pt>
                <c:pt idx="2667">
                  <c:v>2.6670000000000003</c:v>
                </c:pt>
                <c:pt idx="2668">
                  <c:v>2.6680000000000001</c:v>
                </c:pt>
                <c:pt idx="2669">
                  <c:v>2.669</c:v>
                </c:pt>
                <c:pt idx="2670">
                  <c:v>2.67</c:v>
                </c:pt>
                <c:pt idx="2671">
                  <c:v>2.6710000000000003</c:v>
                </c:pt>
                <c:pt idx="2672">
                  <c:v>2.6720000000000002</c:v>
                </c:pt>
                <c:pt idx="2673">
                  <c:v>2.673</c:v>
                </c:pt>
                <c:pt idx="2674">
                  <c:v>2.6739999999999999</c:v>
                </c:pt>
                <c:pt idx="2675">
                  <c:v>2.6750000000000003</c:v>
                </c:pt>
                <c:pt idx="2676">
                  <c:v>2.6760000000000002</c:v>
                </c:pt>
                <c:pt idx="2677">
                  <c:v>2.677</c:v>
                </c:pt>
                <c:pt idx="2678">
                  <c:v>2.6779999999999999</c:v>
                </c:pt>
                <c:pt idx="2679">
                  <c:v>2.6790000000000003</c:v>
                </c:pt>
                <c:pt idx="2680">
                  <c:v>2.68</c:v>
                </c:pt>
                <c:pt idx="2681">
                  <c:v>2.681</c:v>
                </c:pt>
                <c:pt idx="2682">
                  <c:v>2.6819999999999999</c:v>
                </c:pt>
                <c:pt idx="2683">
                  <c:v>2.6830000000000003</c:v>
                </c:pt>
                <c:pt idx="2684">
                  <c:v>2.6840000000000002</c:v>
                </c:pt>
                <c:pt idx="2685">
                  <c:v>2.6850000000000001</c:v>
                </c:pt>
                <c:pt idx="2686">
                  <c:v>2.6859999999999999</c:v>
                </c:pt>
                <c:pt idx="2687">
                  <c:v>2.6870000000000003</c:v>
                </c:pt>
                <c:pt idx="2688">
                  <c:v>2.6880000000000002</c:v>
                </c:pt>
                <c:pt idx="2689">
                  <c:v>2.6890000000000001</c:v>
                </c:pt>
                <c:pt idx="2690">
                  <c:v>2.69</c:v>
                </c:pt>
                <c:pt idx="2691">
                  <c:v>2.6909999999999998</c:v>
                </c:pt>
                <c:pt idx="2692">
                  <c:v>2.6920000000000002</c:v>
                </c:pt>
                <c:pt idx="2693">
                  <c:v>2.6930000000000001</c:v>
                </c:pt>
                <c:pt idx="2694">
                  <c:v>2.694</c:v>
                </c:pt>
                <c:pt idx="2695">
                  <c:v>2.6949999999999998</c:v>
                </c:pt>
                <c:pt idx="2696">
                  <c:v>2.6960000000000002</c:v>
                </c:pt>
                <c:pt idx="2697">
                  <c:v>2.6970000000000001</c:v>
                </c:pt>
                <c:pt idx="2698">
                  <c:v>2.698</c:v>
                </c:pt>
                <c:pt idx="2699">
                  <c:v>2.6989999999999998</c:v>
                </c:pt>
                <c:pt idx="2700">
                  <c:v>2.7</c:v>
                </c:pt>
                <c:pt idx="2701">
                  <c:v>2.7010000000000001</c:v>
                </c:pt>
                <c:pt idx="2702">
                  <c:v>2.702</c:v>
                </c:pt>
                <c:pt idx="2703">
                  <c:v>2.7029999999999998</c:v>
                </c:pt>
                <c:pt idx="2704">
                  <c:v>2.7040000000000002</c:v>
                </c:pt>
                <c:pt idx="2705">
                  <c:v>2.7050000000000001</c:v>
                </c:pt>
                <c:pt idx="2706">
                  <c:v>2.706</c:v>
                </c:pt>
                <c:pt idx="2707">
                  <c:v>2.7069999999999999</c:v>
                </c:pt>
                <c:pt idx="2708">
                  <c:v>2.7080000000000002</c:v>
                </c:pt>
                <c:pt idx="2709">
                  <c:v>2.7090000000000001</c:v>
                </c:pt>
                <c:pt idx="2710">
                  <c:v>2.71</c:v>
                </c:pt>
                <c:pt idx="2711">
                  <c:v>2.7109999999999999</c:v>
                </c:pt>
                <c:pt idx="2712">
                  <c:v>2.7120000000000002</c:v>
                </c:pt>
                <c:pt idx="2713">
                  <c:v>2.7130000000000001</c:v>
                </c:pt>
                <c:pt idx="2714">
                  <c:v>2.714</c:v>
                </c:pt>
                <c:pt idx="2715">
                  <c:v>2.7149999999999999</c:v>
                </c:pt>
                <c:pt idx="2716">
                  <c:v>2.7160000000000002</c:v>
                </c:pt>
                <c:pt idx="2717">
                  <c:v>2.7170000000000001</c:v>
                </c:pt>
                <c:pt idx="2718">
                  <c:v>2.718</c:v>
                </c:pt>
                <c:pt idx="2719">
                  <c:v>2.7189999999999999</c:v>
                </c:pt>
                <c:pt idx="2720">
                  <c:v>2.72</c:v>
                </c:pt>
                <c:pt idx="2721">
                  <c:v>2.7210000000000001</c:v>
                </c:pt>
                <c:pt idx="2722">
                  <c:v>2.722</c:v>
                </c:pt>
                <c:pt idx="2723">
                  <c:v>2.7229999999999999</c:v>
                </c:pt>
                <c:pt idx="2724">
                  <c:v>2.7240000000000002</c:v>
                </c:pt>
                <c:pt idx="2725">
                  <c:v>2.7250000000000001</c:v>
                </c:pt>
                <c:pt idx="2726">
                  <c:v>2.726</c:v>
                </c:pt>
                <c:pt idx="2727">
                  <c:v>2.7269999999999999</c:v>
                </c:pt>
                <c:pt idx="2728">
                  <c:v>2.7280000000000002</c:v>
                </c:pt>
                <c:pt idx="2729">
                  <c:v>2.7290000000000001</c:v>
                </c:pt>
                <c:pt idx="2730">
                  <c:v>2.73</c:v>
                </c:pt>
                <c:pt idx="2731">
                  <c:v>2.7309999999999999</c:v>
                </c:pt>
                <c:pt idx="2732">
                  <c:v>2.7320000000000002</c:v>
                </c:pt>
                <c:pt idx="2733">
                  <c:v>2.7330000000000001</c:v>
                </c:pt>
                <c:pt idx="2734">
                  <c:v>2.734</c:v>
                </c:pt>
                <c:pt idx="2735">
                  <c:v>2.7349999999999999</c:v>
                </c:pt>
                <c:pt idx="2736">
                  <c:v>2.7360000000000002</c:v>
                </c:pt>
                <c:pt idx="2737">
                  <c:v>2.7370000000000001</c:v>
                </c:pt>
                <c:pt idx="2738">
                  <c:v>2.738</c:v>
                </c:pt>
                <c:pt idx="2739">
                  <c:v>2.7389999999999999</c:v>
                </c:pt>
                <c:pt idx="2740">
                  <c:v>2.74</c:v>
                </c:pt>
                <c:pt idx="2741">
                  <c:v>2.7410000000000001</c:v>
                </c:pt>
                <c:pt idx="2742">
                  <c:v>2.742</c:v>
                </c:pt>
                <c:pt idx="2743">
                  <c:v>2.7429999999999999</c:v>
                </c:pt>
                <c:pt idx="2744">
                  <c:v>2.7440000000000002</c:v>
                </c:pt>
                <c:pt idx="2745">
                  <c:v>2.7450000000000001</c:v>
                </c:pt>
                <c:pt idx="2746">
                  <c:v>2.746</c:v>
                </c:pt>
                <c:pt idx="2747">
                  <c:v>2.7469999999999999</c:v>
                </c:pt>
                <c:pt idx="2748">
                  <c:v>2.7480000000000002</c:v>
                </c:pt>
                <c:pt idx="2749">
                  <c:v>2.7490000000000001</c:v>
                </c:pt>
                <c:pt idx="2750">
                  <c:v>2.75</c:v>
                </c:pt>
                <c:pt idx="2751">
                  <c:v>2.7509999999999999</c:v>
                </c:pt>
                <c:pt idx="2752">
                  <c:v>2.7520000000000002</c:v>
                </c:pt>
                <c:pt idx="2753">
                  <c:v>2.7530000000000001</c:v>
                </c:pt>
                <c:pt idx="2754">
                  <c:v>2.754</c:v>
                </c:pt>
                <c:pt idx="2755">
                  <c:v>2.7549999999999999</c:v>
                </c:pt>
                <c:pt idx="2756">
                  <c:v>2.7560000000000002</c:v>
                </c:pt>
                <c:pt idx="2757">
                  <c:v>2.7570000000000001</c:v>
                </c:pt>
                <c:pt idx="2758">
                  <c:v>2.758</c:v>
                </c:pt>
                <c:pt idx="2759">
                  <c:v>2.7589999999999999</c:v>
                </c:pt>
                <c:pt idx="2760">
                  <c:v>2.7600000000000002</c:v>
                </c:pt>
                <c:pt idx="2761">
                  <c:v>2.7610000000000001</c:v>
                </c:pt>
                <c:pt idx="2762">
                  <c:v>2.762</c:v>
                </c:pt>
                <c:pt idx="2763">
                  <c:v>2.7629999999999999</c:v>
                </c:pt>
                <c:pt idx="2764">
                  <c:v>2.7640000000000002</c:v>
                </c:pt>
                <c:pt idx="2765">
                  <c:v>2.7650000000000001</c:v>
                </c:pt>
                <c:pt idx="2766">
                  <c:v>2.766</c:v>
                </c:pt>
                <c:pt idx="2767">
                  <c:v>2.7669999999999999</c:v>
                </c:pt>
                <c:pt idx="2768">
                  <c:v>2.7680000000000002</c:v>
                </c:pt>
                <c:pt idx="2769">
                  <c:v>2.7690000000000001</c:v>
                </c:pt>
                <c:pt idx="2770">
                  <c:v>2.77</c:v>
                </c:pt>
                <c:pt idx="2771">
                  <c:v>2.7709999999999999</c:v>
                </c:pt>
                <c:pt idx="2772">
                  <c:v>2.7720000000000002</c:v>
                </c:pt>
                <c:pt idx="2773">
                  <c:v>2.7730000000000001</c:v>
                </c:pt>
                <c:pt idx="2774">
                  <c:v>2.774</c:v>
                </c:pt>
                <c:pt idx="2775">
                  <c:v>2.7749999999999999</c:v>
                </c:pt>
                <c:pt idx="2776">
                  <c:v>2.7760000000000002</c:v>
                </c:pt>
                <c:pt idx="2777">
                  <c:v>2.7770000000000001</c:v>
                </c:pt>
                <c:pt idx="2778">
                  <c:v>2.778</c:v>
                </c:pt>
                <c:pt idx="2779">
                  <c:v>2.7789999999999999</c:v>
                </c:pt>
                <c:pt idx="2780">
                  <c:v>2.7800000000000002</c:v>
                </c:pt>
                <c:pt idx="2781">
                  <c:v>2.7810000000000001</c:v>
                </c:pt>
                <c:pt idx="2782">
                  <c:v>2.782</c:v>
                </c:pt>
                <c:pt idx="2783">
                  <c:v>2.7829999999999999</c:v>
                </c:pt>
                <c:pt idx="2784">
                  <c:v>2.7840000000000003</c:v>
                </c:pt>
                <c:pt idx="2785">
                  <c:v>2.7850000000000001</c:v>
                </c:pt>
                <c:pt idx="2786">
                  <c:v>2.786</c:v>
                </c:pt>
                <c:pt idx="2787">
                  <c:v>2.7869999999999999</c:v>
                </c:pt>
                <c:pt idx="2788">
                  <c:v>2.7880000000000003</c:v>
                </c:pt>
                <c:pt idx="2789">
                  <c:v>2.7890000000000001</c:v>
                </c:pt>
                <c:pt idx="2790">
                  <c:v>2.79</c:v>
                </c:pt>
                <c:pt idx="2791">
                  <c:v>2.7909999999999999</c:v>
                </c:pt>
                <c:pt idx="2792">
                  <c:v>2.7920000000000003</c:v>
                </c:pt>
                <c:pt idx="2793">
                  <c:v>2.7930000000000001</c:v>
                </c:pt>
                <c:pt idx="2794">
                  <c:v>2.794</c:v>
                </c:pt>
                <c:pt idx="2795">
                  <c:v>2.7949999999999999</c:v>
                </c:pt>
                <c:pt idx="2796">
                  <c:v>2.7960000000000003</c:v>
                </c:pt>
                <c:pt idx="2797">
                  <c:v>2.7970000000000002</c:v>
                </c:pt>
                <c:pt idx="2798">
                  <c:v>2.798</c:v>
                </c:pt>
                <c:pt idx="2799">
                  <c:v>2.7989999999999999</c:v>
                </c:pt>
                <c:pt idx="2800">
                  <c:v>2.8000000000000003</c:v>
                </c:pt>
                <c:pt idx="2801">
                  <c:v>2.8010000000000002</c:v>
                </c:pt>
                <c:pt idx="2802">
                  <c:v>2.802</c:v>
                </c:pt>
                <c:pt idx="2803">
                  <c:v>2.8029999999999999</c:v>
                </c:pt>
                <c:pt idx="2804">
                  <c:v>2.8040000000000003</c:v>
                </c:pt>
                <c:pt idx="2805">
                  <c:v>2.8050000000000002</c:v>
                </c:pt>
                <c:pt idx="2806">
                  <c:v>2.806</c:v>
                </c:pt>
                <c:pt idx="2807">
                  <c:v>2.8069999999999999</c:v>
                </c:pt>
                <c:pt idx="2808">
                  <c:v>2.8080000000000003</c:v>
                </c:pt>
                <c:pt idx="2809">
                  <c:v>2.8090000000000002</c:v>
                </c:pt>
                <c:pt idx="2810">
                  <c:v>2.81</c:v>
                </c:pt>
                <c:pt idx="2811">
                  <c:v>2.8109999999999999</c:v>
                </c:pt>
                <c:pt idx="2812">
                  <c:v>2.8120000000000003</c:v>
                </c:pt>
                <c:pt idx="2813">
                  <c:v>2.8130000000000002</c:v>
                </c:pt>
                <c:pt idx="2814">
                  <c:v>2.8140000000000001</c:v>
                </c:pt>
                <c:pt idx="2815">
                  <c:v>2.8149999999999999</c:v>
                </c:pt>
                <c:pt idx="2816">
                  <c:v>2.8159999999999998</c:v>
                </c:pt>
                <c:pt idx="2817">
                  <c:v>2.8170000000000002</c:v>
                </c:pt>
                <c:pt idx="2818">
                  <c:v>2.8180000000000001</c:v>
                </c:pt>
                <c:pt idx="2819">
                  <c:v>2.819</c:v>
                </c:pt>
                <c:pt idx="2820">
                  <c:v>2.82</c:v>
                </c:pt>
                <c:pt idx="2821">
                  <c:v>2.8210000000000002</c:v>
                </c:pt>
                <c:pt idx="2822">
                  <c:v>2.8220000000000001</c:v>
                </c:pt>
                <c:pt idx="2823">
                  <c:v>2.823</c:v>
                </c:pt>
                <c:pt idx="2824">
                  <c:v>2.8239999999999998</c:v>
                </c:pt>
                <c:pt idx="2825">
                  <c:v>2.8250000000000002</c:v>
                </c:pt>
                <c:pt idx="2826">
                  <c:v>2.8260000000000001</c:v>
                </c:pt>
                <c:pt idx="2827">
                  <c:v>2.827</c:v>
                </c:pt>
                <c:pt idx="2828">
                  <c:v>2.8279999999999998</c:v>
                </c:pt>
                <c:pt idx="2829">
                  <c:v>2.8290000000000002</c:v>
                </c:pt>
                <c:pt idx="2830">
                  <c:v>2.83</c:v>
                </c:pt>
                <c:pt idx="2831">
                  <c:v>2.831</c:v>
                </c:pt>
                <c:pt idx="2832">
                  <c:v>2.8319999999999999</c:v>
                </c:pt>
                <c:pt idx="2833">
                  <c:v>2.8330000000000002</c:v>
                </c:pt>
                <c:pt idx="2834">
                  <c:v>2.8340000000000001</c:v>
                </c:pt>
                <c:pt idx="2835">
                  <c:v>2.835</c:v>
                </c:pt>
                <c:pt idx="2836">
                  <c:v>2.8359999999999999</c:v>
                </c:pt>
                <c:pt idx="2837">
                  <c:v>2.8370000000000002</c:v>
                </c:pt>
                <c:pt idx="2838">
                  <c:v>2.8380000000000001</c:v>
                </c:pt>
                <c:pt idx="2839">
                  <c:v>2.839</c:v>
                </c:pt>
                <c:pt idx="2840">
                  <c:v>2.84</c:v>
                </c:pt>
                <c:pt idx="2841">
                  <c:v>2.8410000000000002</c:v>
                </c:pt>
                <c:pt idx="2842">
                  <c:v>2.8420000000000001</c:v>
                </c:pt>
                <c:pt idx="2843">
                  <c:v>2.843</c:v>
                </c:pt>
                <c:pt idx="2844">
                  <c:v>2.8439999999999999</c:v>
                </c:pt>
                <c:pt idx="2845">
                  <c:v>2.8450000000000002</c:v>
                </c:pt>
                <c:pt idx="2846">
                  <c:v>2.8460000000000001</c:v>
                </c:pt>
                <c:pt idx="2847">
                  <c:v>2.847</c:v>
                </c:pt>
                <c:pt idx="2848">
                  <c:v>2.8479999999999999</c:v>
                </c:pt>
                <c:pt idx="2849">
                  <c:v>2.8490000000000002</c:v>
                </c:pt>
                <c:pt idx="2850">
                  <c:v>2.85</c:v>
                </c:pt>
                <c:pt idx="2851">
                  <c:v>2.851</c:v>
                </c:pt>
                <c:pt idx="2852">
                  <c:v>2.8519999999999999</c:v>
                </c:pt>
                <c:pt idx="2853">
                  <c:v>2.8530000000000002</c:v>
                </c:pt>
                <c:pt idx="2854">
                  <c:v>2.8540000000000001</c:v>
                </c:pt>
                <c:pt idx="2855">
                  <c:v>2.855</c:v>
                </c:pt>
                <c:pt idx="2856">
                  <c:v>2.8559999999999999</c:v>
                </c:pt>
                <c:pt idx="2857">
                  <c:v>2.8570000000000002</c:v>
                </c:pt>
                <c:pt idx="2858">
                  <c:v>2.8580000000000001</c:v>
                </c:pt>
                <c:pt idx="2859">
                  <c:v>2.859</c:v>
                </c:pt>
                <c:pt idx="2860">
                  <c:v>2.86</c:v>
                </c:pt>
                <c:pt idx="2861">
                  <c:v>2.8610000000000002</c:v>
                </c:pt>
                <c:pt idx="2862">
                  <c:v>2.8620000000000001</c:v>
                </c:pt>
                <c:pt idx="2863">
                  <c:v>2.863</c:v>
                </c:pt>
                <c:pt idx="2864">
                  <c:v>2.8639999999999999</c:v>
                </c:pt>
                <c:pt idx="2865">
                  <c:v>2.8650000000000002</c:v>
                </c:pt>
                <c:pt idx="2866">
                  <c:v>2.8660000000000001</c:v>
                </c:pt>
                <c:pt idx="2867">
                  <c:v>2.867</c:v>
                </c:pt>
                <c:pt idx="2868">
                  <c:v>2.8679999999999999</c:v>
                </c:pt>
                <c:pt idx="2869">
                  <c:v>2.8690000000000002</c:v>
                </c:pt>
                <c:pt idx="2870">
                  <c:v>2.87</c:v>
                </c:pt>
                <c:pt idx="2871">
                  <c:v>2.871</c:v>
                </c:pt>
                <c:pt idx="2872">
                  <c:v>2.8719999999999999</c:v>
                </c:pt>
                <c:pt idx="2873">
                  <c:v>2.8730000000000002</c:v>
                </c:pt>
                <c:pt idx="2874">
                  <c:v>2.8740000000000001</c:v>
                </c:pt>
                <c:pt idx="2875">
                  <c:v>2.875</c:v>
                </c:pt>
                <c:pt idx="2876">
                  <c:v>2.8759999999999999</c:v>
                </c:pt>
                <c:pt idx="2877">
                  <c:v>2.8770000000000002</c:v>
                </c:pt>
                <c:pt idx="2878">
                  <c:v>2.8780000000000001</c:v>
                </c:pt>
                <c:pt idx="2879">
                  <c:v>2.879</c:v>
                </c:pt>
                <c:pt idx="2880">
                  <c:v>2.88</c:v>
                </c:pt>
                <c:pt idx="2881">
                  <c:v>2.8810000000000002</c:v>
                </c:pt>
                <c:pt idx="2882">
                  <c:v>2.8820000000000001</c:v>
                </c:pt>
                <c:pt idx="2883">
                  <c:v>2.883</c:v>
                </c:pt>
                <c:pt idx="2884">
                  <c:v>2.8839999999999999</c:v>
                </c:pt>
                <c:pt idx="2885">
                  <c:v>2.8850000000000002</c:v>
                </c:pt>
                <c:pt idx="2886">
                  <c:v>2.8860000000000001</c:v>
                </c:pt>
                <c:pt idx="2887">
                  <c:v>2.887</c:v>
                </c:pt>
                <c:pt idx="2888">
                  <c:v>2.8879999999999999</c:v>
                </c:pt>
                <c:pt idx="2889">
                  <c:v>2.8890000000000002</c:v>
                </c:pt>
                <c:pt idx="2890">
                  <c:v>2.89</c:v>
                </c:pt>
                <c:pt idx="2891">
                  <c:v>2.891</c:v>
                </c:pt>
                <c:pt idx="2892">
                  <c:v>2.8919999999999999</c:v>
                </c:pt>
                <c:pt idx="2893">
                  <c:v>2.8930000000000002</c:v>
                </c:pt>
                <c:pt idx="2894">
                  <c:v>2.8940000000000001</c:v>
                </c:pt>
                <c:pt idx="2895">
                  <c:v>2.895</c:v>
                </c:pt>
                <c:pt idx="2896">
                  <c:v>2.8959999999999999</c:v>
                </c:pt>
                <c:pt idx="2897">
                  <c:v>2.8970000000000002</c:v>
                </c:pt>
                <c:pt idx="2898">
                  <c:v>2.8980000000000001</c:v>
                </c:pt>
                <c:pt idx="2899">
                  <c:v>2.899</c:v>
                </c:pt>
                <c:pt idx="2900">
                  <c:v>2.9</c:v>
                </c:pt>
                <c:pt idx="2901">
                  <c:v>2.9010000000000002</c:v>
                </c:pt>
                <c:pt idx="2902">
                  <c:v>2.9020000000000001</c:v>
                </c:pt>
                <c:pt idx="2903">
                  <c:v>2.903</c:v>
                </c:pt>
                <c:pt idx="2904">
                  <c:v>2.9039999999999999</c:v>
                </c:pt>
                <c:pt idx="2905">
                  <c:v>2.9050000000000002</c:v>
                </c:pt>
                <c:pt idx="2906">
                  <c:v>2.9060000000000001</c:v>
                </c:pt>
                <c:pt idx="2907">
                  <c:v>2.907</c:v>
                </c:pt>
                <c:pt idx="2908">
                  <c:v>2.9079999999999999</c:v>
                </c:pt>
                <c:pt idx="2909">
                  <c:v>2.9090000000000003</c:v>
                </c:pt>
                <c:pt idx="2910">
                  <c:v>2.91</c:v>
                </c:pt>
                <c:pt idx="2911">
                  <c:v>2.911</c:v>
                </c:pt>
                <c:pt idx="2912">
                  <c:v>2.9119999999999999</c:v>
                </c:pt>
                <c:pt idx="2913">
                  <c:v>2.9130000000000003</c:v>
                </c:pt>
                <c:pt idx="2914">
                  <c:v>2.9140000000000001</c:v>
                </c:pt>
                <c:pt idx="2915">
                  <c:v>2.915</c:v>
                </c:pt>
                <c:pt idx="2916">
                  <c:v>2.9159999999999999</c:v>
                </c:pt>
                <c:pt idx="2917">
                  <c:v>2.9170000000000003</c:v>
                </c:pt>
                <c:pt idx="2918">
                  <c:v>2.9180000000000001</c:v>
                </c:pt>
                <c:pt idx="2919">
                  <c:v>2.919</c:v>
                </c:pt>
                <c:pt idx="2920">
                  <c:v>2.92</c:v>
                </c:pt>
                <c:pt idx="2921">
                  <c:v>2.9210000000000003</c:v>
                </c:pt>
                <c:pt idx="2922">
                  <c:v>2.9220000000000002</c:v>
                </c:pt>
                <c:pt idx="2923">
                  <c:v>2.923</c:v>
                </c:pt>
                <c:pt idx="2924">
                  <c:v>2.9239999999999999</c:v>
                </c:pt>
                <c:pt idx="2925">
                  <c:v>2.9250000000000003</c:v>
                </c:pt>
                <c:pt idx="2926">
                  <c:v>2.9260000000000002</c:v>
                </c:pt>
                <c:pt idx="2927">
                  <c:v>2.927</c:v>
                </c:pt>
                <c:pt idx="2928">
                  <c:v>2.9279999999999999</c:v>
                </c:pt>
                <c:pt idx="2929">
                  <c:v>2.9290000000000003</c:v>
                </c:pt>
                <c:pt idx="2930">
                  <c:v>2.93</c:v>
                </c:pt>
                <c:pt idx="2931">
                  <c:v>2.931</c:v>
                </c:pt>
                <c:pt idx="2932">
                  <c:v>2.9319999999999999</c:v>
                </c:pt>
                <c:pt idx="2933">
                  <c:v>2.9330000000000003</c:v>
                </c:pt>
                <c:pt idx="2934">
                  <c:v>2.9340000000000002</c:v>
                </c:pt>
                <c:pt idx="2935">
                  <c:v>2.9350000000000001</c:v>
                </c:pt>
                <c:pt idx="2936">
                  <c:v>2.9359999999999999</c:v>
                </c:pt>
                <c:pt idx="2937">
                  <c:v>2.9370000000000003</c:v>
                </c:pt>
                <c:pt idx="2938">
                  <c:v>2.9380000000000002</c:v>
                </c:pt>
                <c:pt idx="2939">
                  <c:v>2.9390000000000001</c:v>
                </c:pt>
                <c:pt idx="2940">
                  <c:v>2.94</c:v>
                </c:pt>
                <c:pt idx="2941">
                  <c:v>2.9410000000000003</c:v>
                </c:pt>
                <c:pt idx="2942">
                  <c:v>2.9420000000000002</c:v>
                </c:pt>
                <c:pt idx="2943">
                  <c:v>2.9430000000000001</c:v>
                </c:pt>
                <c:pt idx="2944">
                  <c:v>2.944</c:v>
                </c:pt>
                <c:pt idx="2945">
                  <c:v>2.9449999999999998</c:v>
                </c:pt>
                <c:pt idx="2946">
                  <c:v>2.9460000000000002</c:v>
                </c:pt>
                <c:pt idx="2947">
                  <c:v>2.9470000000000001</c:v>
                </c:pt>
                <c:pt idx="2948">
                  <c:v>2.948</c:v>
                </c:pt>
                <c:pt idx="2949">
                  <c:v>2.9489999999999998</c:v>
                </c:pt>
                <c:pt idx="2950">
                  <c:v>2.95</c:v>
                </c:pt>
                <c:pt idx="2951">
                  <c:v>2.9510000000000001</c:v>
                </c:pt>
                <c:pt idx="2952">
                  <c:v>2.952</c:v>
                </c:pt>
                <c:pt idx="2953">
                  <c:v>2.9529999999999998</c:v>
                </c:pt>
                <c:pt idx="2954">
                  <c:v>2.9540000000000002</c:v>
                </c:pt>
                <c:pt idx="2955">
                  <c:v>2.9550000000000001</c:v>
                </c:pt>
                <c:pt idx="2956">
                  <c:v>2.956</c:v>
                </c:pt>
                <c:pt idx="2957">
                  <c:v>2.9569999999999999</c:v>
                </c:pt>
                <c:pt idx="2958">
                  <c:v>2.9580000000000002</c:v>
                </c:pt>
                <c:pt idx="2959">
                  <c:v>2.9590000000000001</c:v>
                </c:pt>
                <c:pt idx="2960">
                  <c:v>2.96</c:v>
                </c:pt>
                <c:pt idx="2961">
                  <c:v>2.9609999999999999</c:v>
                </c:pt>
                <c:pt idx="2962">
                  <c:v>2.9620000000000002</c:v>
                </c:pt>
                <c:pt idx="2963">
                  <c:v>2.9630000000000001</c:v>
                </c:pt>
                <c:pt idx="2964">
                  <c:v>2.964</c:v>
                </c:pt>
                <c:pt idx="2965">
                  <c:v>2.9649999999999999</c:v>
                </c:pt>
                <c:pt idx="2966">
                  <c:v>2.9660000000000002</c:v>
                </c:pt>
                <c:pt idx="2967">
                  <c:v>2.9670000000000001</c:v>
                </c:pt>
                <c:pt idx="2968">
                  <c:v>2.968</c:v>
                </c:pt>
                <c:pt idx="2969">
                  <c:v>2.9689999999999999</c:v>
                </c:pt>
                <c:pt idx="2970">
                  <c:v>2.97</c:v>
                </c:pt>
                <c:pt idx="2971">
                  <c:v>2.9710000000000001</c:v>
                </c:pt>
                <c:pt idx="2972">
                  <c:v>2.972</c:v>
                </c:pt>
                <c:pt idx="2973">
                  <c:v>2.9729999999999999</c:v>
                </c:pt>
                <c:pt idx="2974">
                  <c:v>2.9740000000000002</c:v>
                </c:pt>
                <c:pt idx="2975">
                  <c:v>2.9750000000000001</c:v>
                </c:pt>
                <c:pt idx="2976">
                  <c:v>2.976</c:v>
                </c:pt>
                <c:pt idx="2977">
                  <c:v>2.9769999999999999</c:v>
                </c:pt>
                <c:pt idx="2978">
                  <c:v>2.9780000000000002</c:v>
                </c:pt>
                <c:pt idx="2979">
                  <c:v>2.9790000000000001</c:v>
                </c:pt>
                <c:pt idx="2980">
                  <c:v>2.98</c:v>
                </c:pt>
                <c:pt idx="2981">
                  <c:v>2.9809999999999999</c:v>
                </c:pt>
                <c:pt idx="2982">
                  <c:v>2.9820000000000002</c:v>
                </c:pt>
                <c:pt idx="2983">
                  <c:v>2.9830000000000001</c:v>
                </c:pt>
                <c:pt idx="2984">
                  <c:v>2.984</c:v>
                </c:pt>
                <c:pt idx="2985">
                  <c:v>2.9849999999999999</c:v>
                </c:pt>
                <c:pt idx="2986">
                  <c:v>2.9860000000000002</c:v>
                </c:pt>
                <c:pt idx="2987">
                  <c:v>2.9870000000000001</c:v>
                </c:pt>
                <c:pt idx="2988">
                  <c:v>2.988</c:v>
                </c:pt>
                <c:pt idx="2989">
                  <c:v>2.9889999999999999</c:v>
                </c:pt>
                <c:pt idx="2990">
                  <c:v>2.99</c:v>
                </c:pt>
                <c:pt idx="2991">
                  <c:v>2.9910000000000001</c:v>
                </c:pt>
                <c:pt idx="2992">
                  <c:v>2.992</c:v>
                </c:pt>
                <c:pt idx="2993">
                  <c:v>2.9929999999999999</c:v>
                </c:pt>
                <c:pt idx="2994">
                  <c:v>2.9940000000000002</c:v>
                </c:pt>
                <c:pt idx="2995">
                  <c:v>2.9950000000000001</c:v>
                </c:pt>
                <c:pt idx="2996">
                  <c:v>2.996</c:v>
                </c:pt>
                <c:pt idx="2997">
                  <c:v>2.9969999999999999</c:v>
                </c:pt>
                <c:pt idx="2998">
                  <c:v>2.9980000000000002</c:v>
                </c:pt>
                <c:pt idx="2999">
                  <c:v>2.9990000000000001</c:v>
                </c:pt>
                <c:pt idx="3000">
                  <c:v>3</c:v>
                </c:pt>
              </c:numCache>
            </c:numRef>
          </c:xVal>
          <c:yVal>
            <c:numRef>
              <c:f>EL駆動諸元!$N$2:$N$3007</c:f>
              <c:numCache>
                <c:formatCode>General</c:formatCode>
                <c:ptCount val="3006"/>
                <c:pt idx="0">
                  <c:v>1.6401639524728735E-2</c:v>
                </c:pt>
                <c:pt idx="1">
                  <c:v>1.6401672249652208E-2</c:v>
                </c:pt>
                <c:pt idx="2">
                  <c:v>1.6401704974575684E-2</c:v>
                </c:pt>
                <c:pt idx="3">
                  <c:v>1.640173769949916E-2</c:v>
                </c:pt>
                <c:pt idx="4">
                  <c:v>1.6401770424422635E-2</c:v>
                </c:pt>
                <c:pt idx="5">
                  <c:v>1.6401803149346108E-2</c:v>
                </c:pt>
                <c:pt idx="6">
                  <c:v>1.6401835874269584E-2</c:v>
                </c:pt>
                <c:pt idx="7">
                  <c:v>1.640186859919306E-2</c:v>
                </c:pt>
                <c:pt idx="8">
                  <c:v>1.6401901324116532E-2</c:v>
                </c:pt>
                <c:pt idx="9">
                  <c:v>1.6401934049040008E-2</c:v>
                </c:pt>
                <c:pt idx="10">
                  <c:v>1.6214466773963484E-2</c:v>
                </c:pt>
                <c:pt idx="11">
                  <c:v>1.621449949888696E-2</c:v>
                </c:pt>
                <c:pt idx="12">
                  <c:v>1.6214532223810432E-2</c:v>
                </c:pt>
                <c:pt idx="13">
                  <c:v>1.6214564948733908E-2</c:v>
                </c:pt>
                <c:pt idx="14">
                  <c:v>1.6214597673657384E-2</c:v>
                </c:pt>
                <c:pt idx="15">
                  <c:v>1.6214630398580857E-2</c:v>
                </c:pt>
                <c:pt idx="16">
                  <c:v>1.6214663123504332E-2</c:v>
                </c:pt>
                <c:pt idx="17">
                  <c:v>1.6214695848427808E-2</c:v>
                </c:pt>
                <c:pt idx="18">
                  <c:v>1.6214728573351281E-2</c:v>
                </c:pt>
                <c:pt idx="19">
                  <c:v>1.6214761298274757E-2</c:v>
                </c:pt>
                <c:pt idx="20">
                  <c:v>1.6214794023198233E-2</c:v>
                </c:pt>
                <c:pt idx="21">
                  <c:v>1.6214826748121709E-2</c:v>
                </c:pt>
                <c:pt idx="22">
                  <c:v>1.6214859473045181E-2</c:v>
                </c:pt>
                <c:pt idx="23">
                  <c:v>1.6214892197968657E-2</c:v>
                </c:pt>
                <c:pt idx="24">
                  <c:v>1.6214924922892133E-2</c:v>
                </c:pt>
                <c:pt idx="25">
                  <c:v>1.6214957647815605E-2</c:v>
                </c:pt>
                <c:pt idx="26">
                  <c:v>1.6214990372739081E-2</c:v>
                </c:pt>
                <c:pt idx="27">
                  <c:v>1.6215023097662557E-2</c:v>
                </c:pt>
                <c:pt idx="28">
                  <c:v>1.621505582258603E-2</c:v>
                </c:pt>
                <c:pt idx="29">
                  <c:v>1.6215088547509506E-2</c:v>
                </c:pt>
                <c:pt idx="30">
                  <c:v>1.6215121272432981E-2</c:v>
                </c:pt>
                <c:pt idx="31">
                  <c:v>1.6215153997356457E-2</c:v>
                </c:pt>
                <c:pt idx="32">
                  <c:v>1.621518672227993E-2</c:v>
                </c:pt>
                <c:pt idx="33">
                  <c:v>1.6215219447203406E-2</c:v>
                </c:pt>
                <c:pt idx="34">
                  <c:v>1.6215252172126882E-2</c:v>
                </c:pt>
                <c:pt idx="35">
                  <c:v>1.6215284897050354E-2</c:v>
                </c:pt>
                <c:pt idx="36">
                  <c:v>1.621531762197383E-2</c:v>
                </c:pt>
                <c:pt idx="37">
                  <c:v>1.6215350346897306E-2</c:v>
                </c:pt>
                <c:pt idx="38">
                  <c:v>1.6215383071820782E-2</c:v>
                </c:pt>
                <c:pt idx="39">
                  <c:v>1.6215415796744254E-2</c:v>
                </c:pt>
                <c:pt idx="40">
                  <c:v>1.621544852166773E-2</c:v>
                </c:pt>
                <c:pt idx="41">
                  <c:v>1.6215481246591206E-2</c:v>
                </c:pt>
                <c:pt idx="42">
                  <c:v>1.6215513971514679E-2</c:v>
                </c:pt>
                <c:pt idx="43">
                  <c:v>1.6215546696438154E-2</c:v>
                </c:pt>
                <c:pt idx="44">
                  <c:v>1.621557942136163E-2</c:v>
                </c:pt>
                <c:pt idx="45">
                  <c:v>1.6215612146285103E-2</c:v>
                </c:pt>
                <c:pt idx="46">
                  <c:v>1.6215644871208579E-2</c:v>
                </c:pt>
                <c:pt idx="47">
                  <c:v>1.6215677596132055E-2</c:v>
                </c:pt>
                <c:pt idx="48">
                  <c:v>1.6215710321055531E-2</c:v>
                </c:pt>
                <c:pt idx="49">
                  <c:v>1.6215743045979003E-2</c:v>
                </c:pt>
                <c:pt idx="50">
                  <c:v>1.6215775770902479E-2</c:v>
                </c:pt>
                <c:pt idx="51">
                  <c:v>1.6215808495825955E-2</c:v>
                </c:pt>
                <c:pt idx="52">
                  <c:v>1.6215841220749427E-2</c:v>
                </c:pt>
                <c:pt idx="53">
                  <c:v>1.6215873945672903E-2</c:v>
                </c:pt>
                <c:pt idx="54">
                  <c:v>1.6215906670596379E-2</c:v>
                </c:pt>
                <c:pt idx="55">
                  <c:v>1.6215939395519852E-2</c:v>
                </c:pt>
                <c:pt idx="56">
                  <c:v>1.6215972120443328E-2</c:v>
                </c:pt>
                <c:pt idx="57">
                  <c:v>1.6216004845366803E-2</c:v>
                </c:pt>
                <c:pt idx="58">
                  <c:v>1.6216037570290279E-2</c:v>
                </c:pt>
                <c:pt idx="59">
                  <c:v>1.6216070295213752E-2</c:v>
                </c:pt>
                <c:pt idx="60">
                  <c:v>1.6216103020137228E-2</c:v>
                </c:pt>
                <c:pt idx="61">
                  <c:v>1.6216135745060704E-2</c:v>
                </c:pt>
                <c:pt idx="62">
                  <c:v>1.6216168469984176E-2</c:v>
                </c:pt>
                <c:pt idx="63">
                  <c:v>1.6216201194907652E-2</c:v>
                </c:pt>
                <c:pt idx="64">
                  <c:v>1.6216233919831128E-2</c:v>
                </c:pt>
                <c:pt idx="65">
                  <c:v>1.6216266644754604E-2</c:v>
                </c:pt>
                <c:pt idx="66">
                  <c:v>1.6216299369678076E-2</c:v>
                </c:pt>
                <c:pt idx="67">
                  <c:v>1.6216332094601552E-2</c:v>
                </c:pt>
                <c:pt idx="68">
                  <c:v>1.6216364819525028E-2</c:v>
                </c:pt>
                <c:pt idx="69">
                  <c:v>1.6216397544448501E-2</c:v>
                </c:pt>
                <c:pt idx="70">
                  <c:v>1.6216430269371977E-2</c:v>
                </c:pt>
                <c:pt idx="71">
                  <c:v>1.6216462994295452E-2</c:v>
                </c:pt>
                <c:pt idx="72">
                  <c:v>1.6216495719218925E-2</c:v>
                </c:pt>
                <c:pt idx="73">
                  <c:v>1.6216528444142401E-2</c:v>
                </c:pt>
                <c:pt idx="74">
                  <c:v>1.6216561169065877E-2</c:v>
                </c:pt>
                <c:pt idx="75">
                  <c:v>1.6216593893989353E-2</c:v>
                </c:pt>
                <c:pt idx="76">
                  <c:v>1.6216626618912825E-2</c:v>
                </c:pt>
                <c:pt idx="77">
                  <c:v>1.6216659343836301E-2</c:v>
                </c:pt>
                <c:pt idx="78">
                  <c:v>1.6216692068759777E-2</c:v>
                </c:pt>
                <c:pt idx="79">
                  <c:v>1.6216724793683249E-2</c:v>
                </c:pt>
                <c:pt idx="80">
                  <c:v>1.6216757518606725E-2</c:v>
                </c:pt>
                <c:pt idx="81">
                  <c:v>1.6216790243530201E-2</c:v>
                </c:pt>
                <c:pt idx="82">
                  <c:v>1.6216822968453677E-2</c:v>
                </c:pt>
                <c:pt idx="83">
                  <c:v>1.621685569337715E-2</c:v>
                </c:pt>
                <c:pt idx="84">
                  <c:v>1.6216888418300626E-2</c:v>
                </c:pt>
                <c:pt idx="85">
                  <c:v>1.6216921143224101E-2</c:v>
                </c:pt>
                <c:pt idx="86">
                  <c:v>1.6216953868147574E-2</c:v>
                </c:pt>
                <c:pt idx="87">
                  <c:v>1.621698659307105E-2</c:v>
                </c:pt>
                <c:pt idx="88">
                  <c:v>1.6217019317994526E-2</c:v>
                </c:pt>
                <c:pt idx="89">
                  <c:v>1.6217052042917998E-2</c:v>
                </c:pt>
                <c:pt idx="90">
                  <c:v>1.6217084767841474E-2</c:v>
                </c:pt>
                <c:pt idx="91">
                  <c:v>1.621711749276495E-2</c:v>
                </c:pt>
                <c:pt idx="92">
                  <c:v>1.6217150217688426E-2</c:v>
                </c:pt>
                <c:pt idx="93">
                  <c:v>1.6217182942611898E-2</c:v>
                </c:pt>
                <c:pt idx="94">
                  <c:v>1.6217215667535374E-2</c:v>
                </c:pt>
                <c:pt idx="95">
                  <c:v>1.621724839245885E-2</c:v>
                </c:pt>
                <c:pt idx="96">
                  <c:v>1.6217281117382323E-2</c:v>
                </c:pt>
                <c:pt idx="97">
                  <c:v>1.6217313842305799E-2</c:v>
                </c:pt>
                <c:pt idx="98">
                  <c:v>1.6217346567229275E-2</c:v>
                </c:pt>
                <c:pt idx="99">
                  <c:v>1.621737929215275E-2</c:v>
                </c:pt>
                <c:pt idx="100">
                  <c:v>1.6217412017076223E-2</c:v>
                </c:pt>
                <c:pt idx="101">
                  <c:v>1.6217444741999699E-2</c:v>
                </c:pt>
                <c:pt idx="102">
                  <c:v>1.6217477466923175E-2</c:v>
                </c:pt>
                <c:pt idx="103">
                  <c:v>1.6217510191846647E-2</c:v>
                </c:pt>
                <c:pt idx="104">
                  <c:v>1.6217542916770123E-2</c:v>
                </c:pt>
                <c:pt idx="105">
                  <c:v>1.6217575641693599E-2</c:v>
                </c:pt>
                <c:pt idx="106">
                  <c:v>1.6217608366617071E-2</c:v>
                </c:pt>
                <c:pt idx="107">
                  <c:v>1.6217641091540547E-2</c:v>
                </c:pt>
                <c:pt idx="108">
                  <c:v>1.6217673816464023E-2</c:v>
                </c:pt>
                <c:pt idx="109">
                  <c:v>1.6217706541387499E-2</c:v>
                </c:pt>
                <c:pt idx="110">
                  <c:v>1.6217739266310972E-2</c:v>
                </c:pt>
                <c:pt idx="111">
                  <c:v>1.6217771991234448E-2</c:v>
                </c:pt>
                <c:pt idx="112">
                  <c:v>1.6217804716157923E-2</c:v>
                </c:pt>
                <c:pt idx="113">
                  <c:v>1.6217837441081396E-2</c:v>
                </c:pt>
                <c:pt idx="114">
                  <c:v>1.6217870166004872E-2</c:v>
                </c:pt>
                <c:pt idx="115">
                  <c:v>1.6217902890928348E-2</c:v>
                </c:pt>
                <c:pt idx="116">
                  <c:v>1.621793561585182E-2</c:v>
                </c:pt>
                <c:pt idx="117">
                  <c:v>1.6217968340775296E-2</c:v>
                </c:pt>
                <c:pt idx="118">
                  <c:v>1.6218001065698772E-2</c:v>
                </c:pt>
                <c:pt idx="119">
                  <c:v>1.6218033790622248E-2</c:v>
                </c:pt>
                <c:pt idx="120">
                  <c:v>1.621806651554572E-2</c:v>
                </c:pt>
                <c:pt idx="121">
                  <c:v>1.6218099240469196E-2</c:v>
                </c:pt>
                <c:pt idx="122">
                  <c:v>1.6218131965392672E-2</c:v>
                </c:pt>
                <c:pt idx="123">
                  <c:v>1.6218164690316145E-2</c:v>
                </c:pt>
                <c:pt idx="124">
                  <c:v>1.6218197415239621E-2</c:v>
                </c:pt>
                <c:pt idx="125">
                  <c:v>1.6218230140163097E-2</c:v>
                </c:pt>
                <c:pt idx="126">
                  <c:v>1.6218262865086572E-2</c:v>
                </c:pt>
                <c:pt idx="127">
                  <c:v>1.6218295590010045E-2</c:v>
                </c:pt>
                <c:pt idx="128">
                  <c:v>1.6218328314933521E-2</c:v>
                </c:pt>
                <c:pt idx="129">
                  <c:v>1.6218361039856997E-2</c:v>
                </c:pt>
                <c:pt idx="130">
                  <c:v>1.6218393764780469E-2</c:v>
                </c:pt>
                <c:pt idx="131">
                  <c:v>1.6218426489703945E-2</c:v>
                </c:pt>
                <c:pt idx="132">
                  <c:v>1.6218459214627421E-2</c:v>
                </c:pt>
                <c:pt idx="133">
                  <c:v>1.6218491939550893E-2</c:v>
                </c:pt>
                <c:pt idx="134">
                  <c:v>1.6218524664474369E-2</c:v>
                </c:pt>
                <c:pt idx="135">
                  <c:v>1.6218557389397845E-2</c:v>
                </c:pt>
                <c:pt idx="136">
                  <c:v>1.6218590114321321E-2</c:v>
                </c:pt>
                <c:pt idx="137">
                  <c:v>1.6218622839244794E-2</c:v>
                </c:pt>
                <c:pt idx="138">
                  <c:v>1.621865556416827E-2</c:v>
                </c:pt>
                <c:pt idx="139">
                  <c:v>1.6218688289091746E-2</c:v>
                </c:pt>
                <c:pt idx="140">
                  <c:v>1.6218721014015218E-2</c:v>
                </c:pt>
                <c:pt idx="141">
                  <c:v>1.6218753738938694E-2</c:v>
                </c:pt>
                <c:pt idx="142">
                  <c:v>1.621878646386217E-2</c:v>
                </c:pt>
                <c:pt idx="143">
                  <c:v>1.6218819188785642E-2</c:v>
                </c:pt>
                <c:pt idx="144">
                  <c:v>1.6218851913709118E-2</c:v>
                </c:pt>
                <c:pt idx="145">
                  <c:v>1.6218884638632594E-2</c:v>
                </c:pt>
                <c:pt idx="146">
                  <c:v>1.621891736355607E-2</c:v>
                </c:pt>
                <c:pt idx="147">
                  <c:v>1.6218950088479542E-2</c:v>
                </c:pt>
                <c:pt idx="148">
                  <c:v>1.6218982813403018E-2</c:v>
                </c:pt>
                <c:pt idx="149">
                  <c:v>1.6219015538326494E-2</c:v>
                </c:pt>
                <c:pt idx="150">
                  <c:v>1.6219048263249967E-2</c:v>
                </c:pt>
                <c:pt idx="151">
                  <c:v>1.6219080988173443E-2</c:v>
                </c:pt>
                <c:pt idx="152">
                  <c:v>1.6219113713096919E-2</c:v>
                </c:pt>
                <c:pt idx="153">
                  <c:v>1.6219146438020395E-2</c:v>
                </c:pt>
                <c:pt idx="154">
                  <c:v>1.6219179162943867E-2</c:v>
                </c:pt>
                <c:pt idx="155">
                  <c:v>1.6219211887867343E-2</c:v>
                </c:pt>
                <c:pt idx="156">
                  <c:v>1.6219244612790819E-2</c:v>
                </c:pt>
                <c:pt idx="157">
                  <c:v>1.6219277337714291E-2</c:v>
                </c:pt>
                <c:pt idx="158">
                  <c:v>1.6219310062637767E-2</c:v>
                </c:pt>
                <c:pt idx="159">
                  <c:v>1.6219342787561243E-2</c:v>
                </c:pt>
                <c:pt idx="160">
                  <c:v>1.6219375512484716E-2</c:v>
                </c:pt>
                <c:pt idx="161">
                  <c:v>1.6219408237408191E-2</c:v>
                </c:pt>
                <c:pt idx="162">
                  <c:v>1.6219440962331667E-2</c:v>
                </c:pt>
                <c:pt idx="163">
                  <c:v>1.6219473687255143E-2</c:v>
                </c:pt>
                <c:pt idx="164">
                  <c:v>1.6219506412178616E-2</c:v>
                </c:pt>
                <c:pt idx="165">
                  <c:v>1.6219539137102092E-2</c:v>
                </c:pt>
                <c:pt idx="166">
                  <c:v>1.6219571862025568E-2</c:v>
                </c:pt>
                <c:pt idx="167">
                  <c:v>1.621960458694904E-2</c:v>
                </c:pt>
                <c:pt idx="168">
                  <c:v>1.6219637311872516E-2</c:v>
                </c:pt>
                <c:pt idx="169">
                  <c:v>1.6219670036795992E-2</c:v>
                </c:pt>
                <c:pt idx="170">
                  <c:v>1.6219702761719468E-2</c:v>
                </c:pt>
                <c:pt idx="171">
                  <c:v>1.621973548664294E-2</c:v>
                </c:pt>
                <c:pt idx="172">
                  <c:v>1.6219768211566416E-2</c:v>
                </c:pt>
                <c:pt idx="173">
                  <c:v>1.6219800936489892E-2</c:v>
                </c:pt>
                <c:pt idx="174">
                  <c:v>1.6219833661413365E-2</c:v>
                </c:pt>
                <c:pt idx="175">
                  <c:v>1.621986638633684E-2</c:v>
                </c:pt>
                <c:pt idx="176">
                  <c:v>1.6219899111260316E-2</c:v>
                </c:pt>
                <c:pt idx="177">
                  <c:v>1.6219931836183789E-2</c:v>
                </c:pt>
                <c:pt idx="178">
                  <c:v>1.6219964561107265E-2</c:v>
                </c:pt>
                <c:pt idx="179">
                  <c:v>1.6219997286030741E-2</c:v>
                </c:pt>
                <c:pt idx="180">
                  <c:v>1.6220030010954217E-2</c:v>
                </c:pt>
                <c:pt idx="181">
                  <c:v>1.6220062735877689E-2</c:v>
                </c:pt>
                <c:pt idx="182">
                  <c:v>1.6220095460801165E-2</c:v>
                </c:pt>
                <c:pt idx="183">
                  <c:v>1.6220128185724641E-2</c:v>
                </c:pt>
                <c:pt idx="184">
                  <c:v>1.6220160910648113E-2</c:v>
                </c:pt>
                <c:pt idx="185">
                  <c:v>1.6220193635571589E-2</c:v>
                </c:pt>
                <c:pt idx="186">
                  <c:v>1.6220226360495065E-2</c:v>
                </c:pt>
                <c:pt idx="187">
                  <c:v>1.6220259085418541E-2</c:v>
                </c:pt>
                <c:pt idx="188">
                  <c:v>1.6220291810342014E-2</c:v>
                </c:pt>
                <c:pt idx="189">
                  <c:v>1.6220324535265489E-2</c:v>
                </c:pt>
                <c:pt idx="190">
                  <c:v>1.6220357260188965E-2</c:v>
                </c:pt>
                <c:pt idx="191">
                  <c:v>1.6220389985112438E-2</c:v>
                </c:pt>
                <c:pt idx="192">
                  <c:v>1.6220422710035914E-2</c:v>
                </c:pt>
                <c:pt idx="193">
                  <c:v>1.622045543495939E-2</c:v>
                </c:pt>
                <c:pt idx="194">
                  <c:v>1.6220488159882862E-2</c:v>
                </c:pt>
                <c:pt idx="195">
                  <c:v>1.6220520884806338E-2</c:v>
                </c:pt>
                <c:pt idx="196">
                  <c:v>1.6220553609729814E-2</c:v>
                </c:pt>
                <c:pt idx="197">
                  <c:v>1.622058633465329E-2</c:v>
                </c:pt>
                <c:pt idx="198">
                  <c:v>1.6220619059576762E-2</c:v>
                </c:pt>
                <c:pt idx="199">
                  <c:v>1.6220651784500238E-2</c:v>
                </c:pt>
                <c:pt idx="200">
                  <c:v>1.6220684509423714E-2</c:v>
                </c:pt>
                <c:pt idx="201">
                  <c:v>1.6220717234347187E-2</c:v>
                </c:pt>
                <c:pt idx="202">
                  <c:v>1.6220749959270662E-2</c:v>
                </c:pt>
                <c:pt idx="203">
                  <c:v>1.6220782684194138E-2</c:v>
                </c:pt>
                <c:pt idx="204">
                  <c:v>1.6220815409117614E-2</c:v>
                </c:pt>
                <c:pt idx="205">
                  <c:v>1.6220848134041087E-2</c:v>
                </c:pt>
                <c:pt idx="206">
                  <c:v>1.6220880858964563E-2</c:v>
                </c:pt>
                <c:pt idx="207">
                  <c:v>1.6220913583888039E-2</c:v>
                </c:pt>
                <c:pt idx="208">
                  <c:v>1.6220946308811511E-2</c:v>
                </c:pt>
                <c:pt idx="209">
                  <c:v>1.6220979033734987E-2</c:v>
                </c:pt>
                <c:pt idx="210">
                  <c:v>1.6221011758658463E-2</c:v>
                </c:pt>
                <c:pt idx="211">
                  <c:v>1.6221044483581935E-2</c:v>
                </c:pt>
                <c:pt idx="212">
                  <c:v>1.6221077208505411E-2</c:v>
                </c:pt>
                <c:pt idx="213">
                  <c:v>1.6221109933428887E-2</c:v>
                </c:pt>
                <c:pt idx="214">
                  <c:v>1.6221142658352363E-2</c:v>
                </c:pt>
                <c:pt idx="215">
                  <c:v>1.6221175383275836E-2</c:v>
                </c:pt>
                <c:pt idx="216">
                  <c:v>1.6221208108199311E-2</c:v>
                </c:pt>
                <c:pt idx="217">
                  <c:v>1.6221240833122787E-2</c:v>
                </c:pt>
                <c:pt idx="218">
                  <c:v>1.622127355804626E-2</c:v>
                </c:pt>
                <c:pt idx="219">
                  <c:v>1.6221306282969736E-2</c:v>
                </c:pt>
                <c:pt idx="220">
                  <c:v>1.6221339007893212E-2</c:v>
                </c:pt>
                <c:pt idx="221">
                  <c:v>1.6221371732816684E-2</c:v>
                </c:pt>
                <c:pt idx="222">
                  <c:v>1.622140445774016E-2</c:v>
                </c:pt>
                <c:pt idx="223">
                  <c:v>1.6221437182663636E-2</c:v>
                </c:pt>
                <c:pt idx="224">
                  <c:v>1.6221469907587112E-2</c:v>
                </c:pt>
                <c:pt idx="225">
                  <c:v>1.6221502632510584E-2</c:v>
                </c:pt>
                <c:pt idx="226">
                  <c:v>1.622153535743406E-2</c:v>
                </c:pt>
                <c:pt idx="227">
                  <c:v>1.6221568082357536E-2</c:v>
                </c:pt>
                <c:pt idx="228">
                  <c:v>1.6221600807281009E-2</c:v>
                </c:pt>
                <c:pt idx="229">
                  <c:v>1.6221633532204485E-2</c:v>
                </c:pt>
                <c:pt idx="230">
                  <c:v>1.622166625712796E-2</c:v>
                </c:pt>
                <c:pt idx="231">
                  <c:v>1.6221698982051433E-2</c:v>
                </c:pt>
                <c:pt idx="232">
                  <c:v>1.6221731706974909E-2</c:v>
                </c:pt>
                <c:pt idx="233">
                  <c:v>1.6221764431898385E-2</c:v>
                </c:pt>
                <c:pt idx="234">
                  <c:v>1.6221797156821861E-2</c:v>
                </c:pt>
                <c:pt idx="235">
                  <c:v>1.6221829881745333E-2</c:v>
                </c:pt>
                <c:pt idx="236">
                  <c:v>1.6221862606668809E-2</c:v>
                </c:pt>
                <c:pt idx="237">
                  <c:v>1.6221895331592285E-2</c:v>
                </c:pt>
                <c:pt idx="238">
                  <c:v>1.6221928056515757E-2</c:v>
                </c:pt>
                <c:pt idx="239">
                  <c:v>1.6221960781439233E-2</c:v>
                </c:pt>
                <c:pt idx="240">
                  <c:v>1.6221993506362709E-2</c:v>
                </c:pt>
                <c:pt idx="241">
                  <c:v>1.6222026231286185E-2</c:v>
                </c:pt>
                <c:pt idx="242">
                  <c:v>1.6222058956209658E-2</c:v>
                </c:pt>
                <c:pt idx="243">
                  <c:v>1.6222091681133134E-2</c:v>
                </c:pt>
                <c:pt idx="244">
                  <c:v>1.6222124406056609E-2</c:v>
                </c:pt>
                <c:pt idx="245">
                  <c:v>1.6222157130980082E-2</c:v>
                </c:pt>
                <c:pt idx="246">
                  <c:v>1.6222189855903558E-2</c:v>
                </c:pt>
                <c:pt idx="247">
                  <c:v>1.6222222580827034E-2</c:v>
                </c:pt>
                <c:pt idx="248">
                  <c:v>1.6222255305750506E-2</c:v>
                </c:pt>
                <c:pt idx="249">
                  <c:v>1.6222288030673982E-2</c:v>
                </c:pt>
                <c:pt idx="250">
                  <c:v>1.6222320755597458E-2</c:v>
                </c:pt>
                <c:pt idx="251">
                  <c:v>1.6222353480520934E-2</c:v>
                </c:pt>
                <c:pt idx="252">
                  <c:v>1.6222386205444406E-2</c:v>
                </c:pt>
                <c:pt idx="253">
                  <c:v>1.6222418930367882E-2</c:v>
                </c:pt>
                <c:pt idx="254">
                  <c:v>1.6222451655291358E-2</c:v>
                </c:pt>
                <c:pt idx="255">
                  <c:v>1.6222484380214831E-2</c:v>
                </c:pt>
                <c:pt idx="256">
                  <c:v>1.6222517105138307E-2</c:v>
                </c:pt>
                <c:pt idx="257">
                  <c:v>1.6222549830061782E-2</c:v>
                </c:pt>
                <c:pt idx="258">
                  <c:v>1.6222582554985258E-2</c:v>
                </c:pt>
                <c:pt idx="259">
                  <c:v>1.6222615279908731E-2</c:v>
                </c:pt>
                <c:pt idx="260">
                  <c:v>1.6222648004832207E-2</c:v>
                </c:pt>
                <c:pt idx="261">
                  <c:v>1.6222680729755683E-2</c:v>
                </c:pt>
                <c:pt idx="262">
                  <c:v>1.6222713454679155E-2</c:v>
                </c:pt>
                <c:pt idx="263">
                  <c:v>1.6222746179602631E-2</c:v>
                </c:pt>
                <c:pt idx="264">
                  <c:v>1.6222778904526107E-2</c:v>
                </c:pt>
                <c:pt idx="265">
                  <c:v>1.6222811629449579E-2</c:v>
                </c:pt>
                <c:pt idx="266">
                  <c:v>1.6222844354373055E-2</c:v>
                </c:pt>
                <c:pt idx="267">
                  <c:v>1.6222877079296531E-2</c:v>
                </c:pt>
                <c:pt idx="268">
                  <c:v>1.6222909804220007E-2</c:v>
                </c:pt>
                <c:pt idx="269">
                  <c:v>1.622294252914348E-2</c:v>
                </c:pt>
                <c:pt idx="270">
                  <c:v>1.6222975254066956E-2</c:v>
                </c:pt>
                <c:pt idx="271">
                  <c:v>1.6223007978990431E-2</c:v>
                </c:pt>
                <c:pt idx="272">
                  <c:v>1.6223040703913904E-2</c:v>
                </c:pt>
                <c:pt idx="273">
                  <c:v>1.622307342883738E-2</c:v>
                </c:pt>
                <c:pt idx="274">
                  <c:v>1.6223106153760856E-2</c:v>
                </c:pt>
                <c:pt idx="275">
                  <c:v>1.6223138878684332E-2</c:v>
                </c:pt>
                <c:pt idx="276">
                  <c:v>1.6223171603607804E-2</c:v>
                </c:pt>
                <c:pt idx="277">
                  <c:v>1.622320432853128E-2</c:v>
                </c:pt>
                <c:pt idx="278">
                  <c:v>1.6223237053454756E-2</c:v>
                </c:pt>
                <c:pt idx="279">
                  <c:v>1.6223269778378228E-2</c:v>
                </c:pt>
                <c:pt idx="280">
                  <c:v>1.6223302503301704E-2</c:v>
                </c:pt>
                <c:pt idx="281">
                  <c:v>1.622333522822518E-2</c:v>
                </c:pt>
                <c:pt idx="282">
                  <c:v>1.6223367953148653E-2</c:v>
                </c:pt>
                <c:pt idx="283">
                  <c:v>1.6223400678072129E-2</c:v>
                </c:pt>
                <c:pt idx="284">
                  <c:v>1.6223433402995605E-2</c:v>
                </c:pt>
                <c:pt idx="285">
                  <c:v>1.622346612791908E-2</c:v>
                </c:pt>
                <c:pt idx="286">
                  <c:v>1.6223498852842553E-2</c:v>
                </c:pt>
                <c:pt idx="287">
                  <c:v>1.6223531577766029E-2</c:v>
                </c:pt>
                <c:pt idx="288">
                  <c:v>1.6223564302689505E-2</c:v>
                </c:pt>
                <c:pt idx="289">
                  <c:v>1.6223597027612977E-2</c:v>
                </c:pt>
                <c:pt idx="290">
                  <c:v>1.6223629752536453E-2</c:v>
                </c:pt>
                <c:pt idx="291">
                  <c:v>1.6223662477459929E-2</c:v>
                </c:pt>
                <c:pt idx="292">
                  <c:v>1.6223695202383405E-2</c:v>
                </c:pt>
                <c:pt idx="293">
                  <c:v>1.6223727927306877E-2</c:v>
                </c:pt>
                <c:pt idx="294">
                  <c:v>1.6223760652230353E-2</c:v>
                </c:pt>
                <c:pt idx="295">
                  <c:v>1.6223793377153829E-2</c:v>
                </c:pt>
                <c:pt idx="296">
                  <c:v>1.6223826102077302E-2</c:v>
                </c:pt>
                <c:pt idx="297">
                  <c:v>1.6223858827000778E-2</c:v>
                </c:pt>
                <c:pt idx="298">
                  <c:v>1.6223891551924254E-2</c:v>
                </c:pt>
                <c:pt idx="299">
                  <c:v>1.6223924276847726E-2</c:v>
                </c:pt>
                <c:pt idx="300">
                  <c:v>1.6223957001771202E-2</c:v>
                </c:pt>
                <c:pt idx="301">
                  <c:v>1.6223989726694678E-2</c:v>
                </c:pt>
                <c:pt idx="302">
                  <c:v>1.6224022451618154E-2</c:v>
                </c:pt>
                <c:pt idx="303">
                  <c:v>1.6224055176541626E-2</c:v>
                </c:pt>
                <c:pt idx="304">
                  <c:v>1.6224087901465102E-2</c:v>
                </c:pt>
                <c:pt idx="305">
                  <c:v>1.6224120626388578E-2</c:v>
                </c:pt>
                <c:pt idx="306">
                  <c:v>1.622415335131205E-2</c:v>
                </c:pt>
                <c:pt idx="307">
                  <c:v>1.6224186076235526E-2</c:v>
                </c:pt>
                <c:pt idx="308">
                  <c:v>1.6224218801159002E-2</c:v>
                </c:pt>
                <c:pt idx="309">
                  <c:v>1.6224251526082475E-2</c:v>
                </c:pt>
                <c:pt idx="310">
                  <c:v>1.6224284251005951E-2</c:v>
                </c:pt>
                <c:pt idx="311">
                  <c:v>1.6224316975929427E-2</c:v>
                </c:pt>
                <c:pt idx="312">
                  <c:v>1.6224349700852903E-2</c:v>
                </c:pt>
                <c:pt idx="313">
                  <c:v>1.6224382425776375E-2</c:v>
                </c:pt>
                <c:pt idx="314">
                  <c:v>1.6224415150699851E-2</c:v>
                </c:pt>
                <c:pt idx="315">
                  <c:v>1.6224447875623327E-2</c:v>
                </c:pt>
                <c:pt idx="316">
                  <c:v>1.6224480600546799E-2</c:v>
                </c:pt>
                <c:pt idx="317">
                  <c:v>1.6224513325470275E-2</c:v>
                </c:pt>
                <c:pt idx="318">
                  <c:v>1.6224546050393751E-2</c:v>
                </c:pt>
                <c:pt idx="319">
                  <c:v>1.6224578775317224E-2</c:v>
                </c:pt>
                <c:pt idx="320">
                  <c:v>1.6224611500240699E-2</c:v>
                </c:pt>
                <c:pt idx="321">
                  <c:v>1.6224644225164175E-2</c:v>
                </c:pt>
                <c:pt idx="322">
                  <c:v>1.6224676950087651E-2</c:v>
                </c:pt>
                <c:pt idx="323">
                  <c:v>1.6224709675011124E-2</c:v>
                </c:pt>
                <c:pt idx="324">
                  <c:v>1.62247423999346E-2</c:v>
                </c:pt>
                <c:pt idx="325">
                  <c:v>1.6224775124858076E-2</c:v>
                </c:pt>
                <c:pt idx="326">
                  <c:v>1.6224807849781548E-2</c:v>
                </c:pt>
                <c:pt idx="327">
                  <c:v>1.6224840574705024E-2</c:v>
                </c:pt>
                <c:pt idx="328">
                  <c:v>1.62248732996285E-2</c:v>
                </c:pt>
                <c:pt idx="329">
                  <c:v>1.6224906024551976E-2</c:v>
                </c:pt>
                <c:pt idx="330">
                  <c:v>1.6224938749475448E-2</c:v>
                </c:pt>
                <c:pt idx="331">
                  <c:v>1.6224971474398924E-2</c:v>
                </c:pt>
                <c:pt idx="332">
                  <c:v>1.62250041993224E-2</c:v>
                </c:pt>
                <c:pt idx="333">
                  <c:v>1.6225036924245873E-2</c:v>
                </c:pt>
                <c:pt idx="334">
                  <c:v>1.6225069649169348E-2</c:v>
                </c:pt>
                <c:pt idx="335">
                  <c:v>1.6225102374092824E-2</c:v>
                </c:pt>
                <c:pt idx="336">
                  <c:v>1.6225135099016297E-2</c:v>
                </c:pt>
                <c:pt idx="337">
                  <c:v>1.6225167823939773E-2</c:v>
                </c:pt>
                <c:pt idx="338">
                  <c:v>1.6225200548863249E-2</c:v>
                </c:pt>
                <c:pt idx="339">
                  <c:v>1.6225233273786725E-2</c:v>
                </c:pt>
                <c:pt idx="340">
                  <c:v>1.6225265998710197E-2</c:v>
                </c:pt>
                <c:pt idx="341">
                  <c:v>1.6225298723633673E-2</c:v>
                </c:pt>
                <c:pt idx="342">
                  <c:v>1.6225331448557149E-2</c:v>
                </c:pt>
                <c:pt idx="343">
                  <c:v>1.6225364173480621E-2</c:v>
                </c:pt>
                <c:pt idx="344">
                  <c:v>1.6225396898404097E-2</c:v>
                </c:pt>
                <c:pt idx="345">
                  <c:v>1.6225429623327573E-2</c:v>
                </c:pt>
                <c:pt idx="346">
                  <c:v>1.6225462348251049E-2</c:v>
                </c:pt>
                <c:pt idx="347">
                  <c:v>1.6225495073174521E-2</c:v>
                </c:pt>
                <c:pt idx="348">
                  <c:v>1.6225527798097997E-2</c:v>
                </c:pt>
                <c:pt idx="349">
                  <c:v>1.6225560523021473E-2</c:v>
                </c:pt>
                <c:pt idx="350">
                  <c:v>1.6225593247944946E-2</c:v>
                </c:pt>
                <c:pt idx="351">
                  <c:v>1.6225625972868422E-2</c:v>
                </c:pt>
                <c:pt idx="352">
                  <c:v>1.6225658697791898E-2</c:v>
                </c:pt>
                <c:pt idx="353">
                  <c:v>1.622569142271537E-2</c:v>
                </c:pt>
                <c:pt idx="354">
                  <c:v>1.6225724147638846E-2</c:v>
                </c:pt>
                <c:pt idx="355">
                  <c:v>1.6225756872562322E-2</c:v>
                </c:pt>
                <c:pt idx="356">
                  <c:v>1.6225789597485798E-2</c:v>
                </c:pt>
                <c:pt idx="357">
                  <c:v>1.622582232240927E-2</c:v>
                </c:pt>
                <c:pt idx="358">
                  <c:v>1.6225855047332746E-2</c:v>
                </c:pt>
                <c:pt idx="359">
                  <c:v>1.6225887772256222E-2</c:v>
                </c:pt>
                <c:pt idx="360">
                  <c:v>1.6225920497179695E-2</c:v>
                </c:pt>
                <c:pt idx="361">
                  <c:v>1.622595322210317E-2</c:v>
                </c:pt>
                <c:pt idx="362">
                  <c:v>1.6225985947026646E-2</c:v>
                </c:pt>
                <c:pt idx="363">
                  <c:v>1.6226018671950122E-2</c:v>
                </c:pt>
                <c:pt idx="364">
                  <c:v>1.6226051396873595E-2</c:v>
                </c:pt>
                <c:pt idx="365">
                  <c:v>1.6226084121797071E-2</c:v>
                </c:pt>
                <c:pt idx="366">
                  <c:v>1.6226116846720547E-2</c:v>
                </c:pt>
                <c:pt idx="367">
                  <c:v>1.6226149571644019E-2</c:v>
                </c:pt>
                <c:pt idx="368">
                  <c:v>1.6226182296567495E-2</c:v>
                </c:pt>
                <c:pt idx="369">
                  <c:v>1.6226215021490971E-2</c:v>
                </c:pt>
                <c:pt idx="370">
                  <c:v>1.6226247746414443E-2</c:v>
                </c:pt>
                <c:pt idx="371">
                  <c:v>1.6226280471337919E-2</c:v>
                </c:pt>
                <c:pt idx="372">
                  <c:v>1.6226313196261395E-2</c:v>
                </c:pt>
                <c:pt idx="373">
                  <c:v>1.6226345921184871E-2</c:v>
                </c:pt>
                <c:pt idx="374">
                  <c:v>1.6226378646108344E-2</c:v>
                </c:pt>
                <c:pt idx="375">
                  <c:v>1.6226411371031819E-2</c:v>
                </c:pt>
                <c:pt idx="376">
                  <c:v>1.6226444095955295E-2</c:v>
                </c:pt>
                <c:pt idx="377">
                  <c:v>1.6226476820878768E-2</c:v>
                </c:pt>
                <c:pt idx="378">
                  <c:v>1.6226509545802244E-2</c:v>
                </c:pt>
                <c:pt idx="379">
                  <c:v>1.622654227072572E-2</c:v>
                </c:pt>
                <c:pt idx="380">
                  <c:v>1.6226574995649196E-2</c:v>
                </c:pt>
                <c:pt idx="381">
                  <c:v>1.6226607720572668E-2</c:v>
                </c:pt>
                <c:pt idx="382">
                  <c:v>1.6226640445496144E-2</c:v>
                </c:pt>
                <c:pt idx="383">
                  <c:v>1.622667317041962E-2</c:v>
                </c:pt>
                <c:pt idx="384">
                  <c:v>1.6226705895343092E-2</c:v>
                </c:pt>
                <c:pt idx="385">
                  <c:v>1.6226738620266568E-2</c:v>
                </c:pt>
                <c:pt idx="386">
                  <c:v>1.6226771345190044E-2</c:v>
                </c:pt>
                <c:pt idx="387">
                  <c:v>1.6226804070113517E-2</c:v>
                </c:pt>
                <c:pt idx="388">
                  <c:v>1.6226836795036993E-2</c:v>
                </c:pt>
                <c:pt idx="389">
                  <c:v>1.6226869519960468E-2</c:v>
                </c:pt>
                <c:pt idx="390">
                  <c:v>1.6226902244883944E-2</c:v>
                </c:pt>
                <c:pt idx="391">
                  <c:v>1.6226934969807417E-2</c:v>
                </c:pt>
                <c:pt idx="392">
                  <c:v>1.6226967694730893E-2</c:v>
                </c:pt>
                <c:pt idx="393">
                  <c:v>1.6227000419654369E-2</c:v>
                </c:pt>
                <c:pt idx="394">
                  <c:v>1.6227033144577841E-2</c:v>
                </c:pt>
                <c:pt idx="395">
                  <c:v>1.6227065869501317E-2</c:v>
                </c:pt>
                <c:pt idx="396">
                  <c:v>1.6227098594424793E-2</c:v>
                </c:pt>
                <c:pt idx="397">
                  <c:v>1.6227131319348265E-2</c:v>
                </c:pt>
                <c:pt idx="398">
                  <c:v>1.6227164044271741E-2</c:v>
                </c:pt>
                <c:pt idx="399">
                  <c:v>1.6227196769195217E-2</c:v>
                </c:pt>
                <c:pt idx="400">
                  <c:v>1.6227229494118693E-2</c:v>
                </c:pt>
                <c:pt idx="401">
                  <c:v>1.6227262219042166E-2</c:v>
                </c:pt>
                <c:pt idx="402">
                  <c:v>1.6227294943965642E-2</c:v>
                </c:pt>
                <c:pt idx="403">
                  <c:v>1.6227327668889117E-2</c:v>
                </c:pt>
                <c:pt idx="404">
                  <c:v>1.622736039381259E-2</c:v>
                </c:pt>
                <c:pt idx="405">
                  <c:v>1.6227393118736066E-2</c:v>
                </c:pt>
                <c:pt idx="406">
                  <c:v>1.6227425843659542E-2</c:v>
                </c:pt>
                <c:pt idx="407">
                  <c:v>1.6227458568583018E-2</c:v>
                </c:pt>
                <c:pt idx="408">
                  <c:v>1.622749129350649E-2</c:v>
                </c:pt>
                <c:pt idx="409">
                  <c:v>1.6227524018429966E-2</c:v>
                </c:pt>
                <c:pt idx="410">
                  <c:v>1.6227556743353442E-2</c:v>
                </c:pt>
                <c:pt idx="411">
                  <c:v>1.6227589468276914E-2</c:v>
                </c:pt>
                <c:pt idx="412">
                  <c:v>1.622762219320039E-2</c:v>
                </c:pt>
                <c:pt idx="413">
                  <c:v>1.6227654918123866E-2</c:v>
                </c:pt>
                <c:pt idx="414">
                  <c:v>1.6227687643047339E-2</c:v>
                </c:pt>
                <c:pt idx="415">
                  <c:v>1.6227720367970815E-2</c:v>
                </c:pt>
                <c:pt idx="416">
                  <c:v>1.622775309289429E-2</c:v>
                </c:pt>
                <c:pt idx="417">
                  <c:v>1.6227785817817766E-2</c:v>
                </c:pt>
                <c:pt idx="418">
                  <c:v>1.6227818542741239E-2</c:v>
                </c:pt>
                <c:pt idx="419">
                  <c:v>1.6227851267664715E-2</c:v>
                </c:pt>
                <c:pt idx="420">
                  <c:v>1.6227883992588191E-2</c:v>
                </c:pt>
                <c:pt idx="421">
                  <c:v>1.6227916717511663E-2</c:v>
                </c:pt>
                <c:pt idx="422">
                  <c:v>1.6227949442435139E-2</c:v>
                </c:pt>
                <c:pt idx="423">
                  <c:v>1.6227982167358615E-2</c:v>
                </c:pt>
                <c:pt idx="424">
                  <c:v>1.6228014892282087E-2</c:v>
                </c:pt>
                <c:pt idx="425">
                  <c:v>1.6228047617205563E-2</c:v>
                </c:pt>
                <c:pt idx="426">
                  <c:v>1.6228080342129039E-2</c:v>
                </c:pt>
                <c:pt idx="427">
                  <c:v>1.6228113067052515E-2</c:v>
                </c:pt>
                <c:pt idx="428">
                  <c:v>1.6228145791975988E-2</c:v>
                </c:pt>
                <c:pt idx="429">
                  <c:v>1.6228178516899464E-2</c:v>
                </c:pt>
                <c:pt idx="430">
                  <c:v>1.6228211241822939E-2</c:v>
                </c:pt>
                <c:pt idx="431">
                  <c:v>1.6228243966746412E-2</c:v>
                </c:pt>
                <c:pt idx="432">
                  <c:v>1.6228276691669888E-2</c:v>
                </c:pt>
                <c:pt idx="433">
                  <c:v>1.6228309416593364E-2</c:v>
                </c:pt>
                <c:pt idx="434">
                  <c:v>1.622834214151684E-2</c:v>
                </c:pt>
                <c:pt idx="435">
                  <c:v>1.6228374866440312E-2</c:v>
                </c:pt>
                <c:pt idx="436">
                  <c:v>1.6228407591363788E-2</c:v>
                </c:pt>
                <c:pt idx="437">
                  <c:v>1.6228440316287264E-2</c:v>
                </c:pt>
                <c:pt idx="438">
                  <c:v>1.6228473041210736E-2</c:v>
                </c:pt>
                <c:pt idx="439">
                  <c:v>1.6228505766134212E-2</c:v>
                </c:pt>
                <c:pt idx="440">
                  <c:v>1.6228538491057688E-2</c:v>
                </c:pt>
                <c:pt idx="441">
                  <c:v>1.6228571215981161E-2</c:v>
                </c:pt>
                <c:pt idx="442">
                  <c:v>1.6228603940904637E-2</c:v>
                </c:pt>
                <c:pt idx="443">
                  <c:v>1.6228636665828113E-2</c:v>
                </c:pt>
                <c:pt idx="444">
                  <c:v>1.6228669390751588E-2</c:v>
                </c:pt>
                <c:pt idx="445">
                  <c:v>1.6228702115675061E-2</c:v>
                </c:pt>
                <c:pt idx="446">
                  <c:v>1.6228734840598537E-2</c:v>
                </c:pt>
                <c:pt idx="447">
                  <c:v>1.6228767565522013E-2</c:v>
                </c:pt>
                <c:pt idx="448">
                  <c:v>1.6228800290445485E-2</c:v>
                </c:pt>
                <c:pt idx="449">
                  <c:v>1.6228833015368961E-2</c:v>
                </c:pt>
                <c:pt idx="450">
                  <c:v>1.6228865740292437E-2</c:v>
                </c:pt>
                <c:pt idx="451">
                  <c:v>1.6228898465215913E-2</c:v>
                </c:pt>
                <c:pt idx="452">
                  <c:v>1.6228931190139385E-2</c:v>
                </c:pt>
                <c:pt idx="453">
                  <c:v>1.6228963915062861E-2</c:v>
                </c:pt>
                <c:pt idx="454">
                  <c:v>1.6228996639986337E-2</c:v>
                </c:pt>
                <c:pt idx="455">
                  <c:v>1.622902936490981E-2</c:v>
                </c:pt>
                <c:pt idx="456">
                  <c:v>1.6229062089833286E-2</c:v>
                </c:pt>
                <c:pt idx="457">
                  <c:v>1.6229094814756762E-2</c:v>
                </c:pt>
                <c:pt idx="458">
                  <c:v>1.6229127539680234E-2</c:v>
                </c:pt>
                <c:pt idx="459">
                  <c:v>1.622916026460371E-2</c:v>
                </c:pt>
                <c:pt idx="460">
                  <c:v>1.6229192989527186E-2</c:v>
                </c:pt>
                <c:pt idx="461">
                  <c:v>1.6229225714450662E-2</c:v>
                </c:pt>
                <c:pt idx="462">
                  <c:v>1.6229258439374134E-2</c:v>
                </c:pt>
                <c:pt idx="463">
                  <c:v>1.622929116429761E-2</c:v>
                </c:pt>
                <c:pt idx="464">
                  <c:v>1.6229323889221086E-2</c:v>
                </c:pt>
                <c:pt idx="465">
                  <c:v>1.6229356614144558E-2</c:v>
                </c:pt>
                <c:pt idx="466">
                  <c:v>1.6229389339068034E-2</c:v>
                </c:pt>
                <c:pt idx="467">
                  <c:v>1.622942206399151E-2</c:v>
                </c:pt>
                <c:pt idx="468">
                  <c:v>1.6229454788914986E-2</c:v>
                </c:pt>
                <c:pt idx="469">
                  <c:v>1.6229487513838459E-2</c:v>
                </c:pt>
                <c:pt idx="470">
                  <c:v>1.6229520238761935E-2</c:v>
                </c:pt>
                <c:pt idx="471">
                  <c:v>1.6229552963685411E-2</c:v>
                </c:pt>
                <c:pt idx="472">
                  <c:v>1.6229585688608883E-2</c:v>
                </c:pt>
                <c:pt idx="473">
                  <c:v>1.6229618413532359E-2</c:v>
                </c:pt>
                <c:pt idx="474">
                  <c:v>1.6229651138455835E-2</c:v>
                </c:pt>
                <c:pt idx="475">
                  <c:v>1.6229683863379307E-2</c:v>
                </c:pt>
                <c:pt idx="476">
                  <c:v>1.6229716588302783E-2</c:v>
                </c:pt>
                <c:pt idx="477">
                  <c:v>1.6229749313226259E-2</c:v>
                </c:pt>
                <c:pt idx="478">
                  <c:v>1.6229782038149735E-2</c:v>
                </c:pt>
                <c:pt idx="479">
                  <c:v>1.6229814763073207E-2</c:v>
                </c:pt>
                <c:pt idx="480">
                  <c:v>1.6229847487996683E-2</c:v>
                </c:pt>
                <c:pt idx="481">
                  <c:v>1.6229880212920159E-2</c:v>
                </c:pt>
                <c:pt idx="482">
                  <c:v>1.6229912937843632E-2</c:v>
                </c:pt>
                <c:pt idx="483">
                  <c:v>1.6229945662767108E-2</c:v>
                </c:pt>
                <c:pt idx="484">
                  <c:v>1.6229978387690584E-2</c:v>
                </c:pt>
                <c:pt idx="485">
                  <c:v>1.6230011112614056E-2</c:v>
                </c:pt>
                <c:pt idx="486">
                  <c:v>1.6230043837537532E-2</c:v>
                </c:pt>
                <c:pt idx="487">
                  <c:v>1.6230076562461008E-2</c:v>
                </c:pt>
                <c:pt idx="488">
                  <c:v>1.6230109287384484E-2</c:v>
                </c:pt>
                <c:pt idx="489">
                  <c:v>1.6230142012307956E-2</c:v>
                </c:pt>
                <c:pt idx="490">
                  <c:v>1.6230174737231432E-2</c:v>
                </c:pt>
                <c:pt idx="491">
                  <c:v>1.6230207462154908E-2</c:v>
                </c:pt>
                <c:pt idx="492">
                  <c:v>1.6230240187078381E-2</c:v>
                </c:pt>
                <c:pt idx="493">
                  <c:v>1.6230272912001856E-2</c:v>
                </c:pt>
                <c:pt idx="494">
                  <c:v>1.6230305636925332E-2</c:v>
                </c:pt>
                <c:pt idx="495">
                  <c:v>1.6230338361848808E-2</c:v>
                </c:pt>
                <c:pt idx="496">
                  <c:v>1.6230371086772281E-2</c:v>
                </c:pt>
                <c:pt idx="497">
                  <c:v>1.6230403811695757E-2</c:v>
                </c:pt>
                <c:pt idx="498">
                  <c:v>1.6230436536619233E-2</c:v>
                </c:pt>
                <c:pt idx="499">
                  <c:v>1.6230469261542705E-2</c:v>
                </c:pt>
                <c:pt idx="500">
                  <c:v>1.6230501986466181E-2</c:v>
                </c:pt>
                <c:pt idx="501">
                  <c:v>1.6230534711389657E-2</c:v>
                </c:pt>
                <c:pt idx="502">
                  <c:v>1.6230567436313129E-2</c:v>
                </c:pt>
                <c:pt idx="503">
                  <c:v>1.6230600161236605E-2</c:v>
                </c:pt>
                <c:pt idx="504">
                  <c:v>1.6230632886160081E-2</c:v>
                </c:pt>
                <c:pt idx="505">
                  <c:v>1.6230665611083557E-2</c:v>
                </c:pt>
                <c:pt idx="506">
                  <c:v>1.6230698336007029E-2</c:v>
                </c:pt>
                <c:pt idx="507">
                  <c:v>1.6230731060930505E-2</c:v>
                </c:pt>
                <c:pt idx="508">
                  <c:v>1.6230763785853981E-2</c:v>
                </c:pt>
                <c:pt idx="509">
                  <c:v>1.6230796510777454E-2</c:v>
                </c:pt>
                <c:pt idx="510">
                  <c:v>1.623082923570093E-2</c:v>
                </c:pt>
                <c:pt idx="511">
                  <c:v>1.6230861960624406E-2</c:v>
                </c:pt>
                <c:pt idx="512">
                  <c:v>1.6230894685547878E-2</c:v>
                </c:pt>
                <c:pt idx="513">
                  <c:v>1.6230927410471354E-2</c:v>
                </c:pt>
                <c:pt idx="514">
                  <c:v>1.623096013539483E-2</c:v>
                </c:pt>
                <c:pt idx="515">
                  <c:v>1.6230992860318306E-2</c:v>
                </c:pt>
                <c:pt idx="516">
                  <c:v>1.6231025585241778E-2</c:v>
                </c:pt>
                <c:pt idx="517">
                  <c:v>1.6231058310165254E-2</c:v>
                </c:pt>
                <c:pt idx="518">
                  <c:v>1.623109103508873E-2</c:v>
                </c:pt>
                <c:pt idx="519">
                  <c:v>1.6231123760012203E-2</c:v>
                </c:pt>
                <c:pt idx="520">
                  <c:v>1.6231156484935678E-2</c:v>
                </c:pt>
                <c:pt idx="521">
                  <c:v>1.6231189209859154E-2</c:v>
                </c:pt>
                <c:pt idx="522">
                  <c:v>1.623122193478263E-2</c:v>
                </c:pt>
                <c:pt idx="523">
                  <c:v>1.6231254659706103E-2</c:v>
                </c:pt>
                <c:pt idx="524">
                  <c:v>1.6231287384629579E-2</c:v>
                </c:pt>
                <c:pt idx="525">
                  <c:v>1.6231320109553055E-2</c:v>
                </c:pt>
                <c:pt idx="526">
                  <c:v>1.6231352834476527E-2</c:v>
                </c:pt>
                <c:pt idx="527">
                  <c:v>1.6231385559400003E-2</c:v>
                </c:pt>
                <c:pt idx="528">
                  <c:v>1.6231418284323479E-2</c:v>
                </c:pt>
                <c:pt idx="529">
                  <c:v>1.6231451009246951E-2</c:v>
                </c:pt>
                <c:pt idx="530">
                  <c:v>1.6231483734170427E-2</c:v>
                </c:pt>
                <c:pt idx="531">
                  <c:v>1.6231516459093903E-2</c:v>
                </c:pt>
                <c:pt idx="532">
                  <c:v>1.6231549184017379E-2</c:v>
                </c:pt>
                <c:pt idx="533">
                  <c:v>1.6231581908940852E-2</c:v>
                </c:pt>
                <c:pt idx="534">
                  <c:v>1.6231614633864327E-2</c:v>
                </c:pt>
                <c:pt idx="535">
                  <c:v>1.6231647358787803E-2</c:v>
                </c:pt>
                <c:pt idx="536">
                  <c:v>1.6231680083711276E-2</c:v>
                </c:pt>
                <c:pt idx="537">
                  <c:v>1.6231712808634752E-2</c:v>
                </c:pt>
                <c:pt idx="538">
                  <c:v>1.6231745533558228E-2</c:v>
                </c:pt>
                <c:pt idx="539">
                  <c:v>1.6231778258481704E-2</c:v>
                </c:pt>
                <c:pt idx="540">
                  <c:v>1.6231810983405176E-2</c:v>
                </c:pt>
                <c:pt idx="541">
                  <c:v>1.6231843708328652E-2</c:v>
                </c:pt>
                <c:pt idx="542">
                  <c:v>1.6231876433252128E-2</c:v>
                </c:pt>
                <c:pt idx="543">
                  <c:v>1.62319091581756E-2</c:v>
                </c:pt>
                <c:pt idx="544">
                  <c:v>1.6231941883099076E-2</c:v>
                </c:pt>
                <c:pt idx="545">
                  <c:v>1.6231974608022552E-2</c:v>
                </c:pt>
                <c:pt idx="546">
                  <c:v>1.6232007332946025E-2</c:v>
                </c:pt>
                <c:pt idx="547">
                  <c:v>1.6232040057869501E-2</c:v>
                </c:pt>
                <c:pt idx="548">
                  <c:v>1.6232072782792976E-2</c:v>
                </c:pt>
                <c:pt idx="549">
                  <c:v>1.6232105507716452E-2</c:v>
                </c:pt>
                <c:pt idx="550">
                  <c:v>1.6232138232639925E-2</c:v>
                </c:pt>
                <c:pt idx="551">
                  <c:v>1.6232170957563401E-2</c:v>
                </c:pt>
                <c:pt idx="552">
                  <c:v>1.6232203682486877E-2</c:v>
                </c:pt>
                <c:pt idx="553">
                  <c:v>1.6232236407410349E-2</c:v>
                </c:pt>
                <c:pt idx="554">
                  <c:v>1.6232269132333825E-2</c:v>
                </c:pt>
                <c:pt idx="555">
                  <c:v>1.6232301857257301E-2</c:v>
                </c:pt>
                <c:pt idx="556">
                  <c:v>1.6232334582180777E-2</c:v>
                </c:pt>
                <c:pt idx="557">
                  <c:v>1.6232367307104249E-2</c:v>
                </c:pt>
                <c:pt idx="558">
                  <c:v>1.6232400032027725E-2</c:v>
                </c:pt>
                <c:pt idx="559">
                  <c:v>1.6232432756951201E-2</c:v>
                </c:pt>
                <c:pt idx="560">
                  <c:v>1.6232465481874674E-2</c:v>
                </c:pt>
                <c:pt idx="561">
                  <c:v>1.623249820679815E-2</c:v>
                </c:pt>
                <c:pt idx="562">
                  <c:v>1.6232530931721625E-2</c:v>
                </c:pt>
                <c:pt idx="563">
                  <c:v>1.6232563656645098E-2</c:v>
                </c:pt>
                <c:pt idx="564">
                  <c:v>1.6232596381568574E-2</c:v>
                </c:pt>
                <c:pt idx="565">
                  <c:v>1.623262910649205E-2</c:v>
                </c:pt>
                <c:pt idx="566">
                  <c:v>1.6232661831415526E-2</c:v>
                </c:pt>
                <c:pt idx="567">
                  <c:v>1.6232694556338998E-2</c:v>
                </c:pt>
                <c:pt idx="568">
                  <c:v>1.6232727281262474E-2</c:v>
                </c:pt>
                <c:pt idx="569">
                  <c:v>1.623276000618595E-2</c:v>
                </c:pt>
                <c:pt idx="570">
                  <c:v>1.6232792731109422E-2</c:v>
                </c:pt>
                <c:pt idx="571">
                  <c:v>1.6232825456032898E-2</c:v>
                </c:pt>
                <c:pt idx="572">
                  <c:v>1.6232858180956374E-2</c:v>
                </c:pt>
                <c:pt idx="573">
                  <c:v>1.6232890905879847E-2</c:v>
                </c:pt>
                <c:pt idx="574">
                  <c:v>1.6232923630803323E-2</c:v>
                </c:pt>
                <c:pt idx="575">
                  <c:v>1.6232956355726798E-2</c:v>
                </c:pt>
                <c:pt idx="576">
                  <c:v>1.6232989080650274E-2</c:v>
                </c:pt>
                <c:pt idx="577">
                  <c:v>1.6233021805573747E-2</c:v>
                </c:pt>
                <c:pt idx="578">
                  <c:v>1.6233054530497223E-2</c:v>
                </c:pt>
                <c:pt idx="579">
                  <c:v>1.6233087255420699E-2</c:v>
                </c:pt>
                <c:pt idx="580">
                  <c:v>1.6233119980344171E-2</c:v>
                </c:pt>
                <c:pt idx="581">
                  <c:v>1.6233152705267647E-2</c:v>
                </c:pt>
                <c:pt idx="582">
                  <c:v>1.6233185430191123E-2</c:v>
                </c:pt>
                <c:pt idx="583">
                  <c:v>1.6233218155114599E-2</c:v>
                </c:pt>
                <c:pt idx="584">
                  <c:v>1.6233250880038071E-2</c:v>
                </c:pt>
                <c:pt idx="585">
                  <c:v>1.6233283604961547E-2</c:v>
                </c:pt>
                <c:pt idx="586">
                  <c:v>1.6233316329885023E-2</c:v>
                </c:pt>
                <c:pt idx="587">
                  <c:v>1.6233349054808496E-2</c:v>
                </c:pt>
                <c:pt idx="588">
                  <c:v>1.6233381779731972E-2</c:v>
                </c:pt>
                <c:pt idx="589">
                  <c:v>1.6233414504655447E-2</c:v>
                </c:pt>
                <c:pt idx="590">
                  <c:v>1.623344722957892E-2</c:v>
                </c:pt>
                <c:pt idx="591">
                  <c:v>1.6233479954502396E-2</c:v>
                </c:pt>
                <c:pt idx="592">
                  <c:v>1.6233512679425872E-2</c:v>
                </c:pt>
                <c:pt idx="593">
                  <c:v>1.6233545404349348E-2</c:v>
                </c:pt>
                <c:pt idx="594">
                  <c:v>1.623357812927282E-2</c:v>
                </c:pt>
                <c:pt idx="595">
                  <c:v>1.6233610854196296E-2</c:v>
                </c:pt>
                <c:pt idx="596">
                  <c:v>1.6233643579119772E-2</c:v>
                </c:pt>
                <c:pt idx="597">
                  <c:v>1.6233676304043244E-2</c:v>
                </c:pt>
                <c:pt idx="598">
                  <c:v>1.623370902896672E-2</c:v>
                </c:pt>
                <c:pt idx="599">
                  <c:v>1.6233741753890196E-2</c:v>
                </c:pt>
                <c:pt idx="600">
                  <c:v>1.6233774478813669E-2</c:v>
                </c:pt>
                <c:pt idx="601">
                  <c:v>1.6233807203737145E-2</c:v>
                </c:pt>
                <c:pt idx="602">
                  <c:v>1.6233839928660621E-2</c:v>
                </c:pt>
                <c:pt idx="603">
                  <c:v>1.6233872653584096E-2</c:v>
                </c:pt>
                <c:pt idx="604">
                  <c:v>1.6233905378507569E-2</c:v>
                </c:pt>
                <c:pt idx="605">
                  <c:v>1.6233938103431045E-2</c:v>
                </c:pt>
                <c:pt idx="606">
                  <c:v>1.6233970828354521E-2</c:v>
                </c:pt>
                <c:pt idx="607">
                  <c:v>1.6234003553277993E-2</c:v>
                </c:pt>
                <c:pt idx="608">
                  <c:v>1.6234036278201469E-2</c:v>
                </c:pt>
                <c:pt idx="609">
                  <c:v>1.6234069003124945E-2</c:v>
                </c:pt>
                <c:pt idx="610">
                  <c:v>1.6234101728048421E-2</c:v>
                </c:pt>
                <c:pt idx="611">
                  <c:v>1.6234134452971893E-2</c:v>
                </c:pt>
                <c:pt idx="612">
                  <c:v>1.6234167177895369E-2</c:v>
                </c:pt>
                <c:pt idx="613">
                  <c:v>1.6234199902818845E-2</c:v>
                </c:pt>
                <c:pt idx="614">
                  <c:v>1.6234232627742318E-2</c:v>
                </c:pt>
                <c:pt idx="615">
                  <c:v>1.6234265352665794E-2</c:v>
                </c:pt>
                <c:pt idx="616">
                  <c:v>1.623429807758927E-2</c:v>
                </c:pt>
                <c:pt idx="617">
                  <c:v>1.6234330802512742E-2</c:v>
                </c:pt>
                <c:pt idx="618">
                  <c:v>1.6234363527436218E-2</c:v>
                </c:pt>
                <c:pt idx="619">
                  <c:v>1.6234396252359694E-2</c:v>
                </c:pt>
                <c:pt idx="620">
                  <c:v>1.623442897728317E-2</c:v>
                </c:pt>
                <c:pt idx="621">
                  <c:v>1.6234461702206642E-2</c:v>
                </c:pt>
                <c:pt idx="622">
                  <c:v>1.6234494427130118E-2</c:v>
                </c:pt>
                <c:pt idx="623">
                  <c:v>1.6234527152053594E-2</c:v>
                </c:pt>
                <c:pt idx="624">
                  <c:v>1.6234559876977066E-2</c:v>
                </c:pt>
                <c:pt idx="625">
                  <c:v>1.6234592601900542E-2</c:v>
                </c:pt>
                <c:pt idx="626">
                  <c:v>1.6234625326824018E-2</c:v>
                </c:pt>
                <c:pt idx="627">
                  <c:v>1.6234658051747494E-2</c:v>
                </c:pt>
                <c:pt idx="628">
                  <c:v>1.6234690776670967E-2</c:v>
                </c:pt>
                <c:pt idx="629">
                  <c:v>1.6234723501594443E-2</c:v>
                </c:pt>
                <c:pt idx="630">
                  <c:v>1.6234756226517918E-2</c:v>
                </c:pt>
                <c:pt idx="631">
                  <c:v>1.6234788951441391E-2</c:v>
                </c:pt>
                <c:pt idx="632">
                  <c:v>1.6234821676364867E-2</c:v>
                </c:pt>
                <c:pt idx="633">
                  <c:v>1.6234854401288343E-2</c:v>
                </c:pt>
                <c:pt idx="634">
                  <c:v>1.6234887126211815E-2</c:v>
                </c:pt>
                <c:pt idx="635">
                  <c:v>1.6234919851135291E-2</c:v>
                </c:pt>
                <c:pt idx="636">
                  <c:v>1.6234952576058767E-2</c:v>
                </c:pt>
                <c:pt idx="637">
                  <c:v>1.6234985300982243E-2</c:v>
                </c:pt>
                <c:pt idx="638">
                  <c:v>1.6235018025905715E-2</c:v>
                </c:pt>
                <c:pt idx="639">
                  <c:v>1.6235050750829191E-2</c:v>
                </c:pt>
                <c:pt idx="640">
                  <c:v>1.6235083475752667E-2</c:v>
                </c:pt>
                <c:pt idx="641">
                  <c:v>1.623511620067614E-2</c:v>
                </c:pt>
                <c:pt idx="642">
                  <c:v>1.6235148925599616E-2</c:v>
                </c:pt>
                <c:pt idx="643">
                  <c:v>1.6235181650523092E-2</c:v>
                </c:pt>
                <c:pt idx="644">
                  <c:v>1.6235214375446567E-2</c:v>
                </c:pt>
                <c:pt idx="645">
                  <c:v>1.623524710037004E-2</c:v>
                </c:pt>
                <c:pt idx="646">
                  <c:v>1.6235279825293516E-2</c:v>
                </c:pt>
                <c:pt idx="647">
                  <c:v>1.6235312550216992E-2</c:v>
                </c:pt>
                <c:pt idx="648">
                  <c:v>1.6235345275140464E-2</c:v>
                </c:pt>
                <c:pt idx="649">
                  <c:v>1.623537800006394E-2</c:v>
                </c:pt>
                <c:pt idx="650">
                  <c:v>1.6235410724987416E-2</c:v>
                </c:pt>
                <c:pt idx="651">
                  <c:v>1.6235443449910889E-2</c:v>
                </c:pt>
                <c:pt idx="652">
                  <c:v>1.6235476174834364E-2</c:v>
                </c:pt>
                <c:pt idx="653">
                  <c:v>1.623550889975784E-2</c:v>
                </c:pt>
                <c:pt idx="654">
                  <c:v>1.6235541624681316E-2</c:v>
                </c:pt>
                <c:pt idx="655">
                  <c:v>1.6235574349604789E-2</c:v>
                </c:pt>
                <c:pt idx="656">
                  <c:v>1.6235607074528265E-2</c:v>
                </c:pt>
                <c:pt idx="657">
                  <c:v>1.6235639799451741E-2</c:v>
                </c:pt>
                <c:pt idx="658">
                  <c:v>1.6235672524375213E-2</c:v>
                </c:pt>
                <c:pt idx="659">
                  <c:v>1.6235705249298689E-2</c:v>
                </c:pt>
                <c:pt idx="660">
                  <c:v>1.6235737974222165E-2</c:v>
                </c:pt>
                <c:pt idx="661">
                  <c:v>1.6235770699145637E-2</c:v>
                </c:pt>
                <c:pt idx="662">
                  <c:v>1.6235803424069113E-2</c:v>
                </c:pt>
                <c:pt idx="663">
                  <c:v>1.6235836148992589E-2</c:v>
                </c:pt>
                <c:pt idx="664">
                  <c:v>1.6235868873916065E-2</c:v>
                </c:pt>
                <c:pt idx="665">
                  <c:v>1.6235901598839537E-2</c:v>
                </c:pt>
                <c:pt idx="666">
                  <c:v>1.6235934323763013E-2</c:v>
                </c:pt>
                <c:pt idx="667">
                  <c:v>1.6235967048686489E-2</c:v>
                </c:pt>
                <c:pt idx="668">
                  <c:v>1.6235999773609962E-2</c:v>
                </c:pt>
                <c:pt idx="669">
                  <c:v>1.6236032498533438E-2</c:v>
                </c:pt>
                <c:pt idx="670">
                  <c:v>1.6236065223456914E-2</c:v>
                </c:pt>
                <c:pt idx="671">
                  <c:v>1.623609794838039E-2</c:v>
                </c:pt>
                <c:pt idx="672">
                  <c:v>1.6236130673303862E-2</c:v>
                </c:pt>
                <c:pt idx="673">
                  <c:v>1.6236163398227338E-2</c:v>
                </c:pt>
                <c:pt idx="674">
                  <c:v>1.6236196123150814E-2</c:v>
                </c:pt>
                <c:pt idx="675">
                  <c:v>1.6236228848074286E-2</c:v>
                </c:pt>
                <c:pt idx="676">
                  <c:v>1.6236261572997762E-2</c:v>
                </c:pt>
                <c:pt idx="677">
                  <c:v>1.6236294297921238E-2</c:v>
                </c:pt>
                <c:pt idx="678">
                  <c:v>1.6236327022844711E-2</c:v>
                </c:pt>
                <c:pt idx="679">
                  <c:v>1.6236359747768186E-2</c:v>
                </c:pt>
                <c:pt idx="680">
                  <c:v>1.6236392472691662E-2</c:v>
                </c:pt>
                <c:pt idx="681">
                  <c:v>1.6236425197615138E-2</c:v>
                </c:pt>
                <c:pt idx="682">
                  <c:v>1.6236457922538611E-2</c:v>
                </c:pt>
                <c:pt idx="683">
                  <c:v>1.6236490647462087E-2</c:v>
                </c:pt>
                <c:pt idx="684">
                  <c:v>1.6236523372385563E-2</c:v>
                </c:pt>
                <c:pt idx="685">
                  <c:v>1.6236556097309035E-2</c:v>
                </c:pt>
                <c:pt idx="686">
                  <c:v>1.6236588822232511E-2</c:v>
                </c:pt>
                <c:pt idx="687">
                  <c:v>1.6236621547155987E-2</c:v>
                </c:pt>
                <c:pt idx="688">
                  <c:v>1.6236654272079459E-2</c:v>
                </c:pt>
                <c:pt idx="689">
                  <c:v>1.6236686997002935E-2</c:v>
                </c:pt>
                <c:pt idx="690">
                  <c:v>1.6236719721926411E-2</c:v>
                </c:pt>
                <c:pt idx="691">
                  <c:v>1.6236752446849887E-2</c:v>
                </c:pt>
                <c:pt idx="692">
                  <c:v>1.623678517177336E-2</c:v>
                </c:pt>
                <c:pt idx="693">
                  <c:v>1.6236817896696835E-2</c:v>
                </c:pt>
                <c:pt idx="694">
                  <c:v>1.6236850621620311E-2</c:v>
                </c:pt>
                <c:pt idx="695">
                  <c:v>1.6236883346543784E-2</c:v>
                </c:pt>
                <c:pt idx="696">
                  <c:v>1.623691607146726E-2</c:v>
                </c:pt>
                <c:pt idx="697">
                  <c:v>1.6236948796390736E-2</c:v>
                </c:pt>
                <c:pt idx="698">
                  <c:v>1.6236981521314212E-2</c:v>
                </c:pt>
                <c:pt idx="699">
                  <c:v>1.6237014246237684E-2</c:v>
                </c:pt>
                <c:pt idx="700">
                  <c:v>1.623704697116116E-2</c:v>
                </c:pt>
                <c:pt idx="701">
                  <c:v>1.6237079696084636E-2</c:v>
                </c:pt>
                <c:pt idx="702">
                  <c:v>1.6237112421008108E-2</c:v>
                </c:pt>
                <c:pt idx="703">
                  <c:v>1.6237145145931584E-2</c:v>
                </c:pt>
                <c:pt idx="704">
                  <c:v>1.623717787085506E-2</c:v>
                </c:pt>
                <c:pt idx="705">
                  <c:v>1.6237210595778533E-2</c:v>
                </c:pt>
                <c:pt idx="706">
                  <c:v>1.6237243320702009E-2</c:v>
                </c:pt>
                <c:pt idx="707">
                  <c:v>1.6237276045625484E-2</c:v>
                </c:pt>
                <c:pt idx="708">
                  <c:v>1.623730877054896E-2</c:v>
                </c:pt>
                <c:pt idx="709">
                  <c:v>1.6237341495472433E-2</c:v>
                </c:pt>
                <c:pt idx="710">
                  <c:v>1.6237374220395909E-2</c:v>
                </c:pt>
                <c:pt idx="711">
                  <c:v>1.6237406945319385E-2</c:v>
                </c:pt>
                <c:pt idx="712">
                  <c:v>1.6237439670242857E-2</c:v>
                </c:pt>
                <c:pt idx="713">
                  <c:v>1.6237472395166333E-2</c:v>
                </c:pt>
                <c:pt idx="714">
                  <c:v>1.6237505120089809E-2</c:v>
                </c:pt>
                <c:pt idx="715">
                  <c:v>1.6237537845013285E-2</c:v>
                </c:pt>
                <c:pt idx="716">
                  <c:v>1.6237570569936757E-2</c:v>
                </c:pt>
                <c:pt idx="717">
                  <c:v>1.6237603294860233E-2</c:v>
                </c:pt>
                <c:pt idx="718">
                  <c:v>1.6237636019783709E-2</c:v>
                </c:pt>
                <c:pt idx="719">
                  <c:v>1.6237668744707182E-2</c:v>
                </c:pt>
                <c:pt idx="720">
                  <c:v>1.6237701469630657E-2</c:v>
                </c:pt>
                <c:pt idx="721">
                  <c:v>1.6237734194554133E-2</c:v>
                </c:pt>
                <c:pt idx="722">
                  <c:v>1.6237766919477606E-2</c:v>
                </c:pt>
                <c:pt idx="723">
                  <c:v>1.6237799644401082E-2</c:v>
                </c:pt>
                <c:pt idx="724">
                  <c:v>1.6237832369324558E-2</c:v>
                </c:pt>
                <c:pt idx="725">
                  <c:v>1.6237865094248034E-2</c:v>
                </c:pt>
                <c:pt idx="726">
                  <c:v>1.6237897819171506E-2</c:v>
                </c:pt>
                <c:pt idx="727">
                  <c:v>1.6237930544094982E-2</c:v>
                </c:pt>
                <c:pt idx="728">
                  <c:v>1.6237963269018458E-2</c:v>
                </c:pt>
                <c:pt idx="729">
                  <c:v>1.623799599394193E-2</c:v>
                </c:pt>
                <c:pt idx="730">
                  <c:v>1.6238028718865406E-2</c:v>
                </c:pt>
                <c:pt idx="731">
                  <c:v>1.6238061443788882E-2</c:v>
                </c:pt>
                <c:pt idx="732">
                  <c:v>1.6238094168712358E-2</c:v>
                </c:pt>
                <c:pt idx="733">
                  <c:v>1.6238126893635831E-2</c:v>
                </c:pt>
                <c:pt idx="734">
                  <c:v>1.6238159618559306E-2</c:v>
                </c:pt>
                <c:pt idx="735">
                  <c:v>1.6238192343482782E-2</c:v>
                </c:pt>
                <c:pt idx="736">
                  <c:v>1.6238225068406255E-2</c:v>
                </c:pt>
                <c:pt idx="737">
                  <c:v>1.6238257793329731E-2</c:v>
                </c:pt>
                <c:pt idx="738">
                  <c:v>1.6238290518253207E-2</c:v>
                </c:pt>
                <c:pt idx="739">
                  <c:v>1.6238323243176679E-2</c:v>
                </c:pt>
                <c:pt idx="740">
                  <c:v>1.6238355968100155E-2</c:v>
                </c:pt>
                <c:pt idx="741">
                  <c:v>1.6238388693023631E-2</c:v>
                </c:pt>
                <c:pt idx="742">
                  <c:v>1.6238421417947107E-2</c:v>
                </c:pt>
                <c:pt idx="743">
                  <c:v>1.6238454142870579E-2</c:v>
                </c:pt>
                <c:pt idx="744">
                  <c:v>1.6238486867794055E-2</c:v>
                </c:pt>
                <c:pt idx="745">
                  <c:v>1.6238519592717531E-2</c:v>
                </c:pt>
                <c:pt idx="746">
                  <c:v>1.6238552317641004E-2</c:v>
                </c:pt>
                <c:pt idx="747">
                  <c:v>1.623858504256448E-2</c:v>
                </c:pt>
                <c:pt idx="748">
                  <c:v>1.6238617767487955E-2</c:v>
                </c:pt>
                <c:pt idx="749">
                  <c:v>1.6238650492411431E-2</c:v>
                </c:pt>
                <c:pt idx="750">
                  <c:v>1.6238683217334904E-2</c:v>
                </c:pt>
                <c:pt idx="751">
                  <c:v>1.623871594225838E-2</c:v>
                </c:pt>
                <c:pt idx="752">
                  <c:v>1.6238748667181856E-2</c:v>
                </c:pt>
                <c:pt idx="753">
                  <c:v>1.6238781392105328E-2</c:v>
                </c:pt>
                <c:pt idx="754">
                  <c:v>1.6238814117028804E-2</c:v>
                </c:pt>
                <c:pt idx="755">
                  <c:v>1.623884684195228E-2</c:v>
                </c:pt>
                <c:pt idx="756">
                  <c:v>1.6238879566875752E-2</c:v>
                </c:pt>
                <c:pt idx="757">
                  <c:v>1.6238912291799228E-2</c:v>
                </c:pt>
                <c:pt idx="758">
                  <c:v>1.6238945016722704E-2</c:v>
                </c:pt>
                <c:pt idx="759">
                  <c:v>1.623897774164618E-2</c:v>
                </c:pt>
                <c:pt idx="760">
                  <c:v>1.6239010466569653E-2</c:v>
                </c:pt>
                <c:pt idx="761">
                  <c:v>1.6239043191493129E-2</c:v>
                </c:pt>
                <c:pt idx="762">
                  <c:v>1.6239075916416604E-2</c:v>
                </c:pt>
                <c:pt idx="763">
                  <c:v>1.6239108641340077E-2</c:v>
                </c:pt>
                <c:pt idx="764">
                  <c:v>1.6239141366263553E-2</c:v>
                </c:pt>
                <c:pt idx="765">
                  <c:v>1.6239174091187029E-2</c:v>
                </c:pt>
                <c:pt idx="766">
                  <c:v>1.6239206816110501E-2</c:v>
                </c:pt>
                <c:pt idx="767">
                  <c:v>1.6239239541033977E-2</c:v>
                </c:pt>
                <c:pt idx="768">
                  <c:v>1.6239272265957453E-2</c:v>
                </c:pt>
                <c:pt idx="769">
                  <c:v>1.6239304990880929E-2</c:v>
                </c:pt>
                <c:pt idx="770">
                  <c:v>1.6239337715804401E-2</c:v>
                </c:pt>
                <c:pt idx="771">
                  <c:v>1.6239370440727877E-2</c:v>
                </c:pt>
                <c:pt idx="772">
                  <c:v>1.6239403165651353E-2</c:v>
                </c:pt>
                <c:pt idx="773">
                  <c:v>1.6239435890574826E-2</c:v>
                </c:pt>
                <c:pt idx="774">
                  <c:v>1.6239468615498302E-2</c:v>
                </c:pt>
                <c:pt idx="775">
                  <c:v>1.6239501340421778E-2</c:v>
                </c:pt>
                <c:pt idx="776">
                  <c:v>1.623953406534525E-2</c:v>
                </c:pt>
                <c:pt idx="777">
                  <c:v>1.6239566790268726E-2</c:v>
                </c:pt>
                <c:pt idx="778">
                  <c:v>1.6239599515192202E-2</c:v>
                </c:pt>
                <c:pt idx="779">
                  <c:v>1.6239632240115678E-2</c:v>
                </c:pt>
                <c:pt idx="780">
                  <c:v>1.623966496503915E-2</c:v>
                </c:pt>
                <c:pt idx="781">
                  <c:v>1.6239697689962626E-2</c:v>
                </c:pt>
                <c:pt idx="782">
                  <c:v>1.6239730414886102E-2</c:v>
                </c:pt>
                <c:pt idx="783">
                  <c:v>1.6239763139809574E-2</c:v>
                </c:pt>
                <c:pt idx="784">
                  <c:v>1.623979586473305E-2</c:v>
                </c:pt>
                <c:pt idx="785">
                  <c:v>1.6239828589656526E-2</c:v>
                </c:pt>
                <c:pt idx="786">
                  <c:v>1.6239861314580002E-2</c:v>
                </c:pt>
                <c:pt idx="787">
                  <c:v>1.6239894039503475E-2</c:v>
                </c:pt>
                <c:pt idx="788">
                  <c:v>1.6239926764426951E-2</c:v>
                </c:pt>
                <c:pt idx="789">
                  <c:v>1.6239959489350426E-2</c:v>
                </c:pt>
                <c:pt idx="790">
                  <c:v>1.6239992214273899E-2</c:v>
                </c:pt>
                <c:pt idx="791">
                  <c:v>1.6240024939197375E-2</c:v>
                </c:pt>
                <c:pt idx="792">
                  <c:v>1.6240057664120851E-2</c:v>
                </c:pt>
                <c:pt idx="793">
                  <c:v>1.6240090389044323E-2</c:v>
                </c:pt>
                <c:pt idx="794">
                  <c:v>1.6240123113967799E-2</c:v>
                </c:pt>
                <c:pt idx="795">
                  <c:v>1.6240155838891275E-2</c:v>
                </c:pt>
                <c:pt idx="796">
                  <c:v>1.6240188563814751E-2</c:v>
                </c:pt>
                <c:pt idx="797">
                  <c:v>1.6240221288738223E-2</c:v>
                </c:pt>
                <c:pt idx="798">
                  <c:v>1.6240254013661699E-2</c:v>
                </c:pt>
                <c:pt idx="799">
                  <c:v>1.6240286738585175E-2</c:v>
                </c:pt>
                <c:pt idx="800">
                  <c:v>1.6240319463508648E-2</c:v>
                </c:pt>
                <c:pt idx="801">
                  <c:v>1.6240352188432124E-2</c:v>
                </c:pt>
                <c:pt idx="802">
                  <c:v>1.62403849133556E-2</c:v>
                </c:pt>
                <c:pt idx="803">
                  <c:v>1.6240417638279075E-2</c:v>
                </c:pt>
                <c:pt idx="804">
                  <c:v>1.6240450363202548E-2</c:v>
                </c:pt>
                <c:pt idx="805">
                  <c:v>1.6240483088126024E-2</c:v>
                </c:pt>
                <c:pt idx="806">
                  <c:v>1.62405158130495E-2</c:v>
                </c:pt>
                <c:pt idx="807">
                  <c:v>1.6240548537972972E-2</c:v>
                </c:pt>
                <c:pt idx="808">
                  <c:v>1.6240581262896448E-2</c:v>
                </c:pt>
                <c:pt idx="809">
                  <c:v>1.6240613987819924E-2</c:v>
                </c:pt>
                <c:pt idx="810">
                  <c:v>1.6240646712743396E-2</c:v>
                </c:pt>
                <c:pt idx="811">
                  <c:v>1.6240679437666872E-2</c:v>
                </c:pt>
                <c:pt idx="812">
                  <c:v>1.6240712162590348E-2</c:v>
                </c:pt>
                <c:pt idx="813">
                  <c:v>1.6240744887513824E-2</c:v>
                </c:pt>
                <c:pt idx="814">
                  <c:v>1.6240777612437297E-2</c:v>
                </c:pt>
                <c:pt idx="815">
                  <c:v>1.6240810337360773E-2</c:v>
                </c:pt>
                <c:pt idx="816">
                  <c:v>1.6240843062284249E-2</c:v>
                </c:pt>
                <c:pt idx="817">
                  <c:v>1.6240875787207721E-2</c:v>
                </c:pt>
                <c:pt idx="818">
                  <c:v>1.6240908512131197E-2</c:v>
                </c:pt>
                <c:pt idx="819">
                  <c:v>1.6240941237054673E-2</c:v>
                </c:pt>
                <c:pt idx="820">
                  <c:v>1.6240973961978149E-2</c:v>
                </c:pt>
                <c:pt idx="821">
                  <c:v>1.6241006686901621E-2</c:v>
                </c:pt>
                <c:pt idx="822">
                  <c:v>1.6241039411825097E-2</c:v>
                </c:pt>
                <c:pt idx="823">
                  <c:v>1.6241072136748573E-2</c:v>
                </c:pt>
                <c:pt idx="824">
                  <c:v>1.6241104861672045E-2</c:v>
                </c:pt>
                <c:pt idx="825">
                  <c:v>1.6241137586595521E-2</c:v>
                </c:pt>
                <c:pt idx="826">
                  <c:v>1.6241170311518997E-2</c:v>
                </c:pt>
                <c:pt idx="827">
                  <c:v>1.624120303644247E-2</c:v>
                </c:pt>
                <c:pt idx="828">
                  <c:v>1.6241235761365946E-2</c:v>
                </c:pt>
                <c:pt idx="829">
                  <c:v>1.6241268486289422E-2</c:v>
                </c:pt>
                <c:pt idx="830">
                  <c:v>1.6241301211212898E-2</c:v>
                </c:pt>
                <c:pt idx="831">
                  <c:v>1.624133393613637E-2</c:v>
                </c:pt>
                <c:pt idx="832">
                  <c:v>1.6241366661059846E-2</c:v>
                </c:pt>
                <c:pt idx="833">
                  <c:v>1.6241399385983322E-2</c:v>
                </c:pt>
                <c:pt idx="834">
                  <c:v>1.6241432110906794E-2</c:v>
                </c:pt>
                <c:pt idx="835">
                  <c:v>1.624146483583027E-2</c:v>
                </c:pt>
                <c:pt idx="836">
                  <c:v>1.6241497560753746E-2</c:v>
                </c:pt>
                <c:pt idx="837">
                  <c:v>1.6241530285677222E-2</c:v>
                </c:pt>
                <c:pt idx="838">
                  <c:v>1.6241563010600694E-2</c:v>
                </c:pt>
                <c:pt idx="839">
                  <c:v>1.624159573552417E-2</c:v>
                </c:pt>
                <c:pt idx="840">
                  <c:v>1.6241628460447646E-2</c:v>
                </c:pt>
                <c:pt idx="841">
                  <c:v>1.6241661185371119E-2</c:v>
                </c:pt>
                <c:pt idx="842">
                  <c:v>1.6241693910294595E-2</c:v>
                </c:pt>
                <c:pt idx="843">
                  <c:v>1.6241726635218071E-2</c:v>
                </c:pt>
                <c:pt idx="844">
                  <c:v>1.6241759360141543E-2</c:v>
                </c:pt>
                <c:pt idx="845">
                  <c:v>1.6241792085065019E-2</c:v>
                </c:pt>
                <c:pt idx="846">
                  <c:v>1.6241824809988495E-2</c:v>
                </c:pt>
                <c:pt idx="847">
                  <c:v>1.6241857534911971E-2</c:v>
                </c:pt>
                <c:pt idx="848">
                  <c:v>1.6241890259835443E-2</c:v>
                </c:pt>
                <c:pt idx="849">
                  <c:v>1.6241922984758919E-2</c:v>
                </c:pt>
                <c:pt idx="850">
                  <c:v>1.6241955709682395E-2</c:v>
                </c:pt>
                <c:pt idx="851">
                  <c:v>1.6241988434605868E-2</c:v>
                </c:pt>
                <c:pt idx="852">
                  <c:v>1.6242021159529343E-2</c:v>
                </c:pt>
                <c:pt idx="853">
                  <c:v>1.6242053884452819E-2</c:v>
                </c:pt>
                <c:pt idx="854">
                  <c:v>1.6242086609376292E-2</c:v>
                </c:pt>
                <c:pt idx="855">
                  <c:v>1.6242119334299768E-2</c:v>
                </c:pt>
                <c:pt idx="856">
                  <c:v>1.6242152059223244E-2</c:v>
                </c:pt>
                <c:pt idx="857">
                  <c:v>1.624218478414672E-2</c:v>
                </c:pt>
                <c:pt idx="858">
                  <c:v>1.6242217509070192E-2</c:v>
                </c:pt>
                <c:pt idx="859">
                  <c:v>1.6242250233993668E-2</c:v>
                </c:pt>
                <c:pt idx="860">
                  <c:v>1.6242282958917144E-2</c:v>
                </c:pt>
                <c:pt idx="861">
                  <c:v>1.6242315683840616E-2</c:v>
                </c:pt>
                <c:pt idx="862">
                  <c:v>1.6242348408764092E-2</c:v>
                </c:pt>
                <c:pt idx="863">
                  <c:v>1.6242381133687568E-2</c:v>
                </c:pt>
                <c:pt idx="864">
                  <c:v>1.6242413858611041E-2</c:v>
                </c:pt>
                <c:pt idx="865">
                  <c:v>1.6242446583534517E-2</c:v>
                </c:pt>
                <c:pt idx="866">
                  <c:v>1.6242479308457992E-2</c:v>
                </c:pt>
                <c:pt idx="867">
                  <c:v>1.6242512033381468E-2</c:v>
                </c:pt>
                <c:pt idx="868">
                  <c:v>1.6242544758304941E-2</c:v>
                </c:pt>
                <c:pt idx="869">
                  <c:v>1.6242577483228417E-2</c:v>
                </c:pt>
                <c:pt idx="870">
                  <c:v>1.6242610208151893E-2</c:v>
                </c:pt>
                <c:pt idx="871">
                  <c:v>1.6242642933075365E-2</c:v>
                </c:pt>
                <c:pt idx="872">
                  <c:v>1.6242675657998841E-2</c:v>
                </c:pt>
                <c:pt idx="873">
                  <c:v>1.6242708382922317E-2</c:v>
                </c:pt>
                <c:pt idx="874">
                  <c:v>1.6242741107845793E-2</c:v>
                </c:pt>
                <c:pt idx="875">
                  <c:v>1.6242773832769265E-2</c:v>
                </c:pt>
                <c:pt idx="876">
                  <c:v>1.6242806557692741E-2</c:v>
                </c:pt>
                <c:pt idx="877">
                  <c:v>1.6242839282616217E-2</c:v>
                </c:pt>
                <c:pt idx="878">
                  <c:v>1.624287200753969E-2</c:v>
                </c:pt>
                <c:pt idx="879">
                  <c:v>1.6242904732463165E-2</c:v>
                </c:pt>
                <c:pt idx="880">
                  <c:v>1.6242937457386641E-2</c:v>
                </c:pt>
                <c:pt idx="881">
                  <c:v>1.6242970182310114E-2</c:v>
                </c:pt>
                <c:pt idx="882">
                  <c:v>1.624300290723359E-2</c:v>
                </c:pt>
                <c:pt idx="883">
                  <c:v>1.6243035632157066E-2</c:v>
                </c:pt>
                <c:pt idx="884">
                  <c:v>1.6243068357080542E-2</c:v>
                </c:pt>
                <c:pt idx="885">
                  <c:v>1.6243101082004014E-2</c:v>
                </c:pt>
                <c:pt idx="886">
                  <c:v>1.624313380692749E-2</c:v>
                </c:pt>
                <c:pt idx="887">
                  <c:v>1.6243166531850966E-2</c:v>
                </c:pt>
                <c:pt idx="888">
                  <c:v>1.6243199256774438E-2</c:v>
                </c:pt>
                <c:pt idx="889">
                  <c:v>1.6243231981697914E-2</c:v>
                </c:pt>
                <c:pt idx="890">
                  <c:v>1.624326470662139E-2</c:v>
                </c:pt>
                <c:pt idx="891">
                  <c:v>1.6243297431544866E-2</c:v>
                </c:pt>
                <c:pt idx="892">
                  <c:v>1.6243330156468339E-2</c:v>
                </c:pt>
                <c:pt idx="893">
                  <c:v>1.6243362881391814E-2</c:v>
                </c:pt>
                <c:pt idx="894">
                  <c:v>1.624339560631529E-2</c:v>
                </c:pt>
                <c:pt idx="895">
                  <c:v>1.6243428331238763E-2</c:v>
                </c:pt>
                <c:pt idx="896">
                  <c:v>1.6243461056162239E-2</c:v>
                </c:pt>
                <c:pt idx="897">
                  <c:v>1.6243493781085715E-2</c:v>
                </c:pt>
                <c:pt idx="898">
                  <c:v>1.6243526506009187E-2</c:v>
                </c:pt>
                <c:pt idx="899">
                  <c:v>1.6243559230932663E-2</c:v>
                </c:pt>
                <c:pt idx="900">
                  <c:v>1.6243591955856139E-2</c:v>
                </c:pt>
                <c:pt idx="901">
                  <c:v>1.6243624680779615E-2</c:v>
                </c:pt>
                <c:pt idx="902">
                  <c:v>1.6243657405703087E-2</c:v>
                </c:pt>
                <c:pt idx="903">
                  <c:v>1.6243690130626563E-2</c:v>
                </c:pt>
                <c:pt idx="904">
                  <c:v>1.6243722855550039E-2</c:v>
                </c:pt>
                <c:pt idx="905">
                  <c:v>1.6243755580473512E-2</c:v>
                </c:pt>
                <c:pt idx="906">
                  <c:v>1.6243788305396988E-2</c:v>
                </c:pt>
                <c:pt idx="907">
                  <c:v>1.6243821030320463E-2</c:v>
                </c:pt>
                <c:pt idx="908">
                  <c:v>1.6243853755243939E-2</c:v>
                </c:pt>
                <c:pt idx="909">
                  <c:v>1.6243886480167412E-2</c:v>
                </c:pt>
                <c:pt idx="910">
                  <c:v>1.6243919205090888E-2</c:v>
                </c:pt>
                <c:pt idx="911">
                  <c:v>1.6243951930014364E-2</c:v>
                </c:pt>
                <c:pt idx="912">
                  <c:v>1.6243984654937836E-2</c:v>
                </c:pt>
                <c:pt idx="913">
                  <c:v>1.6244017379861312E-2</c:v>
                </c:pt>
                <c:pt idx="914">
                  <c:v>1.6244050104784788E-2</c:v>
                </c:pt>
                <c:pt idx="915">
                  <c:v>1.624408282970826E-2</c:v>
                </c:pt>
                <c:pt idx="916">
                  <c:v>1.6244115554631736E-2</c:v>
                </c:pt>
                <c:pt idx="917">
                  <c:v>1.6244148279555212E-2</c:v>
                </c:pt>
                <c:pt idx="918">
                  <c:v>1.6244181004478688E-2</c:v>
                </c:pt>
                <c:pt idx="919">
                  <c:v>1.6244213729402161E-2</c:v>
                </c:pt>
                <c:pt idx="920">
                  <c:v>1.6244246454325637E-2</c:v>
                </c:pt>
                <c:pt idx="921">
                  <c:v>1.6244279179249112E-2</c:v>
                </c:pt>
                <c:pt idx="922">
                  <c:v>1.6244311904172585E-2</c:v>
                </c:pt>
                <c:pt idx="923">
                  <c:v>1.6244344629096061E-2</c:v>
                </c:pt>
                <c:pt idx="924">
                  <c:v>1.6244377354019537E-2</c:v>
                </c:pt>
                <c:pt idx="925">
                  <c:v>1.6244410078943013E-2</c:v>
                </c:pt>
                <c:pt idx="926">
                  <c:v>1.6244442803866485E-2</c:v>
                </c:pt>
                <c:pt idx="927">
                  <c:v>1.6244475528789961E-2</c:v>
                </c:pt>
                <c:pt idx="928">
                  <c:v>1.6244508253713437E-2</c:v>
                </c:pt>
                <c:pt idx="929">
                  <c:v>1.6244540978636909E-2</c:v>
                </c:pt>
                <c:pt idx="930">
                  <c:v>1.6244573703560385E-2</c:v>
                </c:pt>
                <c:pt idx="931">
                  <c:v>1.6244606428483861E-2</c:v>
                </c:pt>
                <c:pt idx="932">
                  <c:v>1.6244639153407334E-2</c:v>
                </c:pt>
                <c:pt idx="933">
                  <c:v>1.624467187833081E-2</c:v>
                </c:pt>
                <c:pt idx="934">
                  <c:v>1.6244704603254286E-2</c:v>
                </c:pt>
                <c:pt idx="935">
                  <c:v>1.6244737328177761E-2</c:v>
                </c:pt>
                <c:pt idx="936">
                  <c:v>1.6244770053101234E-2</c:v>
                </c:pt>
                <c:pt idx="937">
                  <c:v>1.624480277802471E-2</c:v>
                </c:pt>
                <c:pt idx="938">
                  <c:v>1.6244835502948186E-2</c:v>
                </c:pt>
                <c:pt idx="939">
                  <c:v>1.6244868227871658E-2</c:v>
                </c:pt>
                <c:pt idx="940">
                  <c:v>1.6244900952795134E-2</c:v>
                </c:pt>
                <c:pt idx="941">
                  <c:v>1.624493367771861E-2</c:v>
                </c:pt>
                <c:pt idx="942">
                  <c:v>1.6244966402642082E-2</c:v>
                </c:pt>
                <c:pt idx="943">
                  <c:v>1.6244999127565558E-2</c:v>
                </c:pt>
                <c:pt idx="944">
                  <c:v>1.6245031852489034E-2</c:v>
                </c:pt>
                <c:pt idx="945">
                  <c:v>1.624506457741251E-2</c:v>
                </c:pt>
                <c:pt idx="946">
                  <c:v>1.6245097302335983E-2</c:v>
                </c:pt>
                <c:pt idx="947">
                  <c:v>1.6245130027259459E-2</c:v>
                </c:pt>
                <c:pt idx="948">
                  <c:v>1.6245162752182934E-2</c:v>
                </c:pt>
                <c:pt idx="949">
                  <c:v>1.6245195477106407E-2</c:v>
                </c:pt>
                <c:pt idx="950">
                  <c:v>1.6245228202029883E-2</c:v>
                </c:pt>
                <c:pt idx="951">
                  <c:v>1.6245260926953359E-2</c:v>
                </c:pt>
                <c:pt idx="952">
                  <c:v>1.6245293651876831E-2</c:v>
                </c:pt>
                <c:pt idx="953">
                  <c:v>1.6245326376800307E-2</c:v>
                </c:pt>
                <c:pt idx="954">
                  <c:v>1.6245359101723783E-2</c:v>
                </c:pt>
                <c:pt idx="955">
                  <c:v>1.6245391826647259E-2</c:v>
                </c:pt>
                <c:pt idx="956">
                  <c:v>1.6245424551570731E-2</c:v>
                </c:pt>
                <c:pt idx="957">
                  <c:v>1.6245457276494207E-2</c:v>
                </c:pt>
                <c:pt idx="958">
                  <c:v>1.6245490001417683E-2</c:v>
                </c:pt>
                <c:pt idx="959">
                  <c:v>1.6245522726341156E-2</c:v>
                </c:pt>
                <c:pt idx="960">
                  <c:v>1.6245555451264632E-2</c:v>
                </c:pt>
                <c:pt idx="961">
                  <c:v>1.6245588176188108E-2</c:v>
                </c:pt>
                <c:pt idx="962">
                  <c:v>1.6245620901111583E-2</c:v>
                </c:pt>
                <c:pt idx="963">
                  <c:v>1.6245653626035056E-2</c:v>
                </c:pt>
                <c:pt idx="964">
                  <c:v>1.6245686350958532E-2</c:v>
                </c:pt>
                <c:pt idx="965">
                  <c:v>1.6245719075882008E-2</c:v>
                </c:pt>
                <c:pt idx="966">
                  <c:v>1.624575180080548E-2</c:v>
                </c:pt>
                <c:pt idx="967">
                  <c:v>1.6245784525728956E-2</c:v>
                </c:pt>
                <c:pt idx="968">
                  <c:v>1.6245817250652432E-2</c:v>
                </c:pt>
                <c:pt idx="969">
                  <c:v>1.6245849975575904E-2</c:v>
                </c:pt>
                <c:pt idx="970">
                  <c:v>1.624588270049938E-2</c:v>
                </c:pt>
                <c:pt idx="971">
                  <c:v>1.6245915425422856E-2</c:v>
                </c:pt>
                <c:pt idx="972">
                  <c:v>1.6245948150346332E-2</c:v>
                </c:pt>
                <c:pt idx="973">
                  <c:v>1.6245980875269805E-2</c:v>
                </c:pt>
                <c:pt idx="974">
                  <c:v>1.6246013600193281E-2</c:v>
                </c:pt>
                <c:pt idx="975">
                  <c:v>1.6246046325116757E-2</c:v>
                </c:pt>
                <c:pt idx="976">
                  <c:v>1.6246079050040229E-2</c:v>
                </c:pt>
                <c:pt idx="977">
                  <c:v>1.6246111774963705E-2</c:v>
                </c:pt>
                <c:pt idx="978">
                  <c:v>1.6246144499887181E-2</c:v>
                </c:pt>
                <c:pt idx="979">
                  <c:v>1.6246177224810657E-2</c:v>
                </c:pt>
                <c:pt idx="980">
                  <c:v>1.6246209949734129E-2</c:v>
                </c:pt>
                <c:pt idx="981">
                  <c:v>1.6246242674657605E-2</c:v>
                </c:pt>
                <c:pt idx="982">
                  <c:v>1.6246275399581081E-2</c:v>
                </c:pt>
                <c:pt idx="983">
                  <c:v>1.6246308124504553E-2</c:v>
                </c:pt>
                <c:pt idx="984">
                  <c:v>1.6246340849428029E-2</c:v>
                </c:pt>
                <c:pt idx="985">
                  <c:v>1.6246373574351505E-2</c:v>
                </c:pt>
                <c:pt idx="986">
                  <c:v>1.6246406299274978E-2</c:v>
                </c:pt>
                <c:pt idx="987">
                  <c:v>1.6246439024198454E-2</c:v>
                </c:pt>
                <c:pt idx="988">
                  <c:v>1.624647174912193E-2</c:v>
                </c:pt>
                <c:pt idx="989">
                  <c:v>1.6246504474045406E-2</c:v>
                </c:pt>
                <c:pt idx="990">
                  <c:v>1.6246537198968878E-2</c:v>
                </c:pt>
                <c:pt idx="991">
                  <c:v>1.6246569923892354E-2</c:v>
                </c:pt>
                <c:pt idx="992">
                  <c:v>1.624660264881583E-2</c:v>
                </c:pt>
                <c:pt idx="993">
                  <c:v>1.6246635373739302E-2</c:v>
                </c:pt>
                <c:pt idx="994">
                  <c:v>1.6246668098662778E-2</c:v>
                </c:pt>
                <c:pt idx="995">
                  <c:v>1.6246700823586254E-2</c:v>
                </c:pt>
                <c:pt idx="996">
                  <c:v>1.624673354850973E-2</c:v>
                </c:pt>
                <c:pt idx="997">
                  <c:v>1.6246766273433202E-2</c:v>
                </c:pt>
                <c:pt idx="998">
                  <c:v>1.6246798998356678E-2</c:v>
                </c:pt>
                <c:pt idx="999">
                  <c:v>1.6246831723280154E-2</c:v>
                </c:pt>
                <c:pt idx="1000">
                  <c:v>1.5845913260974894E-2</c:v>
                </c:pt>
                <c:pt idx="1001">
                  <c:v>1.5845913260974894E-2</c:v>
                </c:pt>
                <c:pt idx="1002">
                  <c:v>1.5845913260974894E-2</c:v>
                </c:pt>
                <c:pt idx="1003">
                  <c:v>1.5845913260974894E-2</c:v>
                </c:pt>
                <c:pt idx="1004">
                  <c:v>1.5845913260974894E-2</c:v>
                </c:pt>
                <c:pt idx="1005">
                  <c:v>1.5845913260974894E-2</c:v>
                </c:pt>
                <c:pt idx="1006">
                  <c:v>1.5845913260974894E-2</c:v>
                </c:pt>
                <c:pt idx="1007">
                  <c:v>1.5845913260974894E-2</c:v>
                </c:pt>
                <c:pt idx="1008">
                  <c:v>1.5845913260974894E-2</c:v>
                </c:pt>
                <c:pt idx="1009">
                  <c:v>1.5845913260974894E-2</c:v>
                </c:pt>
                <c:pt idx="1010">
                  <c:v>1.5845913260974894E-2</c:v>
                </c:pt>
                <c:pt idx="1011">
                  <c:v>1.5845913260974894E-2</c:v>
                </c:pt>
                <c:pt idx="1012">
                  <c:v>1.5845913260974894E-2</c:v>
                </c:pt>
                <c:pt idx="1013">
                  <c:v>1.5845913260974894E-2</c:v>
                </c:pt>
                <c:pt idx="1014">
                  <c:v>1.5845913260974894E-2</c:v>
                </c:pt>
                <c:pt idx="1015">
                  <c:v>1.5845913260974894E-2</c:v>
                </c:pt>
                <c:pt idx="1016">
                  <c:v>1.5845913260974894E-2</c:v>
                </c:pt>
                <c:pt idx="1017">
                  <c:v>1.5845913260974894E-2</c:v>
                </c:pt>
                <c:pt idx="1018">
                  <c:v>1.5845913260974894E-2</c:v>
                </c:pt>
                <c:pt idx="1019">
                  <c:v>1.5845913260974894E-2</c:v>
                </c:pt>
                <c:pt idx="1020">
                  <c:v>1.5845913260974894E-2</c:v>
                </c:pt>
                <c:pt idx="1021">
                  <c:v>1.5845913260974894E-2</c:v>
                </c:pt>
                <c:pt idx="1022">
                  <c:v>1.5845913260974894E-2</c:v>
                </c:pt>
                <c:pt idx="1023">
                  <c:v>1.5845913260974894E-2</c:v>
                </c:pt>
                <c:pt idx="1024">
                  <c:v>1.5845913260974894E-2</c:v>
                </c:pt>
                <c:pt idx="1025">
                  <c:v>1.5845913260974894E-2</c:v>
                </c:pt>
                <c:pt idx="1026">
                  <c:v>1.5845913260974894E-2</c:v>
                </c:pt>
                <c:pt idx="1027">
                  <c:v>1.5845913260974894E-2</c:v>
                </c:pt>
                <c:pt idx="1028">
                  <c:v>1.5845913260974894E-2</c:v>
                </c:pt>
                <c:pt idx="1029">
                  <c:v>1.5845913260974894E-2</c:v>
                </c:pt>
                <c:pt idx="1030">
                  <c:v>1.5845913260974894E-2</c:v>
                </c:pt>
                <c:pt idx="1031">
                  <c:v>1.5845913260974894E-2</c:v>
                </c:pt>
                <c:pt idx="1032">
                  <c:v>1.5845913260974894E-2</c:v>
                </c:pt>
                <c:pt idx="1033">
                  <c:v>1.5845913260974894E-2</c:v>
                </c:pt>
                <c:pt idx="1034">
                  <c:v>1.5845913260974894E-2</c:v>
                </c:pt>
                <c:pt idx="1035">
                  <c:v>1.5845913260974894E-2</c:v>
                </c:pt>
                <c:pt idx="1036">
                  <c:v>1.5845913260974894E-2</c:v>
                </c:pt>
                <c:pt idx="1037">
                  <c:v>1.5845913260974894E-2</c:v>
                </c:pt>
                <c:pt idx="1038">
                  <c:v>1.5845913260974894E-2</c:v>
                </c:pt>
                <c:pt idx="1039">
                  <c:v>1.5845913260974894E-2</c:v>
                </c:pt>
                <c:pt idx="1040">
                  <c:v>1.5845913260974894E-2</c:v>
                </c:pt>
                <c:pt idx="1041">
                  <c:v>1.5845913260974894E-2</c:v>
                </c:pt>
                <c:pt idx="1042">
                  <c:v>1.5845913260974894E-2</c:v>
                </c:pt>
                <c:pt idx="1043">
                  <c:v>1.5845913260974894E-2</c:v>
                </c:pt>
                <c:pt idx="1044">
                  <c:v>1.5845913260974894E-2</c:v>
                </c:pt>
                <c:pt idx="1045">
                  <c:v>1.5845913260974894E-2</c:v>
                </c:pt>
                <c:pt idx="1046">
                  <c:v>1.5845913260974894E-2</c:v>
                </c:pt>
                <c:pt idx="1047">
                  <c:v>1.5845913260974894E-2</c:v>
                </c:pt>
                <c:pt idx="1048">
                  <c:v>1.5845913260974894E-2</c:v>
                </c:pt>
                <c:pt idx="1049">
                  <c:v>1.5845913260974894E-2</c:v>
                </c:pt>
                <c:pt idx="1050">
                  <c:v>1.5845913260974894E-2</c:v>
                </c:pt>
                <c:pt idx="1051">
                  <c:v>1.5845913260974894E-2</c:v>
                </c:pt>
                <c:pt idx="1052">
                  <c:v>1.5845913260974894E-2</c:v>
                </c:pt>
                <c:pt idx="1053">
                  <c:v>1.5845913260974894E-2</c:v>
                </c:pt>
                <c:pt idx="1054">
                  <c:v>1.5845913260974894E-2</c:v>
                </c:pt>
                <c:pt idx="1055">
                  <c:v>1.5845913260974894E-2</c:v>
                </c:pt>
                <c:pt idx="1056">
                  <c:v>1.5845913260974894E-2</c:v>
                </c:pt>
                <c:pt idx="1057">
                  <c:v>1.5845913260974894E-2</c:v>
                </c:pt>
                <c:pt idx="1058">
                  <c:v>1.5845913260974894E-2</c:v>
                </c:pt>
                <c:pt idx="1059">
                  <c:v>1.5845913260974894E-2</c:v>
                </c:pt>
                <c:pt idx="1060">
                  <c:v>1.5845913260974894E-2</c:v>
                </c:pt>
                <c:pt idx="1061">
                  <c:v>1.5845913260974894E-2</c:v>
                </c:pt>
                <c:pt idx="1062">
                  <c:v>1.5845913260974894E-2</c:v>
                </c:pt>
                <c:pt idx="1063">
                  <c:v>1.5845913260974894E-2</c:v>
                </c:pt>
                <c:pt idx="1064">
                  <c:v>1.5845913260974894E-2</c:v>
                </c:pt>
                <c:pt idx="1065">
                  <c:v>1.5845913260974894E-2</c:v>
                </c:pt>
                <c:pt idx="1066">
                  <c:v>1.5845913260974894E-2</c:v>
                </c:pt>
                <c:pt idx="1067">
                  <c:v>1.5845913260974894E-2</c:v>
                </c:pt>
                <c:pt idx="1068">
                  <c:v>1.5845913260974894E-2</c:v>
                </c:pt>
                <c:pt idx="1069">
                  <c:v>1.5845913260974894E-2</c:v>
                </c:pt>
                <c:pt idx="1070">
                  <c:v>1.5845913260974894E-2</c:v>
                </c:pt>
                <c:pt idx="1071">
                  <c:v>1.5845913260974894E-2</c:v>
                </c:pt>
                <c:pt idx="1072">
                  <c:v>1.5845913260974894E-2</c:v>
                </c:pt>
                <c:pt idx="1073">
                  <c:v>1.5845913260974894E-2</c:v>
                </c:pt>
                <c:pt idx="1074">
                  <c:v>1.5845913260974894E-2</c:v>
                </c:pt>
                <c:pt idx="1075">
                  <c:v>1.5845913260974894E-2</c:v>
                </c:pt>
                <c:pt idx="1076">
                  <c:v>1.5845913260974894E-2</c:v>
                </c:pt>
                <c:pt idx="1077">
                  <c:v>1.5845913260974894E-2</c:v>
                </c:pt>
                <c:pt idx="1078">
                  <c:v>1.5845913260974894E-2</c:v>
                </c:pt>
                <c:pt idx="1079">
                  <c:v>1.5845913260974894E-2</c:v>
                </c:pt>
                <c:pt idx="1080">
                  <c:v>1.5845913260974894E-2</c:v>
                </c:pt>
                <c:pt idx="1081">
                  <c:v>1.5845913260974894E-2</c:v>
                </c:pt>
                <c:pt idx="1082">
                  <c:v>1.5845913260974894E-2</c:v>
                </c:pt>
                <c:pt idx="1083">
                  <c:v>1.5845913260974894E-2</c:v>
                </c:pt>
                <c:pt idx="1084">
                  <c:v>1.5845913260974894E-2</c:v>
                </c:pt>
                <c:pt idx="1085">
                  <c:v>1.5845913260974894E-2</c:v>
                </c:pt>
                <c:pt idx="1086">
                  <c:v>1.5845913260974894E-2</c:v>
                </c:pt>
                <c:pt idx="1087">
                  <c:v>1.5845913260974894E-2</c:v>
                </c:pt>
                <c:pt idx="1088">
                  <c:v>1.5845913260974894E-2</c:v>
                </c:pt>
                <c:pt idx="1089">
                  <c:v>1.5845913260974894E-2</c:v>
                </c:pt>
                <c:pt idx="1090">
                  <c:v>1.5845913260974894E-2</c:v>
                </c:pt>
                <c:pt idx="1091">
                  <c:v>1.5845913260974894E-2</c:v>
                </c:pt>
                <c:pt idx="1092">
                  <c:v>1.5845913260974894E-2</c:v>
                </c:pt>
                <c:pt idx="1093">
                  <c:v>1.5845913260974894E-2</c:v>
                </c:pt>
                <c:pt idx="1094">
                  <c:v>1.5845913260974894E-2</c:v>
                </c:pt>
                <c:pt idx="1095">
                  <c:v>1.5845913260974894E-2</c:v>
                </c:pt>
                <c:pt idx="1096">
                  <c:v>1.5845913260974894E-2</c:v>
                </c:pt>
                <c:pt idx="1097">
                  <c:v>1.5845913260974894E-2</c:v>
                </c:pt>
                <c:pt idx="1098">
                  <c:v>1.5845913260974894E-2</c:v>
                </c:pt>
                <c:pt idx="1099">
                  <c:v>1.5845913260974894E-2</c:v>
                </c:pt>
                <c:pt idx="1100">
                  <c:v>1.5845913260974894E-2</c:v>
                </c:pt>
                <c:pt idx="1101">
                  <c:v>1.5845913260974894E-2</c:v>
                </c:pt>
                <c:pt idx="1102">
                  <c:v>1.5845913260974894E-2</c:v>
                </c:pt>
                <c:pt idx="1103">
                  <c:v>1.5845913260974894E-2</c:v>
                </c:pt>
                <c:pt idx="1104">
                  <c:v>1.5845913260974894E-2</c:v>
                </c:pt>
                <c:pt idx="1105">
                  <c:v>1.5845913260974894E-2</c:v>
                </c:pt>
                <c:pt idx="1106">
                  <c:v>1.5845913260974894E-2</c:v>
                </c:pt>
                <c:pt idx="1107">
                  <c:v>1.5845913260974894E-2</c:v>
                </c:pt>
                <c:pt idx="1108">
                  <c:v>1.5845913260974894E-2</c:v>
                </c:pt>
                <c:pt idx="1109">
                  <c:v>1.5845913260974894E-2</c:v>
                </c:pt>
                <c:pt idx="1110">
                  <c:v>1.5845913260974894E-2</c:v>
                </c:pt>
                <c:pt idx="1111">
                  <c:v>1.5845913260974894E-2</c:v>
                </c:pt>
                <c:pt idx="1112">
                  <c:v>1.5845913260974894E-2</c:v>
                </c:pt>
                <c:pt idx="1113">
                  <c:v>1.5845913260974894E-2</c:v>
                </c:pt>
                <c:pt idx="1114">
                  <c:v>1.5845913260974894E-2</c:v>
                </c:pt>
                <c:pt idx="1115">
                  <c:v>1.5845913260974894E-2</c:v>
                </c:pt>
                <c:pt idx="1116">
                  <c:v>1.5845913260974894E-2</c:v>
                </c:pt>
                <c:pt idx="1117">
                  <c:v>1.5845913260974894E-2</c:v>
                </c:pt>
                <c:pt idx="1118">
                  <c:v>1.5845913260974894E-2</c:v>
                </c:pt>
                <c:pt idx="1119">
                  <c:v>1.5845913260974894E-2</c:v>
                </c:pt>
                <c:pt idx="1120">
                  <c:v>1.5845913260974894E-2</c:v>
                </c:pt>
                <c:pt idx="1121">
                  <c:v>1.5845913260974894E-2</c:v>
                </c:pt>
                <c:pt idx="1122">
                  <c:v>1.5845913260974894E-2</c:v>
                </c:pt>
                <c:pt idx="1123">
                  <c:v>1.5845913260974894E-2</c:v>
                </c:pt>
                <c:pt idx="1124">
                  <c:v>1.5845913260974894E-2</c:v>
                </c:pt>
                <c:pt idx="1125">
                  <c:v>1.5845913260974894E-2</c:v>
                </c:pt>
                <c:pt idx="1126">
                  <c:v>1.5845913260974894E-2</c:v>
                </c:pt>
                <c:pt idx="1127">
                  <c:v>1.5845913260974894E-2</c:v>
                </c:pt>
                <c:pt idx="1128">
                  <c:v>1.5845913260974894E-2</c:v>
                </c:pt>
                <c:pt idx="1129">
                  <c:v>1.5845913260974894E-2</c:v>
                </c:pt>
                <c:pt idx="1130">
                  <c:v>1.5845913260974894E-2</c:v>
                </c:pt>
                <c:pt idx="1131">
                  <c:v>1.5845913260974894E-2</c:v>
                </c:pt>
                <c:pt idx="1132">
                  <c:v>1.5845913260974894E-2</c:v>
                </c:pt>
                <c:pt idx="1133">
                  <c:v>1.5845913260974894E-2</c:v>
                </c:pt>
                <c:pt idx="1134">
                  <c:v>1.5845913260974894E-2</c:v>
                </c:pt>
                <c:pt idx="1135">
                  <c:v>1.5845913260974894E-2</c:v>
                </c:pt>
                <c:pt idx="1136">
                  <c:v>1.5845913260974894E-2</c:v>
                </c:pt>
                <c:pt idx="1137">
                  <c:v>1.5845913260974894E-2</c:v>
                </c:pt>
                <c:pt idx="1138">
                  <c:v>1.5845913260974894E-2</c:v>
                </c:pt>
                <c:pt idx="1139">
                  <c:v>1.5845913260974894E-2</c:v>
                </c:pt>
                <c:pt idx="1140">
                  <c:v>1.5845913260974894E-2</c:v>
                </c:pt>
                <c:pt idx="1141">
                  <c:v>1.5845913260974894E-2</c:v>
                </c:pt>
                <c:pt idx="1142">
                  <c:v>1.5845913260974894E-2</c:v>
                </c:pt>
                <c:pt idx="1143">
                  <c:v>1.5845913260974894E-2</c:v>
                </c:pt>
                <c:pt idx="1144">
                  <c:v>1.5845913260974894E-2</c:v>
                </c:pt>
                <c:pt idx="1145">
                  <c:v>1.5845913260974894E-2</c:v>
                </c:pt>
                <c:pt idx="1146">
                  <c:v>1.5845913260974894E-2</c:v>
                </c:pt>
                <c:pt idx="1147">
                  <c:v>1.5845913260974894E-2</c:v>
                </c:pt>
                <c:pt idx="1148">
                  <c:v>1.5845913260974894E-2</c:v>
                </c:pt>
                <c:pt idx="1149">
                  <c:v>1.5845913260974894E-2</c:v>
                </c:pt>
                <c:pt idx="1150">
                  <c:v>1.5845913260974894E-2</c:v>
                </c:pt>
                <c:pt idx="1151">
                  <c:v>1.5845913260974894E-2</c:v>
                </c:pt>
                <c:pt idx="1152">
                  <c:v>1.5845913260974894E-2</c:v>
                </c:pt>
                <c:pt idx="1153">
                  <c:v>1.5845913260974894E-2</c:v>
                </c:pt>
                <c:pt idx="1154">
                  <c:v>1.5845913260974894E-2</c:v>
                </c:pt>
                <c:pt idx="1155">
                  <c:v>1.5845913260974894E-2</c:v>
                </c:pt>
                <c:pt idx="1156">
                  <c:v>1.5845913260974894E-2</c:v>
                </c:pt>
                <c:pt idx="1157">
                  <c:v>1.5845913260974894E-2</c:v>
                </c:pt>
                <c:pt idx="1158">
                  <c:v>1.5845913260974894E-2</c:v>
                </c:pt>
                <c:pt idx="1159">
                  <c:v>1.5845913260974894E-2</c:v>
                </c:pt>
                <c:pt idx="1160">
                  <c:v>1.5845913260974894E-2</c:v>
                </c:pt>
                <c:pt idx="1161">
                  <c:v>1.5845913260974894E-2</c:v>
                </c:pt>
                <c:pt idx="1162">
                  <c:v>1.5845913260974894E-2</c:v>
                </c:pt>
                <c:pt idx="1163">
                  <c:v>1.5845913260974894E-2</c:v>
                </c:pt>
                <c:pt idx="1164">
                  <c:v>1.5845913260974894E-2</c:v>
                </c:pt>
                <c:pt idx="1165">
                  <c:v>1.5845913260974894E-2</c:v>
                </c:pt>
                <c:pt idx="1166">
                  <c:v>1.5845913260974894E-2</c:v>
                </c:pt>
                <c:pt idx="1167">
                  <c:v>1.5845913260974894E-2</c:v>
                </c:pt>
                <c:pt idx="1168">
                  <c:v>1.5845913260974894E-2</c:v>
                </c:pt>
                <c:pt idx="1169">
                  <c:v>1.5845913260974894E-2</c:v>
                </c:pt>
                <c:pt idx="1170">
                  <c:v>1.5845913260974894E-2</c:v>
                </c:pt>
                <c:pt idx="1171">
                  <c:v>1.5845913260974894E-2</c:v>
                </c:pt>
                <c:pt idx="1172">
                  <c:v>1.5845913260974894E-2</c:v>
                </c:pt>
                <c:pt idx="1173">
                  <c:v>1.5845913260974894E-2</c:v>
                </c:pt>
                <c:pt idx="1174">
                  <c:v>1.5845913260974894E-2</c:v>
                </c:pt>
                <c:pt idx="1175">
                  <c:v>1.5845913260974894E-2</c:v>
                </c:pt>
                <c:pt idx="1176">
                  <c:v>1.5845913260974894E-2</c:v>
                </c:pt>
                <c:pt idx="1177">
                  <c:v>1.5845913260974894E-2</c:v>
                </c:pt>
                <c:pt idx="1178">
                  <c:v>1.5845913260974894E-2</c:v>
                </c:pt>
                <c:pt idx="1179">
                  <c:v>1.5845913260974894E-2</c:v>
                </c:pt>
                <c:pt idx="1180">
                  <c:v>1.5845913260974894E-2</c:v>
                </c:pt>
                <c:pt idx="1181">
                  <c:v>1.5845913260974894E-2</c:v>
                </c:pt>
                <c:pt idx="1182">
                  <c:v>1.5845913260974894E-2</c:v>
                </c:pt>
                <c:pt idx="1183">
                  <c:v>1.5845913260974894E-2</c:v>
                </c:pt>
                <c:pt idx="1184">
                  <c:v>1.5845913260974894E-2</c:v>
                </c:pt>
                <c:pt idx="1185">
                  <c:v>1.5845913260974894E-2</c:v>
                </c:pt>
                <c:pt idx="1186">
                  <c:v>1.5845913260974894E-2</c:v>
                </c:pt>
                <c:pt idx="1187">
                  <c:v>1.5845913260974894E-2</c:v>
                </c:pt>
                <c:pt idx="1188">
                  <c:v>1.5845913260974894E-2</c:v>
                </c:pt>
                <c:pt idx="1189">
                  <c:v>1.5845913260974894E-2</c:v>
                </c:pt>
                <c:pt idx="1190">
                  <c:v>1.5845913260974894E-2</c:v>
                </c:pt>
                <c:pt idx="1191">
                  <c:v>1.5845913260974894E-2</c:v>
                </c:pt>
                <c:pt idx="1192">
                  <c:v>1.5845913260974894E-2</c:v>
                </c:pt>
                <c:pt idx="1193">
                  <c:v>1.5845913260974894E-2</c:v>
                </c:pt>
                <c:pt idx="1194">
                  <c:v>1.5845913260974894E-2</c:v>
                </c:pt>
                <c:pt idx="1195">
                  <c:v>1.5845913260974894E-2</c:v>
                </c:pt>
                <c:pt idx="1196">
                  <c:v>1.5845913260974894E-2</c:v>
                </c:pt>
                <c:pt idx="1197">
                  <c:v>1.5845913260974894E-2</c:v>
                </c:pt>
                <c:pt idx="1198">
                  <c:v>1.5845913260974894E-2</c:v>
                </c:pt>
                <c:pt idx="1199">
                  <c:v>1.5845913260974894E-2</c:v>
                </c:pt>
                <c:pt idx="1200">
                  <c:v>1.5845913260974894E-2</c:v>
                </c:pt>
                <c:pt idx="1201">
                  <c:v>1.5845913260974894E-2</c:v>
                </c:pt>
                <c:pt idx="1202">
                  <c:v>1.5845913260974894E-2</c:v>
                </c:pt>
                <c:pt idx="1203">
                  <c:v>1.5845913260974894E-2</c:v>
                </c:pt>
                <c:pt idx="1204">
                  <c:v>1.5845913260974894E-2</c:v>
                </c:pt>
                <c:pt idx="1205">
                  <c:v>1.5845913260974894E-2</c:v>
                </c:pt>
                <c:pt idx="1206">
                  <c:v>1.5845913260974894E-2</c:v>
                </c:pt>
                <c:pt idx="1207">
                  <c:v>1.5845913260974894E-2</c:v>
                </c:pt>
                <c:pt idx="1208">
                  <c:v>1.5845913260974894E-2</c:v>
                </c:pt>
                <c:pt idx="1209">
                  <c:v>1.5845913260974894E-2</c:v>
                </c:pt>
                <c:pt idx="1210">
                  <c:v>1.5845913260974894E-2</c:v>
                </c:pt>
                <c:pt idx="1211">
                  <c:v>1.5845913260974894E-2</c:v>
                </c:pt>
                <c:pt idx="1212">
                  <c:v>1.5845913260974894E-2</c:v>
                </c:pt>
                <c:pt idx="1213">
                  <c:v>1.5845913260974894E-2</c:v>
                </c:pt>
                <c:pt idx="1214">
                  <c:v>1.5845913260974894E-2</c:v>
                </c:pt>
                <c:pt idx="1215">
                  <c:v>1.5845913260974894E-2</c:v>
                </c:pt>
                <c:pt idx="1216">
                  <c:v>1.5845913260974894E-2</c:v>
                </c:pt>
                <c:pt idx="1217">
                  <c:v>1.5845913260974894E-2</c:v>
                </c:pt>
                <c:pt idx="1218">
                  <c:v>1.5845913260974894E-2</c:v>
                </c:pt>
                <c:pt idx="1219">
                  <c:v>1.5845913260974894E-2</c:v>
                </c:pt>
                <c:pt idx="1220">
                  <c:v>1.5845913260974894E-2</c:v>
                </c:pt>
                <c:pt idx="1221">
                  <c:v>1.5845913260974894E-2</c:v>
                </c:pt>
                <c:pt idx="1222">
                  <c:v>1.5845913260974894E-2</c:v>
                </c:pt>
                <c:pt idx="1223">
                  <c:v>1.5845913260974894E-2</c:v>
                </c:pt>
                <c:pt idx="1224">
                  <c:v>1.5845913260974894E-2</c:v>
                </c:pt>
                <c:pt idx="1225">
                  <c:v>1.5845913260974894E-2</c:v>
                </c:pt>
                <c:pt idx="1226">
                  <c:v>1.5845913260974894E-2</c:v>
                </c:pt>
                <c:pt idx="1227">
                  <c:v>1.5845913260974894E-2</c:v>
                </c:pt>
                <c:pt idx="1228">
                  <c:v>1.5845913260974894E-2</c:v>
                </c:pt>
                <c:pt idx="1229">
                  <c:v>1.5845913260974894E-2</c:v>
                </c:pt>
                <c:pt idx="1230">
                  <c:v>1.5845913260974894E-2</c:v>
                </c:pt>
                <c:pt idx="1231">
                  <c:v>1.5845913260974894E-2</c:v>
                </c:pt>
                <c:pt idx="1232">
                  <c:v>1.5845913260974894E-2</c:v>
                </c:pt>
                <c:pt idx="1233">
                  <c:v>1.5845913260974894E-2</c:v>
                </c:pt>
                <c:pt idx="1234">
                  <c:v>1.5845913260974894E-2</c:v>
                </c:pt>
                <c:pt idx="1235">
                  <c:v>1.5845913260974894E-2</c:v>
                </c:pt>
                <c:pt idx="1236">
                  <c:v>1.5845913260974894E-2</c:v>
                </c:pt>
                <c:pt idx="1237">
                  <c:v>1.5845913260974894E-2</c:v>
                </c:pt>
                <c:pt idx="1238">
                  <c:v>1.5845913260974894E-2</c:v>
                </c:pt>
                <c:pt idx="1239">
                  <c:v>1.5845913260974894E-2</c:v>
                </c:pt>
                <c:pt idx="1240">
                  <c:v>1.5845913260974894E-2</c:v>
                </c:pt>
                <c:pt idx="1241">
                  <c:v>1.5845913260974894E-2</c:v>
                </c:pt>
                <c:pt idx="1242">
                  <c:v>1.5845913260974894E-2</c:v>
                </c:pt>
                <c:pt idx="1243">
                  <c:v>1.5845913260974894E-2</c:v>
                </c:pt>
                <c:pt idx="1244">
                  <c:v>1.5845913260974894E-2</c:v>
                </c:pt>
                <c:pt idx="1245">
                  <c:v>1.5845913260974894E-2</c:v>
                </c:pt>
                <c:pt idx="1246">
                  <c:v>1.5845913260974894E-2</c:v>
                </c:pt>
                <c:pt idx="1247">
                  <c:v>1.5845913260974894E-2</c:v>
                </c:pt>
                <c:pt idx="1248">
                  <c:v>1.5845913260974894E-2</c:v>
                </c:pt>
                <c:pt idx="1249">
                  <c:v>1.5845913260974894E-2</c:v>
                </c:pt>
                <c:pt idx="1250">
                  <c:v>1.5845913260974894E-2</c:v>
                </c:pt>
                <c:pt idx="1251">
                  <c:v>1.5845913260974894E-2</c:v>
                </c:pt>
                <c:pt idx="1252">
                  <c:v>1.5845913260974894E-2</c:v>
                </c:pt>
                <c:pt idx="1253">
                  <c:v>1.5845913260974894E-2</c:v>
                </c:pt>
                <c:pt idx="1254">
                  <c:v>1.5845913260974894E-2</c:v>
                </c:pt>
                <c:pt idx="1255">
                  <c:v>1.5845913260974894E-2</c:v>
                </c:pt>
                <c:pt idx="1256">
                  <c:v>1.5845913260974894E-2</c:v>
                </c:pt>
                <c:pt idx="1257">
                  <c:v>1.5845913260974894E-2</c:v>
                </c:pt>
                <c:pt idx="1258">
                  <c:v>1.5845913260974894E-2</c:v>
                </c:pt>
                <c:pt idx="1259">
                  <c:v>1.5845913260974894E-2</c:v>
                </c:pt>
                <c:pt idx="1260">
                  <c:v>1.5845913260974894E-2</c:v>
                </c:pt>
                <c:pt idx="1261">
                  <c:v>1.5845913260974894E-2</c:v>
                </c:pt>
                <c:pt idx="1262">
                  <c:v>1.5845913260974894E-2</c:v>
                </c:pt>
                <c:pt idx="1263">
                  <c:v>1.5845913260974894E-2</c:v>
                </c:pt>
                <c:pt idx="1264">
                  <c:v>1.5845913260974894E-2</c:v>
                </c:pt>
                <c:pt idx="1265">
                  <c:v>1.5845913260974894E-2</c:v>
                </c:pt>
                <c:pt idx="1266">
                  <c:v>1.5845913260974894E-2</c:v>
                </c:pt>
                <c:pt idx="1267">
                  <c:v>1.5845913260974894E-2</c:v>
                </c:pt>
                <c:pt idx="1268">
                  <c:v>1.5845913260974894E-2</c:v>
                </c:pt>
                <c:pt idx="1269">
                  <c:v>1.5845913260974894E-2</c:v>
                </c:pt>
                <c:pt idx="1270">
                  <c:v>1.5845913260974894E-2</c:v>
                </c:pt>
                <c:pt idx="1271">
                  <c:v>1.5845913260974894E-2</c:v>
                </c:pt>
                <c:pt idx="1272">
                  <c:v>1.5845913260974894E-2</c:v>
                </c:pt>
                <c:pt idx="1273">
                  <c:v>1.5845913260974894E-2</c:v>
                </c:pt>
                <c:pt idx="1274">
                  <c:v>1.5845913260974894E-2</c:v>
                </c:pt>
                <c:pt idx="1275">
                  <c:v>1.5845913260974894E-2</c:v>
                </c:pt>
                <c:pt idx="1276">
                  <c:v>1.5845913260974894E-2</c:v>
                </c:pt>
                <c:pt idx="1277">
                  <c:v>1.5845913260974894E-2</c:v>
                </c:pt>
                <c:pt idx="1278">
                  <c:v>1.5845913260974894E-2</c:v>
                </c:pt>
                <c:pt idx="1279">
                  <c:v>1.5845913260974894E-2</c:v>
                </c:pt>
                <c:pt idx="1280">
                  <c:v>1.5845913260974894E-2</c:v>
                </c:pt>
                <c:pt idx="1281">
                  <c:v>1.5845913260974894E-2</c:v>
                </c:pt>
                <c:pt idx="1282">
                  <c:v>1.5845913260974894E-2</c:v>
                </c:pt>
                <c:pt idx="1283">
                  <c:v>1.5845913260974894E-2</c:v>
                </c:pt>
                <c:pt idx="1284">
                  <c:v>1.5845913260974894E-2</c:v>
                </c:pt>
                <c:pt idx="1285">
                  <c:v>1.5845913260974894E-2</c:v>
                </c:pt>
                <c:pt idx="1286">
                  <c:v>1.5845913260974894E-2</c:v>
                </c:pt>
                <c:pt idx="1287">
                  <c:v>1.5845913260974894E-2</c:v>
                </c:pt>
                <c:pt idx="1288">
                  <c:v>1.5845913260974894E-2</c:v>
                </c:pt>
                <c:pt idx="1289">
                  <c:v>1.5845913260974894E-2</c:v>
                </c:pt>
                <c:pt idx="1290">
                  <c:v>1.5845913260974894E-2</c:v>
                </c:pt>
                <c:pt idx="1291">
                  <c:v>1.5845913260974894E-2</c:v>
                </c:pt>
                <c:pt idx="1292">
                  <c:v>1.5845913260974894E-2</c:v>
                </c:pt>
                <c:pt idx="1293">
                  <c:v>1.5845913260974894E-2</c:v>
                </c:pt>
                <c:pt idx="1294">
                  <c:v>1.5845913260974894E-2</c:v>
                </c:pt>
                <c:pt idx="1295">
                  <c:v>1.5845913260974894E-2</c:v>
                </c:pt>
                <c:pt idx="1296">
                  <c:v>1.5845913260974894E-2</c:v>
                </c:pt>
                <c:pt idx="1297">
                  <c:v>1.5845913260974894E-2</c:v>
                </c:pt>
                <c:pt idx="1298">
                  <c:v>1.5845913260974894E-2</c:v>
                </c:pt>
                <c:pt idx="1299">
                  <c:v>1.5845913260974894E-2</c:v>
                </c:pt>
                <c:pt idx="1300">
                  <c:v>1.5845913260974894E-2</c:v>
                </c:pt>
                <c:pt idx="1301">
                  <c:v>1.5845913260974894E-2</c:v>
                </c:pt>
                <c:pt idx="1302">
                  <c:v>1.5845913260974894E-2</c:v>
                </c:pt>
                <c:pt idx="1303">
                  <c:v>1.5845913260974894E-2</c:v>
                </c:pt>
                <c:pt idx="1304">
                  <c:v>1.5845913260974894E-2</c:v>
                </c:pt>
                <c:pt idx="1305">
                  <c:v>1.5845913260974894E-2</c:v>
                </c:pt>
                <c:pt idx="1306">
                  <c:v>1.5845913260974894E-2</c:v>
                </c:pt>
                <c:pt idx="1307">
                  <c:v>1.5845913260974894E-2</c:v>
                </c:pt>
                <c:pt idx="1308">
                  <c:v>1.5845913260974894E-2</c:v>
                </c:pt>
                <c:pt idx="1309">
                  <c:v>1.5845913260974894E-2</c:v>
                </c:pt>
                <c:pt idx="1310">
                  <c:v>1.5845913260974894E-2</c:v>
                </c:pt>
                <c:pt idx="1311">
                  <c:v>1.5845913260974894E-2</c:v>
                </c:pt>
                <c:pt idx="1312">
                  <c:v>1.5845913260974894E-2</c:v>
                </c:pt>
                <c:pt idx="1313">
                  <c:v>1.5845913260974894E-2</c:v>
                </c:pt>
                <c:pt idx="1314">
                  <c:v>1.5845913260974894E-2</c:v>
                </c:pt>
                <c:pt idx="1315">
                  <c:v>1.5845913260974894E-2</c:v>
                </c:pt>
                <c:pt idx="1316">
                  <c:v>1.5845913260974894E-2</c:v>
                </c:pt>
                <c:pt idx="1317">
                  <c:v>1.5845913260974894E-2</c:v>
                </c:pt>
                <c:pt idx="1318">
                  <c:v>1.5845913260974894E-2</c:v>
                </c:pt>
                <c:pt idx="1319">
                  <c:v>1.5845913260974894E-2</c:v>
                </c:pt>
                <c:pt idx="1320">
                  <c:v>1.5845913260974894E-2</c:v>
                </c:pt>
                <c:pt idx="1321">
                  <c:v>1.5845913260974894E-2</c:v>
                </c:pt>
                <c:pt idx="1322">
                  <c:v>1.5845913260974894E-2</c:v>
                </c:pt>
                <c:pt idx="1323">
                  <c:v>1.5845913260974894E-2</c:v>
                </c:pt>
                <c:pt idx="1324">
                  <c:v>1.5845913260974894E-2</c:v>
                </c:pt>
                <c:pt idx="1325">
                  <c:v>1.5845913260974894E-2</c:v>
                </c:pt>
                <c:pt idx="1326">
                  <c:v>1.5845913260974894E-2</c:v>
                </c:pt>
                <c:pt idx="1327">
                  <c:v>1.5845913260974894E-2</c:v>
                </c:pt>
                <c:pt idx="1328">
                  <c:v>1.5845913260974894E-2</c:v>
                </c:pt>
                <c:pt idx="1329">
                  <c:v>1.5845913260974894E-2</c:v>
                </c:pt>
                <c:pt idx="1330">
                  <c:v>1.5845913260974894E-2</c:v>
                </c:pt>
                <c:pt idx="1331">
                  <c:v>1.5845913260974894E-2</c:v>
                </c:pt>
                <c:pt idx="1332">
                  <c:v>1.5845913260974894E-2</c:v>
                </c:pt>
                <c:pt idx="1333">
                  <c:v>1.5845913260974894E-2</c:v>
                </c:pt>
                <c:pt idx="1334">
                  <c:v>1.5845913260974894E-2</c:v>
                </c:pt>
                <c:pt idx="1335">
                  <c:v>1.5845913260974894E-2</c:v>
                </c:pt>
                <c:pt idx="1336">
                  <c:v>1.5845913260974894E-2</c:v>
                </c:pt>
                <c:pt idx="1337">
                  <c:v>1.5845913260974894E-2</c:v>
                </c:pt>
                <c:pt idx="1338">
                  <c:v>1.5845913260974894E-2</c:v>
                </c:pt>
                <c:pt idx="1339">
                  <c:v>1.5845913260974894E-2</c:v>
                </c:pt>
                <c:pt idx="1340">
                  <c:v>1.5845913260974894E-2</c:v>
                </c:pt>
                <c:pt idx="1341">
                  <c:v>1.5845913260974894E-2</c:v>
                </c:pt>
                <c:pt idx="1342">
                  <c:v>1.5845913260974894E-2</c:v>
                </c:pt>
                <c:pt idx="1343">
                  <c:v>1.5845913260974894E-2</c:v>
                </c:pt>
                <c:pt idx="1344">
                  <c:v>1.5845913260974894E-2</c:v>
                </c:pt>
                <c:pt idx="1345">
                  <c:v>1.5845913260974894E-2</c:v>
                </c:pt>
                <c:pt idx="1346">
                  <c:v>1.5845913260974894E-2</c:v>
                </c:pt>
                <c:pt idx="1347">
                  <c:v>1.5845913260974894E-2</c:v>
                </c:pt>
                <c:pt idx="1348">
                  <c:v>1.5845913260974894E-2</c:v>
                </c:pt>
                <c:pt idx="1349">
                  <c:v>1.5845913260974894E-2</c:v>
                </c:pt>
                <c:pt idx="1350">
                  <c:v>1.5845913260974894E-2</c:v>
                </c:pt>
                <c:pt idx="1351">
                  <c:v>1.5845913260974894E-2</c:v>
                </c:pt>
                <c:pt idx="1352">
                  <c:v>1.5845913260974894E-2</c:v>
                </c:pt>
                <c:pt idx="1353">
                  <c:v>1.5845913260974894E-2</c:v>
                </c:pt>
                <c:pt idx="1354">
                  <c:v>1.5845913260974894E-2</c:v>
                </c:pt>
                <c:pt idx="1355">
                  <c:v>1.5845913260974894E-2</c:v>
                </c:pt>
                <c:pt idx="1356">
                  <c:v>1.5845913260974894E-2</c:v>
                </c:pt>
                <c:pt idx="1357">
                  <c:v>1.5845913260974894E-2</c:v>
                </c:pt>
                <c:pt idx="1358">
                  <c:v>1.5845913260974894E-2</c:v>
                </c:pt>
                <c:pt idx="1359">
                  <c:v>1.5845913260974894E-2</c:v>
                </c:pt>
                <c:pt idx="1360">
                  <c:v>1.5845913260974894E-2</c:v>
                </c:pt>
                <c:pt idx="1361">
                  <c:v>1.5845913260974894E-2</c:v>
                </c:pt>
                <c:pt idx="1362">
                  <c:v>1.5845913260974894E-2</c:v>
                </c:pt>
                <c:pt idx="1363">
                  <c:v>1.5845913260974894E-2</c:v>
                </c:pt>
                <c:pt idx="1364">
                  <c:v>1.5845913260974894E-2</c:v>
                </c:pt>
                <c:pt idx="1365">
                  <c:v>1.5845913260974894E-2</c:v>
                </c:pt>
                <c:pt idx="1366">
                  <c:v>1.5845913260974894E-2</c:v>
                </c:pt>
                <c:pt idx="1367">
                  <c:v>1.5845913260974894E-2</c:v>
                </c:pt>
                <c:pt idx="1368">
                  <c:v>1.5845913260974894E-2</c:v>
                </c:pt>
                <c:pt idx="1369">
                  <c:v>1.5845913260974894E-2</c:v>
                </c:pt>
                <c:pt idx="1370">
                  <c:v>1.5845913260974894E-2</c:v>
                </c:pt>
                <c:pt idx="1371">
                  <c:v>1.5845913260974894E-2</c:v>
                </c:pt>
                <c:pt idx="1372">
                  <c:v>1.5845913260974894E-2</c:v>
                </c:pt>
                <c:pt idx="1373">
                  <c:v>1.5845913260974894E-2</c:v>
                </c:pt>
                <c:pt idx="1374">
                  <c:v>1.5845913260974894E-2</c:v>
                </c:pt>
                <c:pt idx="1375">
                  <c:v>1.5845913260974894E-2</c:v>
                </c:pt>
                <c:pt idx="1376">
                  <c:v>1.5845913260974894E-2</c:v>
                </c:pt>
                <c:pt idx="1377">
                  <c:v>1.5845913260974894E-2</c:v>
                </c:pt>
                <c:pt idx="1378">
                  <c:v>1.5845913260974894E-2</c:v>
                </c:pt>
                <c:pt idx="1379">
                  <c:v>1.5845913260974894E-2</c:v>
                </c:pt>
                <c:pt idx="1380">
                  <c:v>1.5845913260974894E-2</c:v>
                </c:pt>
                <c:pt idx="1381">
                  <c:v>1.5845913260974894E-2</c:v>
                </c:pt>
                <c:pt idx="1382">
                  <c:v>1.5845913260974894E-2</c:v>
                </c:pt>
                <c:pt idx="1383">
                  <c:v>1.5845913260974894E-2</c:v>
                </c:pt>
                <c:pt idx="1384">
                  <c:v>1.5845913260974894E-2</c:v>
                </c:pt>
                <c:pt idx="1385">
                  <c:v>1.5845913260974894E-2</c:v>
                </c:pt>
                <c:pt idx="1386">
                  <c:v>1.5845913260974894E-2</c:v>
                </c:pt>
                <c:pt idx="1387">
                  <c:v>1.5845913260974894E-2</c:v>
                </c:pt>
                <c:pt idx="1388">
                  <c:v>1.5845913260974894E-2</c:v>
                </c:pt>
                <c:pt idx="1389">
                  <c:v>1.5845913260974894E-2</c:v>
                </c:pt>
                <c:pt idx="1390">
                  <c:v>1.5845913260974894E-2</c:v>
                </c:pt>
                <c:pt idx="1391">
                  <c:v>1.5845913260974894E-2</c:v>
                </c:pt>
                <c:pt idx="1392">
                  <c:v>1.5845913260974894E-2</c:v>
                </c:pt>
                <c:pt idx="1393">
                  <c:v>1.5845913260974894E-2</c:v>
                </c:pt>
                <c:pt idx="1394">
                  <c:v>1.5845913260974894E-2</c:v>
                </c:pt>
                <c:pt idx="1395">
                  <c:v>1.5845913260974894E-2</c:v>
                </c:pt>
                <c:pt idx="1396">
                  <c:v>1.5845913260974894E-2</c:v>
                </c:pt>
                <c:pt idx="1397">
                  <c:v>1.5845913260974894E-2</c:v>
                </c:pt>
                <c:pt idx="1398">
                  <c:v>1.5845913260974894E-2</c:v>
                </c:pt>
                <c:pt idx="1399">
                  <c:v>1.5845913260974894E-2</c:v>
                </c:pt>
                <c:pt idx="1400">
                  <c:v>1.5845913260974894E-2</c:v>
                </c:pt>
                <c:pt idx="1401">
                  <c:v>1.5845913260974894E-2</c:v>
                </c:pt>
                <c:pt idx="1402">
                  <c:v>1.5845913260974894E-2</c:v>
                </c:pt>
                <c:pt idx="1403">
                  <c:v>1.5845913260974894E-2</c:v>
                </c:pt>
                <c:pt idx="1404">
                  <c:v>1.5845913260974894E-2</c:v>
                </c:pt>
                <c:pt idx="1405">
                  <c:v>1.5845913260974894E-2</c:v>
                </c:pt>
                <c:pt idx="1406">
                  <c:v>1.5845913260974894E-2</c:v>
                </c:pt>
                <c:pt idx="1407">
                  <c:v>1.5845913260974894E-2</c:v>
                </c:pt>
                <c:pt idx="1408">
                  <c:v>1.5845913260974894E-2</c:v>
                </c:pt>
                <c:pt idx="1409">
                  <c:v>1.5845913260974894E-2</c:v>
                </c:pt>
                <c:pt idx="1410">
                  <c:v>1.5845913260974894E-2</c:v>
                </c:pt>
                <c:pt idx="1411">
                  <c:v>1.5845913260974894E-2</c:v>
                </c:pt>
                <c:pt idx="1412">
                  <c:v>1.5845913260974894E-2</c:v>
                </c:pt>
                <c:pt idx="1413">
                  <c:v>1.5845913260974894E-2</c:v>
                </c:pt>
                <c:pt idx="1414">
                  <c:v>1.5845913260974894E-2</c:v>
                </c:pt>
                <c:pt idx="1415">
                  <c:v>1.5845913260974894E-2</c:v>
                </c:pt>
                <c:pt idx="1416">
                  <c:v>1.5845913260974894E-2</c:v>
                </c:pt>
                <c:pt idx="1417">
                  <c:v>1.5845913260974894E-2</c:v>
                </c:pt>
                <c:pt idx="1418">
                  <c:v>1.5845913260974894E-2</c:v>
                </c:pt>
                <c:pt idx="1419">
                  <c:v>1.5845913260974894E-2</c:v>
                </c:pt>
                <c:pt idx="1420">
                  <c:v>1.5845913260974894E-2</c:v>
                </c:pt>
                <c:pt idx="1421">
                  <c:v>1.5845913260974894E-2</c:v>
                </c:pt>
                <c:pt idx="1422">
                  <c:v>1.5845913260974894E-2</c:v>
                </c:pt>
                <c:pt idx="1423">
                  <c:v>1.5845913260974894E-2</c:v>
                </c:pt>
                <c:pt idx="1424">
                  <c:v>1.5845913260974894E-2</c:v>
                </c:pt>
                <c:pt idx="1425">
                  <c:v>1.5845913260974894E-2</c:v>
                </c:pt>
                <c:pt idx="1426">
                  <c:v>1.5845913260974894E-2</c:v>
                </c:pt>
                <c:pt idx="1427">
                  <c:v>1.5845913260974894E-2</c:v>
                </c:pt>
                <c:pt idx="1428">
                  <c:v>1.5845913260974894E-2</c:v>
                </c:pt>
                <c:pt idx="1429">
                  <c:v>1.5845913260974894E-2</c:v>
                </c:pt>
                <c:pt idx="1430">
                  <c:v>1.5845913260974894E-2</c:v>
                </c:pt>
                <c:pt idx="1431">
                  <c:v>1.5845913260974894E-2</c:v>
                </c:pt>
                <c:pt idx="1432">
                  <c:v>1.5845913260974894E-2</c:v>
                </c:pt>
                <c:pt idx="1433">
                  <c:v>1.5845913260974894E-2</c:v>
                </c:pt>
                <c:pt idx="1434">
                  <c:v>1.5845913260974894E-2</c:v>
                </c:pt>
                <c:pt idx="1435">
                  <c:v>1.5845913260974894E-2</c:v>
                </c:pt>
                <c:pt idx="1436">
                  <c:v>1.5845913260974894E-2</c:v>
                </c:pt>
                <c:pt idx="1437">
                  <c:v>1.5845913260974894E-2</c:v>
                </c:pt>
                <c:pt idx="1438">
                  <c:v>1.5845913260974894E-2</c:v>
                </c:pt>
                <c:pt idx="1439">
                  <c:v>1.5845913260974894E-2</c:v>
                </c:pt>
                <c:pt idx="1440">
                  <c:v>1.5845913260974894E-2</c:v>
                </c:pt>
                <c:pt idx="1441">
                  <c:v>1.5845913260974894E-2</c:v>
                </c:pt>
                <c:pt idx="1442">
                  <c:v>1.5845913260974894E-2</c:v>
                </c:pt>
                <c:pt idx="1443">
                  <c:v>1.5845913260974894E-2</c:v>
                </c:pt>
                <c:pt idx="1444">
                  <c:v>1.5845913260974894E-2</c:v>
                </c:pt>
                <c:pt idx="1445">
                  <c:v>1.5845913260974894E-2</c:v>
                </c:pt>
                <c:pt idx="1446">
                  <c:v>1.5845913260974894E-2</c:v>
                </c:pt>
                <c:pt idx="1447">
                  <c:v>1.5845913260974894E-2</c:v>
                </c:pt>
                <c:pt idx="1448">
                  <c:v>1.5845913260974894E-2</c:v>
                </c:pt>
                <c:pt idx="1449">
                  <c:v>1.5845913260974894E-2</c:v>
                </c:pt>
                <c:pt idx="1450">
                  <c:v>1.5845913260974894E-2</c:v>
                </c:pt>
                <c:pt idx="1451">
                  <c:v>1.5845913260974894E-2</c:v>
                </c:pt>
                <c:pt idx="1452">
                  <c:v>1.5845913260974894E-2</c:v>
                </c:pt>
                <c:pt idx="1453">
                  <c:v>1.5845913260974894E-2</c:v>
                </c:pt>
                <c:pt idx="1454">
                  <c:v>1.5845913260974894E-2</c:v>
                </c:pt>
                <c:pt idx="1455">
                  <c:v>1.5845913260974894E-2</c:v>
                </c:pt>
                <c:pt idx="1456">
                  <c:v>1.5845913260974894E-2</c:v>
                </c:pt>
                <c:pt idx="1457">
                  <c:v>1.5845913260974894E-2</c:v>
                </c:pt>
                <c:pt idx="1458">
                  <c:v>1.5845913260974894E-2</c:v>
                </c:pt>
                <c:pt idx="1459">
                  <c:v>1.5845913260974894E-2</c:v>
                </c:pt>
                <c:pt idx="1460">
                  <c:v>1.5845913260974894E-2</c:v>
                </c:pt>
                <c:pt idx="1461">
                  <c:v>1.5845913260974894E-2</c:v>
                </c:pt>
                <c:pt idx="1462">
                  <c:v>1.5845913260974894E-2</c:v>
                </c:pt>
                <c:pt idx="1463">
                  <c:v>1.5845913260974894E-2</c:v>
                </c:pt>
                <c:pt idx="1464">
                  <c:v>1.5845913260974894E-2</c:v>
                </c:pt>
                <c:pt idx="1465">
                  <c:v>1.5845913260974894E-2</c:v>
                </c:pt>
                <c:pt idx="1466">
                  <c:v>1.5845913260974894E-2</c:v>
                </c:pt>
                <c:pt idx="1467">
                  <c:v>1.5845913260974894E-2</c:v>
                </c:pt>
                <c:pt idx="1468">
                  <c:v>1.5845913260974894E-2</c:v>
                </c:pt>
                <c:pt idx="1469">
                  <c:v>1.5845913260974894E-2</c:v>
                </c:pt>
                <c:pt idx="1470">
                  <c:v>1.5845913260974894E-2</c:v>
                </c:pt>
                <c:pt idx="1471">
                  <c:v>1.5845913260974894E-2</c:v>
                </c:pt>
                <c:pt idx="1472">
                  <c:v>1.5845913260974894E-2</c:v>
                </c:pt>
                <c:pt idx="1473">
                  <c:v>1.5845913260974894E-2</c:v>
                </c:pt>
                <c:pt idx="1474">
                  <c:v>1.5845913260974894E-2</c:v>
                </c:pt>
                <c:pt idx="1475">
                  <c:v>1.5845913260974894E-2</c:v>
                </c:pt>
                <c:pt idx="1476">
                  <c:v>1.5845913260974894E-2</c:v>
                </c:pt>
                <c:pt idx="1477">
                  <c:v>1.5845913260974894E-2</c:v>
                </c:pt>
                <c:pt idx="1478">
                  <c:v>1.5845913260974894E-2</c:v>
                </c:pt>
                <c:pt idx="1479">
                  <c:v>1.5845913260974894E-2</c:v>
                </c:pt>
                <c:pt idx="1480">
                  <c:v>1.5845913260974894E-2</c:v>
                </c:pt>
                <c:pt idx="1481">
                  <c:v>1.5845913260974894E-2</c:v>
                </c:pt>
                <c:pt idx="1482">
                  <c:v>1.5845913260974894E-2</c:v>
                </c:pt>
                <c:pt idx="1483">
                  <c:v>1.5845913260974894E-2</c:v>
                </c:pt>
                <c:pt idx="1484">
                  <c:v>1.5845913260974894E-2</c:v>
                </c:pt>
                <c:pt idx="1485">
                  <c:v>1.5845913260974894E-2</c:v>
                </c:pt>
                <c:pt idx="1486">
                  <c:v>1.5845913260974894E-2</c:v>
                </c:pt>
                <c:pt idx="1487">
                  <c:v>1.5845913260974894E-2</c:v>
                </c:pt>
                <c:pt idx="1488">
                  <c:v>1.5845913260974894E-2</c:v>
                </c:pt>
                <c:pt idx="1489">
                  <c:v>1.5845913260974894E-2</c:v>
                </c:pt>
                <c:pt idx="1490">
                  <c:v>1.5845913260974894E-2</c:v>
                </c:pt>
                <c:pt idx="1491">
                  <c:v>1.5845913260974894E-2</c:v>
                </c:pt>
                <c:pt idx="1492">
                  <c:v>1.5845913260974894E-2</c:v>
                </c:pt>
                <c:pt idx="1493">
                  <c:v>1.5845913260974894E-2</c:v>
                </c:pt>
                <c:pt idx="1494">
                  <c:v>1.5845913260974894E-2</c:v>
                </c:pt>
                <c:pt idx="1495">
                  <c:v>1.5845913260974894E-2</c:v>
                </c:pt>
                <c:pt idx="1496">
                  <c:v>1.5845913260974894E-2</c:v>
                </c:pt>
                <c:pt idx="1497">
                  <c:v>1.5845913260974894E-2</c:v>
                </c:pt>
                <c:pt idx="1498">
                  <c:v>1.5845913260974894E-2</c:v>
                </c:pt>
                <c:pt idx="1499">
                  <c:v>1.5845913260974894E-2</c:v>
                </c:pt>
                <c:pt idx="1500">
                  <c:v>1.5845913260974894E-2</c:v>
                </c:pt>
                <c:pt idx="1501">
                  <c:v>1.5845913260974894E-2</c:v>
                </c:pt>
                <c:pt idx="1502">
                  <c:v>1.5845913260974894E-2</c:v>
                </c:pt>
                <c:pt idx="1503">
                  <c:v>1.5845913260974894E-2</c:v>
                </c:pt>
                <c:pt idx="1504">
                  <c:v>1.5845913260974894E-2</c:v>
                </c:pt>
                <c:pt idx="1505">
                  <c:v>1.5845913260974894E-2</c:v>
                </c:pt>
                <c:pt idx="1506">
                  <c:v>1.5845913260974894E-2</c:v>
                </c:pt>
                <c:pt idx="1507">
                  <c:v>1.5845913260974894E-2</c:v>
                </c:pt>
                <c:pt idx="1508">
                  <c:v>1.5845913260974894E-2</c:v>
                </c:pt>
                <c:pt idx="1509">
                  <c:v>1.5845913260974894E-2</c:v>
                </c:pt>
                <c:pt idx="1510">
                  <c:v>1.5845913260974894E-2</c:v>
                </c:pt>
                <c:pt idx="1511">
                  <c:v>1.5845913260974894E-2</c:v>
                </c:pt>
                <c:pt idx="1512">
                  <c:v>1.5845913260974894E-2</c:v>
                </c:pt>
                <c:pt idx="1513">
                  <c:v>1.5845913260974894E-2</c:v>
                </c:pt>
                <c:pt idx="1514">
                  <c:v>1.5845913260974894E-2</c:v>
                </c:pt>
                <c:pt idx="1515">
                  <c:v>1.5845913260974894E-2</c:v>
                </c:pt>
                <c:pt idx="1516">
                  <c:v>1.5845913260974894E-2</c:v>
                </c:pt>
                <c:pt idx="1517">
                  <c:v>1.5845913260974894E-2</c:v>
                </c:pt>
                <c:pt idx="1518">
                  <c:v>1.5845913260974894E-2</c:v>
                </c:pt>
                <c:pt idx="1519">
                  <c:v>1.5845913260974894E-2</c:v>
                </c:pt>
                <c:pt idx="1520">
                  <c:v>1.5845913260974894E-2</c:v>
                </c:pt>
                <c:pt idx="1521">
                  <c:v>1.5845913260974894E-2</c:v>
                </c:pt>
                <c:pt idx="1522">
                  <c:v>1.5845913260974894E-2</c:v>
                </c:pt>
                <c:pt idx="1523">
                  <c:v>1.5845913260974894E-2</c:v>
                </c:pt>
                <c:pt idx="1524">
                  <c:v>1.5845913260974894E-2</c:v>
                </c:pt>
                <c:pt idx="1525">
                  <c:v>1.5845913260974894E-2</c:v>
                </c:pt>
                <c:pt idx="1526">
                  <c:v>1.5845913260974894E-2</c:v>
                </c:pt>
                <c:pt idx="1527">
                  <c:v>1.5845913260974894E-2</c:v>
                </c:pt>
                <c:pt idx="1528">
                  <c:v>1.5845913260974894E-2</c:v>
                </c:pt>
                <c:pt idx="1529">
                  <c:v>1.5845913260974894E-2</c:v>
                </c:pt>
                <c:pt idx="1530">
                  <c:v>1.5845913260974894E-2</c:v>
                </c:pt>
                <c:pt idx="1531">
                  <c:v>1.5845913260974894E-2</c:v>
                </c:pt>
                <c:pt idx="1532">
                  <c:v>1.5845913260974894E-2</c:v>
                </c:pt>
                <c:pt idx="1533">
                  <c:v>1.5845913260974894E-2</c:v>
                </c:pt>
                <c:pt idx="1534">
                  <c:v>1.5845913260974894E-2</c:v>
                </c:pt>
                <c:pt idx="1535">
                  <c:v>1.5845913260974894E-2</c:v>
                </c:pt>
                <c:pt idx="1536">
                  <c:v>1.5845913260974894E-2</c:v>
                </c:pt>
                <c:pt idx="1537">
                  <c:v>1.5845913260974894E-2</c:v>
                </c:pt>
                <c:pt idx="1538">
                  <c:v>1.5845913260974894E-2</c:v>
                </c:pt>
                <c:pt idx="1539">
                  <c:v>1.5845913260974894E-2</c:v>
                </c:pt>
                <c:pt idx="1540">
                  <c:v>1.5845913260974894E-2</c:v>
                </c:pt>
                <c:pt idx="1541">
                  <c:v>1.5845913260974894E-2</c:v>
                </c:pt>
                <c:pt idx="1542">
                  <c:v>1.5845913260974894E-2</c:v>
                </c:pt>
                <c:pt idx="1543">
                  <c:v>1.5845913260974894E-2</c:v>
                </c:pt>
                <c:pt idx="1544">
                  <c:v>1.5845913260974894E-2</c:v>
                </c:pt>
                <c:pt idx="1545">
                  <c:v>1.5845913260974894E-2</c:v>
                </c:pt>
                <c:pt idx="1546">
                  <c:v>1.5845913260974894E-2</c:v>
                </c:pt>
                <c:pt idx="1547">
                  <c:v>1.5845913260974894E-2</c:v>
                </c:pt>
                <c:pt idx="1548">
                  <c:v>1.5845913260974894E-2</c:v>
                </c:pt>
                <c:pt idx="1549">
                  <c:v>1.5845913260974894E-2</c:v>
                </c:pt>
                <c:pt idx="1550">
                  <c:v>1.5845913260974894E-2</c:v>
                </c:pt>
                <c:pt idx="1551">
                  <c:v>1.5845913260974894E-2</c:v>
                </c:pt>
                <c:pt idx="1552">
                  <c:v>1.5845913260974894E-2</c:v>
                </c:pt>
                <c:pt idx="1553">
                  <c:v>1.5845913260974894E-2</c:v>
                </c:pt>
                <c:pt idx="1554">
                  <c:v>1.5845913260974894E-2</c:v>
                </c:pt>
                <c:pt idx="1555">
                  <c:v>1.5845913260974894E-2</c:v>
                </c:pt>
                <c:pt idx="1556">
                  <c:v>1.5845913260974894E-2</c:v>
                </c:pt>
                <c:pt idx="1557">
                  <c:v>1.5845913260974894E-2</c:v>
                </c:pt>
                <c:pt idx="1558">
                  <c:v>1.5845913260974894E-2</c:v>
                </c:pt>
                <c:pt idx="1559">
                  <c:v>1.5845913260974894E-2</c:v>
                </c:pt>
                <c:pt idx="1560">
                  <c:v>1.5845913260974894E-2</c:v>
                </c:pt>
                <c:pt idx="1561">
                  <c:v>1.5845913260974894E-2</c:v>
                </c:pt>
                <c:pt idx="1562">
                  <c:v>1.5845913260974894E-2</c:v>
                </c:pt>
                <c:pt idx="1563">
                  <c:v>1.5845913260974894E-2</c:v>
                </c:pt>
                <c:pt idx="1564">
                  <c:v>1.5845913260974894E-2</c:v>
                </c:pt>
                <c:pt idx="1565">
                  <c:v>1.5845913260974894E-2</c:v>
                </c:pt>
                <c:pt idx="1566">
                  <c:v>1.5845913260974894E-2</c:v>
                </c:pt>
                <c:pt idx="1567">
                  <c:v>1.5845913260974894E-2</c:v>
                </c:pt>
                <c:pt idx="1568">
                  <c:v>1.5845913260974894E-2</c:v>
                </c:pt>
                <c:pt idx="1569">
                  <c:v>1.5845913260974894E-2</c:v>
                </c:pt>
                <c:pt idx="1570">
                  <c:v>1.5845913260974894E-2</c:v>
                </c:pt>
                <c:pt idx="1571">
                  <c:v>1.5845913260974894E-2</c:v>
                </c:pt>
                <c:pt idx="1572">
                  <c:v>1.5845913260974894E-2</c:v>
                </c:pt>
                <c:pt idx="1573">
                  <c:v>1.5845913260974894E-2</c:v>
                </c:pt>
                <c:pt idx="1574">
                  <c:v>1.5845913260974894E-2</c:v>
                </c:pt>
                <c:pt idx="1575">
                  <c:v>1.5845913260974894E-2</c:v>
                </c:pt>
                <c:pt idx="1576">
                  <c:v>1.5845913260974894E-2</c:v>
                </c:pt>
                <c:pt idx="1577">
                  <c:v>1.5845913260974894E-2</c:v>
                </c:pt>
                <c:pt idx="1578">
                  <c:v>1.5845913260974894E-2</c:v>
                </c:pt>
                <c:pt idx="1579">
                  <c:v>1.5845913260974894E-2</c:v>
                </c:pt>
                <c:pt idx="1580">
                  <c:v>1.5845913260974894E-2</c:v>
                </c:pt>
                <c:pt idx="1581">
                  <c:v>1.5845913260974894E-2</c:v>
                </c:pt>
                <c:pt idx="1582">
                  <c:v>1.5845913260974894E-2</c:v>
                </c:pt>
                <c:pt idx="1583">
                  <c:v>1.5845913260974894E-2</c:v>
                </c:pt>
                <c:pt idx="1584">
                  <c:v>1.5845913260974894E-2</c:v>
                </c:pt>
                <c:pt idx="1585">
                  <c:v>1.5845913260974894E-2</c:v>
                </c:pt>
                <c:pt idx="1586">
                  <c:v>1.5845913260974894E-2</c:v>
                </c:pt>
                <c:pt idx="1587">
                  <c:v>1.5845913260974894E-2</c:v>
                </c:pt>
                <c:pt idx="1588">
                  <c:v>1.5845913260974894E-2</c:v>
                </c:pt>
                <c:pt idx="1589">
                  <c:v>1.5845913260974894E-2</c:v>
                </c:pt>
                <c:pt idx="1590">
                  <c:v>1.5845913260974894E-2</c:v>
                </c:pt>
                <c:pt idx="1591">
                  <c:v>1.5845913260974894E-2</c:v>
                </c:pt>
                <c:pt idx="1592">
                  <c:v>1.5845913260974894E-2</c:v>
                </c:pt>
                <c:pt idx="1593">
                  <c:v>1.5845913260974894E-2</c:v>
                </c:pt>
                <c:pt idx="1594">
                  <c:v>1.5845913260974894E-2</c:v>
                </c:pt>
                <c:pt idx="1595">
                  <c:v>1.5845913260974894E-2</c:v>
                </c:pt>
                <c:pt idx="1596">
                  <c:v>1.5845913260974894E-2</c:v>
                </c:pt>
                <c:pt idx="1597">
                  <c:v>1.5845913260974894E-2</c:v>
                </c:pt>
                <c:pt idx="1598">
                  <c:v>1.5845913260974894E-2</c:v>
                </c:pt>
                <c:pt idx="1599">
                  <c:v>1.5845913260974894E-2</c:v>
                </c:pt>
                <c:pt idx="1600">
                  <c:v>1.5845913260974894E-2</c:v>
                </c:pt>
                <c:pt idx="1601">
                  <c:v>1.5845913260974894E-2</c:v>
                </c:pt>
                <c:pt idx="1602">
                  <c:v>1.5845913260974894E-2</c:v>
                </c:pt>
                <c:pt idx="1603">
                  <c:v>1.5845913260974894E-2</c:v>
                </c:pt>
                <c:pt idx="1604">
                  <c:v>1.5845913260974894E-2</c:v>
                </c:pt>
                <c:pt idx="1605">
                  <c:v>1.5845913260974894E-2</c:v>
                </c:pt>
                <c:pt idx="1606">
                  <c:v>1.5845913260974894E-2</c:v>
                </c:pt>
                <c:pt idx="1607">
                  <c:v>1.5845913260974894E-2</c:v>
                </c:pt>
                <c:pt idx="1608">
                  <c:v>1.5845913260974894E-2</c:v>
                </c:pt>
                <c:pt idx="1609">
                  <c:v>1.5845913260974894E-2</c:v>
                </c:pt>
                <c:pt idx="1610">
                  <c:v>1.5845913260974894E-2</c:v>
                </c:pt>
                <c:pt idx="1611">
                  <c:v>1.5845913260974894E-2</c:v>
                </c:pt>
                <c:pt idx="1612">
                  <c:v>1.5845913260974894E-2</c:v>
                </c:pt>
                <c:pt idx="1613">
                  <c:v>1.5845913260974894E-2</c:v>
                </c:pt>
                <c:pt idx="1614">
                  <c:v>1.5845913260974894E-2</c:v>
                </c:pt>
                <c:pt idx="1615">
                  <c:v>1.5845913260974894E-2</c:v>
                </c:pt>
                <c:pt idx="1616">
                  <c:v>1.5845913260974894E-2</c:v>
                </c:pt>
                <c:pt idx="1617">
                  <c:v>1.5845913260974894E-2</c:v>
                </c:pt>
                <c:pt idx="1618">
                  <c:v>1.5845913260974894E-2</c:v>
                </c:pt>
                <c:pt idx="1619">
                  <c:v>1.5845913260974894E-2</c:v>
                </c:pt>
                <c:pt idx="1620">
                  <c:v>1.5845913260974894E-2</c:v>
                </c:pt>
                <c:pt idx="1621">
                  <c:v>1.5845913260974894E-2</c:v>
                </c:pt>
                <c:pt idx="1622">
                  <c:v>1.5845913260974894E-2</c:v>
                </c:pt>
                <c:pt idx="1623">
                  <c:v>1.5845913260974894E-2</c:v>
                </c:pt>
                <c:pt idx="1624">
                  <c:v>1.5845913260974894E-2</c:v>
                </c:pt>
                <c:pt idx="1625">
                  <c:v>1.5845913260974894E-2</c:v>
                </c:pt>
                <c:pt idx="1626">
                  <c:v>1.5845913260974894E-2</c:v>
                </c:pt>
                <c:pt idx="1627">
                  <c:v>1.5845913260974894E-2</c:v>
                </c:pt>
                <c:pt idx="1628">
                  <c:v>1.5845913260974894E-2</c:v>
                </c:pt>
                <c:pt idx="1629">
                  <c:v>1.5845913260974894E-2</c:v>
                </c:pt>
                <c:pt idx="1630">
                  <c:v>1.5845913260974894E-2</c:v>
                </c:pt>
                <c:pt idx="1631">
                  <c:v>1.5845913260974894E-2</c:v>
                </c:pt>
                <c:pt idx="1632">
                  <c:v>1.5845913260974894E-2</c:v>
                </c:pt>
                <c:pt idx="1633">
                  <c:v>1.5845913260974894E-2</c:v>
                </c:pt>
                <c:pt idx="1634">
                  <c:v>1.5845913260974894E-2</c:v>
                </c:pt>
                <c:pt idx="1635">
                  <c:v>1.5845913260974894E-2</c:v>
                </c:pt>
                <c:pt idx="1636">
                  <c:v>1.5845913260974894E-2</c:v>
                </c:pt>
                <c:pt idx="1637">
                  <c:v>1.5845913260974894E-2</c:v>
                </c:pt>
                <c:pt idx="1638">
                  <c:v>1.5845913260974894E-2</c:v>
                </c:pt>
                <c:pt idx="1639">
                  <c:v>1.5845913260974894E-2</c:v>
                </c:pt>
                <c:pt idx="1640">
                  <c:v>1.5845913260974894E-2</c:v>
                </c:pt>
                <c:pt idx="1641">
                  <c:v>1.5845913260974894E-2</c:v>
                </c:pt>
                <c:pt idx="1642">
                  <c:v>1.5845913260974894E-2</c:v>
                </c:pt>
                <c:pt idx="1643">
                  <c:v>1.5845913260974894E-2</c:v>
                </c:pt>
                <c:pt idx="1644">
                  <c:v>1.5845913260974894E-2</c:v>
                </c:pt>
                <c:pt idx="1645">
                  <c:v>1.5845913260974894E-2</c:v>
                </c:pt>
                <c:pt idx="1646">
                  <c:v>1.5845913260974894E-2</c:v>
                </c:pt>
                <c:pt idx="1647">
                  <c:v>1.5845913260974894E-2</c:v>
                </c:pt>
                <c:pt idx="1648">
                  <c:v>1.5845913260974894E-2</c:v>
                </c:pt>
                <c:pt idx="1649">
                  <c:v>1.5845913260974894E-2</c:v>
                </c:pt>
                <c:pt idx="1650">
                  <c:v>1.5845913260974894E-2</c:v>
                </c:pt>
                <c:pt idx="1651">
                  <c:v>1.5845913260974894E-2</c:v>
                </c:pt>
                <c:pt idx="1652">
                  <c:v>1.5845913260974894E-2</c:v>
                </c:pt>
                <c:pt idx="1653">
                  <c:v>1.5845913260974894E-2</c:v>
                </c:pt>
                <c:pt idx="1654">
                  <c:v>1.5845913260974894E-2</c:v>
                </c:pt>
                <c:pt idx="1655">
                  <c:v>1.5845913260974894E-2</c:v>
                </c:pt>
                <c:pt idx="1656">
                  <c:v>1.5845913260974894E-2</c:v>
                </c:pt>
                <c:pt idx="1657">
                  <c:v>1.5845913260974894E-2</c:v>
                </c:pt>
                <c:pt idx="1658">
                  <c:v>1.5845913260974894E-2</c:v>
                </c:pt>
                <c:pt idx="1659">
                  <c:v>1.5845913260974894E-2</c:v>
                </c:pt>
                <c:pt idx="1660">
                  <c:v>1.5845913260974894E-2</c:v>
                </c:pt>
                <c:pt idx="1661">
                  <c:v>1.5845913260974894E-2</c:v>
                </c:pt>
                <c:pt idx="1662">
                  <c:v>1.5845913260974894E-2</c:v>
                </c:pt>
                <c:pt idx="1663">
                  <c:v>1.5845913260974894E-2</c:v>
                </c:pt>
                <c:pt idx="1664">
                  <c:v>1.5845913260974894E-2</c:v>
                </c:pt>
                <c:pt idx="1665">
                  <c:v>1.5845913260974894E-2</c:v>
                </c:pt>
                <c:pt idx="1666">
                  <c:v>1.5845913260974894E-2</c:v>
                </c:pt>
                <c:pt idx="1667">
                  <c:v>1.5845913260974894E-2</c:v>
                </c:pt>
                <c:pt idx="1668">
                  <c:v>1.5845913260974894E-2</c:v>
                </c:pt>
                <c:pt idx="1669">
                  <c:v>1.5845913260974894E-2</c:v>
                </c:pt>
                <c:pt idx="1670">
                  <c:v>1.5845913260974894E-2</c:v>
                </c:pt>
                <c:pt idx="1671">
                  <c:v>1.5845913260974894E-2</c:v>
                </c:pt>
                <c:pt idx="1672">
                  <c:v>1.5845913260974894E-2</c:v>
                </c:pt>
                <c:pt idx="1673">
                  <c:v>1.5845913260974894E-2</c:v>
                </c:pt>
                <c:pt idx="1674">
                  <c:v>1.5845913260974894E-2</c:v>
                </c:pt>
                <c:pt idx="1675">
                  <c:v>1.5845913260974894E-2</c:v>
                </c:pt>
                <c:pt idx="1676">
                  <c:v>1.5845913260974894E-2</c:v>
                </c:pt>
                <c:pt idx="1677">
                  <c:v>1.5845913260974894E-2</c:v>
                </c:pt>
                <c:pt idx="1678">
                  <c:v>1.5845913260974894E-2</c:v>
                </c:pt>
                <c:pt idx="1679">
                  <c:v>1.5845913260974894E-2</c:v>
                </c:pt>
                <c:pt idx="1680">
                  <c:v>1.5845913260974894E-2</c:v>
                </c:pt>
                <c:pt idx="1681">
                  <c:v>1.5845913260974894E-2</c:v>
                </c:pt>
                <c:pt idx="1682">
                  <c:v>1.5845913260974894E-2</c:v>
                </c:pt>
                <c:pt idx="1683">
                  <c:v>1.5845913260974894E-2</c:v>
                </c:pt>
                <c:pt idx="1684">
                  <c:v>1.5845913260974894E-2</c:v>
                </c:pt>
                <c:pt idx="1685">
                  <c:v>1.5845913260974894E-2</c:v>
                </c:pt>
                <c:pt idx="1686">
                  <c:v>1.5845913260974894E-2</c:v>
                </c:pt>
                <c:pt idx="1687">
                  <c:v>1.5845913260974894E-2</c:v>
                </c:pt>
                <c:pt idx="1688">
                  <c:v>1.5845913260974894E-2</c:v>
                </c:pt>
                <c:pt idx="1689">
                  <c:v>1.5845913260974894E-2</c:v>
                </c:pt>
                <c:pt idx="1690">
                  <c:v>1.5845913260974894E-2</c:v>
                </c:pt>
                <c:pt idx="1691">
                  <c:v>1.5845913260974894E-2</c:v>
                </c:pt>
                <c:pt idx="1692">
                  <c:v>1.5845913260974894E-2</c:v>
                </c:pt>
                <c:pt idx="1693">
                  <c:v>1.5845913260974894E-2</c:v>
                </c:pt>
                <c:pt idx="1694">
                  <c:v>1.5845913260974894E-2</c:v>
                </c:pt>
                <c:pt idx="1695">
                  <c:v>1.5845913260974894E-2</c:v>
                </c:pt>
                <c:pt idx="1696">
                  <c:v>1.5845913260974894E-2</c:v>
                </c:pt>
                <c:pt idx="1697">
                  <c:v>1.5845913260974894E-2</c:v>
                </c:pt>
                <c:pt idx="1698">
                  <c:v>1.5845913260974894E-2</c:v>
                </c:pt>
                <c:pt idx="1699">
                  <c:v>1.5845913260974894E-2</c:v>
                </c:pt>
                <c:pt idx="1700">
                  <c:v>1.5845913260974894E-2</c:v>
                </c:pt>
                <c:pt idx="1701">
                  <c:v>1.5845913260974894E-2</c:v>
                </c:pt>
                <c:pt idx="1702">
                  <c:v>1.5845913260974894E-2</c:v>
                </c:pt>
                <c:pt idx="1703">
                  <c:v>1.5845913260974894E-2</c:v>
                </c:pt>
                <c:pt idx="1704">
                  <c:v>1.5845913260974894E-2</c:v>
                </c:pt>
                <c:pt idx="1705">
                  <c:v>1.5845913260974894E-2</c:v>
                </c:pt>
                <c:pt idx="1706">
                  <c:v>1.5845913260974894E-2</c:v>
                </c:pt>
                <c:pt idx="1707">
                  <c:v>1.5845913260974894E-2</c:v>
                </c:pt>
                <c:pt idx="1708">
                  <c:v>1.5845913260974894E-2</c:v>
                </c:pt>
                <c:pt idx="1709">
                  <c:v>1.5845913260974894E-2</c:v>
                </c:pt>
                <c:pt idx="1710">
                  <c:v>1.5845913260974894E-2</c:v>
                </c:pt>
                <c:pt idx="1711">
                  <c:v>1.5845913260974894E-2</c:v>
                </c:pt>
                <c:pt idx="1712">
                  <c:v>1.5845913260974894E-2</c:v>
                </c:pt>
                <c:pt idx="1713">
                  <c:v>1.5845913260974894E-2</c:v>
                </c:pt>
                <c:pt idx="1714">
                  <c:v>1.5845913260974894E-2</c:v>
                </c:pt>
                <c:pt idx="1715">
                  <c:v>1.5845913260974894E-2</c:v>
                </c:pt>
                <c:pt idx="1716">
                  <c:v>1.5845913260974894E-2</c:v>
                </c:pt>
                <c:pt idx="1717">
                  <c:v>1.5845913260974894E-2</c:v>
                </c:pt>
                <c:pt idx="1718">
                  <c:v>1.5845913260974894E-2</c:v>
                </c:pt>
                <c:pt idx="1719">
                  <c:v>1.5845913260974894E-2</c:v>
                </c:pt>
                <c:pt idx="1720">
                  <c:v>1.5845913260974894E-2</c:v>
                </c:pt>
                <c:pt idx="1721">
                  <c:v>1.5845913260974894E-2</c:v>
                </c:pt>
                <c:pt idx="1722">
                  <c:v>1.5845913260974894E-2</c:v>
                </c:pt>
                <c:pt idx="1723">
                  <c:v>1.5845913260974894E-2</c:v>
                </c:pt>
                <c:pt idx="1724">
                  <c:v>1.5845913260974894E-2</c:v>
                </c:pt>
                <c:pt idx="1725">
                  <c:v>1.5845913260974894E-2</c:v>
                </c:pt>
                <c:pt idx="1726">
                  <c:v>1.5845913260974894E-2</c:v>
                </c:pt>
                <c:pt idx="1727">
                  <c:v>1.5845913260974894E-2</c:v>
                </c:pt>
                <c:pt idx="1728">
                  <c:v>1.5845913260974894E-2</c:v>
                </c:pt>
                <c:pt idx="1729">
                  <c:v>1.5845913260974894E-2</c:v>
                </c:pt>
                <c:pt idx="1730">
                  <c:v>1.5845913260974894E-2</c:v>
                </c:pt>
                <c:pt idx="1731">
                  <c:v>1.5845913260974894E-2</c:v>
                </c:pt>
                <c:pt idx="1732">
                  <c:v>1.5845913260974894E-2</c:v>
                </c:pt>
                <c:pt idx="1733">
                  <c:v>1.5845913260974894E-2</c:v>
                </c:pt>
                <c:pt idx="1734">
                  <c:v>1.5845913260974894E-2</c:v>
                </c:pt>
                <c:pt idx="1735">
                  <c:v>1.5845913260974894E-2</c:v>
                </c:pt>
                <c:pt idx="1736">
                  <c:v>1.5845913260974894E-2</c:v>
                </c:pt>
                <c:pt idx="1737">
                  <c:v>1.5845913260974894E-2</c:v>
                </c:pt>
                <c:pt idx="1738">
                  <c:v>1.5845913260974894E-2</c:v>
                </c:pt>
                <c:pt idx="1739">
                  <c:v>1.5845913260974894E-2</c:v>
                </c:pt>
                <c:pt idx="1740">
                  <c:v>1.5845913260974894E-2</c:v>
                </c:pt>
                <c:pt idx="1741">
                  <c:v>1.5845913260974894E-2</c:v>
                </c:pt>
                <c:pt idx="1742">
                  <c:v>1.5845913260974894E-2</c:v>
                </c:pt>
                <c:pt idx="1743">
                  <c:v>1.5845913260974894E-2</c:v>
                </c:pt>
                <c:pt idx="1744">
                  <c:v>1.5845913260974894E-2</c:v>
                </c:pt>
                <c:pt idx="1745">
                  <c:v>1.5845913260974894E-2</c:v>
                </c:pt>
                <c:pt idx="1746">
                  <c:v>1.5845913260974894E-2</c:v>
                </c:pt>
                <c:pt idx="1747">
                  <c:v>1.5845913260974894E-2</c:v>
                </c:pt>
                <c:pt idx="1748">
                  <c:v>1.5845913260974894E-2</c:v>
                </c:pt>
                <c:pt idx="1749">
                  <c:v>1.5845913260974894E-2</c:v>
                </c:pt>
                <c:pt idx="1750">
                  <c:v>1.5845913260974894E-2</c:v>
                </c:pt>
                <c:pt idx="1751">
                  <c:v>1.5845913260974894E-2</c:v>
                </c:pt>
                <c:pt idx="1752">
                  <c:v>1.5845913260974894E-2</c:v>
                </c:pt>
                <c:pt idx="1753">
                  <c:v>1.5845913260974894E-2</c:v>
                </c:pt>
                <c:pt idx="1754">
                  <c:v>1.5845913260974894E-2</c:v>
                </c:pt>
                <c:pt idx="1755">
                  <c:v>1.5845913260974894E-2</c:v>
                </c:pt>
                <c:pt idx="1756">
                  <c:v>1.5845913260974894E-2</c:v>
                </c:pt>
                <c:pt idx="1757">
                  <c:v>1.5845913260974894E-2</c:v>
                </c:pt>
                <c:pt idx="1758">
                  <c:v>1.5845913260974894E-2</c:v>
                </c:pt>
                <c:pt idx="1759">
                  <c:v>1.5845913260974894E-2</c:v>
                </c:pt>
                <c:pt idx="1760">
                  <c:v>1.5845913260974894E-2</c:v>
                </c:pt>
                <c:pt idx="1761">
                  <c:v>1.5845913260974894E-2</c:v>
                </c:pt>
                <c:pt idx="1762">
                  <c:v>1.5845913260974894E-2</c:v>
                </c:pt>
                <c:pt idx="1763">
                  <c:v>1.5845913260974894E-2</c:v>
                </c:pt>
                <c:pt idx="1764">
                  <c:v>1.5845913260974894E-2</c:v>
                </c:pt>
                <c:pt idx="1765">
                  <c:v>1.5845913260974894E-2</c:v>
                </c:pt>
                <c:pt idx="1766">
                  <c:v>1.5845913260974894E-2</c:v>
                </c:pt>
                <c:pt idx="1767">
                  <c:v>1.5845913260974894E-2</c:v>
                </c:pt>
                <c:pt idx="1768">
                  <c:v>1.5845913260974894E-2</c:v>
                </c:pt>
                <c:pt idx="1769">
                  <c:v>1.5845913260974894E-2</c:v>
                </c:pt>
                <c:pt idx="1770">
                  <c:v>1.5845913260974894E-2</c:v>
                </c:pt>
                <c:pt idx="1771">
                  <c:v>1.5845913260974894E-2</c:v>
                </c:pt>
                <c:pt idx="1772">
                  <c:v>1.5845913260974894E-2</c:v>
                </c:pt>
                <c:pt idx="1773">
                  <c:v>1.5845913260974894E-2</c:v>
                </c:pt>
                <c:pt idx="1774">
                  <c:v>1.5845913260974894E-2</c:v>
                </c:pt>
                <c:pt idx="1775">
                  <c:v>1.5845913260974894E-2</c:v>
                </c:pt>
                <c:pt idx="1776">
                  <c:v>1.5845913260974894E-2</c:v>
                </c:pt>
                <c:pt idx="1777">
                  <c:v>1.5845913260974894E-2</c:v>
                </c:pt>
                <c:pt idx="1778">
                  <c:v>1.5845913260974894E-2</c:v>
                </c:pt>
                <c:pt idx="1779">
                  <c:v>1.5845913260974894E-2</c:v>
                </c:pt>
                <c:pt idx="1780">
                  <c:v>1.5845913260974894E-2</c:v>
                </c:pt>
                <c:pt idx="1781">
                  <c:v>1.5845913260974894E-2</c:v>
                </c:pt>
                <c:pt idx="1782">
                  <c:v>1.5845913260974894E-2</c:v>
                </c:pt>
                <c:pt idx="1783">
                  <c:v>1.5845913260974894E-2</c:v>
                </c:pt>
                <c:pt idx="1784">
                  <c:v>1.5845913260974894E-2</c:v>
                </c:pt>
                <c:pt idx="1785">
                  <c:v>1.5845913260974894E-2</c:v>
                </c:pt>
                <c:pt idx="1786">
                  <c:v>1.5845913260974894E-2</c:v>
                </c:pt>
                <c:pt idx="1787">
                  <c:v>1.5845913260974894E-2</c:v>
                </c:pt>
                <c:pt idx="1788">
                  <c:v>1.5845913260974894E-2</c:v>
                </c:pt>
                <c:pt idx="1789">
                  <c:v>1.5845913260974894E-2</c:v>
                </c:pt>
                <c:pt idx="1790">
                  <c:v>1.5845913260974894E-2</c:v>
                </c:pt>
                <c:pt idx="1791">
                  <c:v>1.5845913260974894E-2</c:v>
                </c:pt>
                <c:pt idx="1792">
                  <c:v>1.5845913260974894E-2</c:v>
                </c:pt>
                <c:pt idx="1793">
                  <c:v>1.5845913260974894E-2</c:v>
                </c:pt>
                <c:pt idx="1794">
                  <c:v>1.5845913260974894E-2</c:v>
                </c:pt>
                <c:pt idx="1795">
                  <c:v>1.5845913260974894E-2</c:v>
                </c:pt>
                <c:pt idx="1796">
                  <c:v>1.5845913260974894E-2</c:v>
                </c:pt>
                <c:pt idx="1797">
                  <c:v>1.5845913260974894E-2</c:v>
                </c:pt>
                <c:pt idx="1798">
                  <c:v>1.5845913260974894E-2</c:v>
                </c:pt>
                <c:pt idx="1799">
                  <c:v>1.5845913260974894E-2</c:v>
                </c:pt>
                <c:pt idx="1800">
                  <c:v>1.5845913260974894E-2</c:v>
                </c:pt>
                <c:pt idx="1801">
                  <c:v>1.5845913260974894E-2</c:v>
                </c:pt>
                <c:pt idx="1802">
                  <c:v>1.5845913260974894E-2</c:v>
                </c:pt>
                <c:pt idx="1803">
                  <c:v>1.5845913260974894E-2</c:v>
                </c:pt>
                <c:pt idx="1804">
                  <c:v>1.5845913260974894E-2</c:v>
                </c:pt>
                <c:pt idx="1805">
                  <c:v>1.5845913260974894E-2</c:v>
                </c:pt>
                <c:pt idx="1806">
                  <c:v>1.5845913260974894E-2</c:v>
                </c:pt>
                <c:pt idx="1807">
                  <c:v>1.5845913260974894E-2</c:v>
                </c:pt>
                <c:pt idx="1808">
                  <c:v>1.5845913260974894E-2</c:v>
                </c:pt>
                <c:pt idx="1809">
                  <c:v>1.5845913260974894E-2</c:v>
                </c:pt>
                <c:pt idx="1810">
                  <c:v>1.5845913260974894E-2</c:v>
                </c:pt>
                <c:pt idx="1811">
                  <c:v>1.5845913260974894E-2</c:v>
                </c:pt>
                <c:pt idx="1812">
                  <c:v>1.5845913260974894E-2</c:v>
                </c:pt>
                <c:pt idx="1813">
                  <c:v>1.5845913260974894E-2</c:v>
                </c:pt>
                <c:pt idx="1814">
                  <c:v>1.5845913260974894E-2</c:v>
                </c:pt>
                <c:pt idx="1815">
                  <c:v>1.5845913260974894E-2</c:v>
                </c:pt>
                <c:pt idx="1816">
                  <c:v>1.5845913260974894E-2</c:v>
                </c:pt>
                <c:pt idx="1817">
                  <c:v>1.5845913260974894E-2</c:v>
                </c:pt>
                <c:pt idx="1818">
                  <c:v>1.5845913260974894E-2</c:v>
                </c:pt>
                <c:pt idx="1819">
                  <c:v>1.5845913260974894E-2</c:v>
                </c:pt>
                <c:pt idx="1820">
                  <c:v>1.5845913260974894E-2</c:v>
                </c:pt>
                <c:pt idx="1821">
                  <c:v>1.5845913260974894E-2</c:v>
                </c:pt>
                <c:pt idx="1822">
                  <c:v>1.5845913260974894E-2</c:v>
                </c:pt>
                <c:pt idx="1823">
                  <c:v>1.5845913260974894E-2</c:v>
                </c:pt>
                <c:pt idx="1824">
                  <c:v>1.5845913260974894E-2</c:v>
                </c:pt>
                <c:pt idx="1825">
                  <c:v>1.5845913260974894E-2</c:v>
                </c:pt>
                <c:pt idx="1826">
                  <c:v>1.5845913260974894E-2</c:v>
                </c:pt>
                <c:pt idx="1827">
                  <c:v>1.5845913260974894E-2</c:v>
                </c:pt>
                <c:pt idx="1828">
                  <c:v>1.5845913260974894E-2</c:v>
                </c:pt>
                <c:pt idx="1829">
                  <c:v>1.5845913260974894E-2</c:v>
                </c:pt>
                <c:pt idx="1830">
                  <c:v>1.5845913260974894E-2</c:v>
                </c:pt>
                <c:pt idx="1831">
                  <c:v>1.5845913260974894E-2</c:v>
                </c:pt>
                <c:pt idx="1832">
                  <c:v>1.5845913260974894E-2</c:v>
                </c:pt>
                <c:pt idx="1833">
                  <c:v>1.5845913260974894E-2</c:v>
                </c:pt>
                <c:pt idx="1834">
                  <c:v>1.5845913260974894E-2</c:v>
                </c:pt>
                <c:pt idx="1835">
                  <c:v>1.5845913260974894E-2</c:v>
                </c:pt>
                <c:pt idx="1836">
                  <c:v>1.5845913260974894E-2</c:v>
                </c:pt>
                <c:pt idx="1837">
                  <c:v>1.5845913260974894E-2</c:v>
                </c:pt>
                <c:pt idx="1838">
                  <c:v>1.5845913260974894E-2</c:v>
                </c:pt>
                <c:pt idx="1839">
                  <c:v>1.5845913260974894E-2</c:v>
                </c:pt>
                <c:pt idx="1840">
                  <c:v>1.5845913260974894E-2</c:v>
                </c:pt>
                <c:pt idx="1841">
                  <c:v>1.5845913260974894E-2</c:v>
                </c:pt>
                <c:pt idx="1842">
                  <c:v>1.5845913260974894E-2</c:v>
                </c:pt>
                <c:pt idx="1843">
                  <c:v>1.5845913260974894E-2</c:v>
                </c:pt>
                <c:pt idx="1844">
                  <c:v>1.5845913260974894E-2</c:v>
                </c:pt>
                <c:pt idx="1845">
                  <c:v>1.5845913260974894E-2</c:v>
                </c:pt>
                <c:pt idx="1846">
                  <c:v>1.5845913260974894E-2</c:v>
                </c:pt>
                <c:pt idx="1847">
                  <c:v>1.5845913260974894E-2</c:v>
                </c:pt>
                <c:pt idx="1848">
                  <c:v>1.5845913260974894E-2</c:v>
                </c:pt>
                <c:pt idx="1849">
                  <c:v>1.5845913260974894E-2</c:v>
                </c:pt>
                <c:pt idx="1850">
                  <c:v>1.5845913260974894E-2</c:v>
                </c:pt>
                <c:pt idx="1851">
                  <c:v>1.5845913260974894E-2</c:v>
                </c:pt>
                <c:pt idx="1852">
                  <c:v>1.5845913260974894E-2</c:v>
                </c:pt>
                <c:pt idx="1853">
                  <c:v>1.5845913260974894E-2</c:v>
                </c:pt>
                <c:pt idx="1854">
                  <c:v>1.5845913260974894E-2</c:v>
                </c:pt>
                <c:pt idx="1855">
                  <c:v>1.5845913260974894E-2</c:v>
                </c:pt>
                <c:pt idx="1856">
                  <c:v>1.5845913260974894E-2</c:v>
                </c:pt>
                <c:pt idx="1857">
                  <c:v>1.5845913260974894E-2</c:v>
                </c:pt>
                <c:pt idx="1858">
                  <c:v>1.5845913260974894E-2</c:v>
                </c:pt>
                <c:pt idx="1859">
                  <c:v>1.5845913260974894E-2</c:v>
                </c:pt>
                <c:pt idx="1860">
                  <c:v>1.5845913260974894E-2</c:v>
                </c:pt>
                <c:pt idx="1861">
                  <c:v>1.5845913260974894E-2</c:v>
                </c:pt>
                <c:pt idx="1862">
                  <c:v>1.5845913260974894E-2</c:v>
                </c:pt>
                <c:pt idx="1863">
                  <c:v>1.5845913260974894E-2</c:v>
                </c:pt>
                <c:pt idx="1864">
                  <c:v>1.5845913260974894E-2</c:v>
                </c:pt>
                <c:pt idx="1865">
                  <c:v>1.5845913260974894E-2</c:v>
                </c:pt>
                <c:pt idx="1866">
                  <c:v>1.5845913260974894E-2</c:v>
                </c:pt>
                <c:pt idx="1867">
                  <c:v>1.5845913260974894E-2</c:v>
                </c:pt>
                <c:pt idx="1868">
                  <c:v>1.5845913260974894E-2</c:v>
                </c:pt>
                <c:pt idx="1869">
                  <c:v>1.5845913260974894E-2</c:v>
                </c:pt>
                <c:pt idx="1870">
                  <c:v>1.5845913260974894E-2</c:v>
                </c:pt>
                <c:pt idx="1871">
                  <c:v>1.5845913260974894E-2</c:v>
                </c:pt>
                <c:pt idx="1872">
                  <c:v>1.5845913260974894E-2</c:v>
                </c:pt>
                <c:pt idx="1873">
                  <c:v>1.5845913260974894E-2</c:v>
                </c:pt>
                <c:pt idx="1874">
                  <c:v>1.5845913260974894E-2</c:v>
                </c:pt>
                <c:pt idx="1875">
                  <c:v>1.5845913260974894E-2</c:v>
                </c:pt>
                <c:pt idx="1876">
                  <c:v>1.5845913260974894E-2</c:v>
                </c:pt>
                <c:pt idx="1877">
                  <c:v>1.5845913260974894E-2</c:v>
                </c:pt>
                <c:pt idx="1878">
                  <c:v>1.5845913260974894E-2</c:v>
                </c:pt>
                <c:pt idx="1879">
                  <c:v>1.5845913260974894E-2</c:v>
                </c:pt>
                <c:pt idx="1880">
                  <c:v>1.5845913260974894E-2</c:v>
                </c:pt>
                <c:pt idx="1881">
                  <c:v>1.5845913260974894E-2</c:v>
                </c:pt>
                <c:pt idx="1882">
                  <c:v>1.5845913260974894E-2</c:v>
                </c:pt>
                <c:pt idx="1883">
                  <c:v>1.5845913260974894E-2</c:v>
                </c:pt>
                <c:pt idx="1884">
                  <c:v>1.5845913260974894E-2</c:v>
                </c:pt>
                <c:pt idx="1885">
                  <c:v>1.5845913260974894E-2</c:v>
                </c:pt>
                <c:pt idx="1886">
                  <c:v>1.5845913260974894E-2</c:v>
                </c:pt>
                <c:pt idx="1887">
                  <c:v>1.5845913260974894E-2</c:v>
                </c:pt>
                <c:pt idx="1888">
                  <c:v>1.5845913260974894E-2</c:v>
                </c:pt>
                <c:pt idx="1889">
                  <c:v>1.5845913260974894E-2</c:v>
                </c:pt>
                <c:pt idx="1890">
                  <c:v>1.5845913260974894E-2</c:v>
                </c:pt>
                <c:pt idx="1891">
                  <c:v>1.5845913260974894E-2</c:v>
                </c:pt>
                <c:pt idx="1892">
                  <c:v>1.5845913260974894E-2</c:v>
                </c:pt>
                <c:pt idx="1893">
                  <c:v>1.5845913260974894E-2</c:v>
                </c:pt>
                <c:pt idx="1894">
                  <c:v>1.5845913260974894E-2</c:v>
                </c:pt>
                <c:pt idx="1895">
                  <c:v>1.5845913260974894E-2</c:v>
                </c:pt>
                <c:pt idx="1896">
                  <c:v>1.5845913260974894E-2</c:v>
                </c:pt>
                <c:pt idx="1897">
                  <c:v>1.5845913260974894E-2</c:v>
                </c:pt>
                <c:pt idx="1898">
                  <c:v>1.5845913260974894E-2</c:v>
                </c:pt>
                <c:pt idx="1899">
                  <c:v>1.5845913260974894E-2</c:v>
                </c:pt>
                <c:pt idx="1900">
                  <c:v>1.5845913260974894E-2</c:v>
                </c:pt>
                <c:pt idx="1901">
                  <c:v>1.5845913260974894E-2</c:v>
                </c:pt>
                <c:pt idx="1902">
                  <c:v>1.5845913260974894E-2</c:v>
                </c:pt>
                <c:pt idx="1903">
                  <c:v>1.5845913260974894E-2</c:v>
                </c:pt>
                <c:pt idx="1904">
                  <c:v>1.5845913260974894E-2</c:v>
                </c:pt>
                <c:pt idx="1905">
                  <c:v>1.5845913260974894E-2</c:v>
                </c:pt>
                <c:pt idx="1906">
                  <c:v>1.5845913260974894E-2</c:v>
                </c:pt>
                <c:pt idx="1907">
                  <c:v>1.5845913260974894E-2</c:v>
                </c:pt>
                <c:pt idx="1908">
                  <c:v>1.5845913260974894E-2</c:v>
                </c:pt>
                <c:pt idx="1909">
                  <c:v>1.5845913260974894E-2</c:v>
                </c:pt>
                <c:pt idx="1910">
                  <c:v>1.5845913260974894E-2</c:v>
                </c:pt>
                <c:pt idx="1911">
                  <c:v>1.5845913260974894E-2</c:v>
                </c:pt>
                <c:pt idx="1912">
                  <c:v>1.5845913260974894E-2</c:v>
                </c:pt>
                <c:pt idx="1913">
                  <c:v>1.5845913260974894E-2</c:v>
                </c:pt>
                <c:pt idx="1914">
                  <c:v>1.5845913260974894E-2</c:v>
                </c:pt>
                <c:pt idx="1915">
                  <c:v>1.5845913260974894E-2</c:v>
                </c:pt>
                <c:pt idx="1916">
                  <c:v>1.5845913260974894E-2</c:v>
                </c:pt>
                <c:pt idx="1917">
                  <c:v>1.5845913260974894E-2</c:v>
                </c:pt>
                <c:pt idx="1918">
                  <c:v>1.5845913260974894E-2</c:v>
                </c:pt>
                <c:pt idx="1919">
                  <c:v>1.5845913260974894E-2</c:v>
                </c:pt>
                <c:pt idx="1920">
                  <c:v>1.5845913260974894E-2</c:v>
                </c:pt>
                <c:pt idx="1921">
                  <c:v>1.5845913260974894E-2</c:v>
                </c:pt>
                <c:pt idx="1922">
                  <c:v>1.5845913260974894E-2</c:v>
                </c:pt>
                <c:pt idx="1923">
                  <c:v>1.5845913260974894E-2</c:v>
                </c:pt>
                <c:pt idx="1924">
                  <c:v>1.5845913260974894E-2</c:v>
                </c:pt>
                <c:pt idx="1925">
                  <c:v>1.5845913260974894E-2</c:v>
                </c:pt>
                <c:pt idx="1926">
                  <c:v>1.5845913260974894E-2</c:v>
                </c:pt>
                <c:pt idx="1927">
                  <c:v>1.5845913260974894E-2</c:v>
                </c:pt>
                <c:pt idx="1928">
                  <c:v>1.5845913260974894E-2</c:v>
                </c:pt>
                <c:pt idx="1929">
                  <c:v>1.5845913260974894E-2</c:v>
                </c:pt>
                <c:pt idx="1930">
                  <c:v>1.5845913260974894E-2</c:v>
                </c:pt>
                <c:pt idx="1931">
                  <c:v>1.5845913260974894E-2</c:v>
                </c:pt>
                <c:pt idx="1932">
                  <c:v>1.5845913260974894E-2</c:v>
                </c:pt>
                <c:pt idx="1933">
                  <c:v>1.5845913260974894E-2</c:v>
                </c:pt>
                <c:pt idx="1934">
                  <c:v>1.5845913260974894E-2</c:v>
                </c:pt>
                <c:pt idx="1935">
                  <c:v>1.5845913260974894E-2</c:v>
                </c:pt>
                <c:pt idx="1936">
                  <c:v>1.5845913260974894E-2</c:v>
                </c:pt>
                <c:pt idx="1937">
                  <c:v>1.5845913260974894E-2</c:v>
                </c:pt>
                <c:pt idx="1938">
                  <c:v>1.5845913260974894E-2</c:v>
                </c:pt>
                <c:pt idx="1939">
                  <c:v>1.5845913260974894E-2</c:v>
                </c:pt>
                <c:pt idx="1940">
                  <c:v>1.5845913260974894E-2</c:v>
                </c:pt>
                <c:pt idx="1941">
                  <c:v>1.5845913260974894E-2</c:v>
                </c:pt>
                <c:pt idx="1942">
                  <c:v>1.5845913260974894E-2</c:v>
                </c:pt>
                <c:pt idx="1943">
                  <c:v>1.5845913260974894E-2</c:v>
                </c:pt>
                <c:pt idx="1944">
                  <c:v>1.5845913260974894E-2</c:v>
                </c:pt>
                <c:pt idx="1945">
                  <c:v>1.5845913260974894E-2</c:v>
                </c:pt>
                <c:pt idx="1946">
                  <c:v>1.5845913260974894E-2</c:v>
                </c:pt>
                <c:pt idx="1947">
                  <c:v>1.5845913260974894E-2</c:v>
                </c:pt>
                <c:pt idx="1948">
                  <c:v>1.5845913260974894E-2</c:v>
                </c:pt>
                <c:pt idx="1949">
                  <c:v>1.5845913260974894E-2</c:v>
                </c:pt>
                <c:pt idx="1950">
                  <c:v>1.5845913260974894E-2</c:v>
                </c:pt>
                <c:pt idx="1951">
                  <c:v>1.5845913260974894E-2</c:v>
                </c:pt>
                <c:pt idx="1952">
                  <c:v>1.5845913260974894E-2</c:v>
                </c:pt>
                <c:pt idx="1953">
                  <c:v>1.5845913260974894E-2</c:v>
                </c:pt>
                <c:pt idx="1954">
                  <c:v>1.5845913260974894E-2</c:v>
                </c:pt>
                <c:pt idx="1955">
                  <c:v>1.5845913260974894E-2</c:v>
                </c:pt>
                <c:pt idx="1956">
                  <c:v>1.5845913260974894E-2</c:v>
                </c:pt>
                <c:pt idx="1957">
                  <c:v>1.5845913260974894E-2</c:v>
                </c:pt>
                <c:pt idx="1958">
                  <c:v>1.5845913260974894E-2</c:v>
                </c:pt>
                <c:pt idx="1959">
                  <c:v>1.5845913260974894E-2</c:v>
                </c:pt>
                <c:pt idx="1960">
                  <c:v>1.5845913260974894E-2</c:v>
                </c:pt>
                <c:pt idx="1961">
                  <c:v>1.5845913260974894E-2</c:v>
                </c:pt>
                <c:pt idx="1962">
                  <c:v>1.5845913260974894E-2</c:v>
                </c:pt>
                <c:pt idx="1963">
                  <c:v>1.5845913260974894E-2</c:v>
                </c:pt>
                <c:pt idx="1964">
                  <c:v>1.5845913260974894E-2</c:v>
                </c:pt>
                <c:pt idx="1965">
                  <c:v>1.5845913260974894E-2</c:v>
                </c:pt>
                <c:pt idx="1966">
                  <c:v>1.5845913260974894E-2</c:v>
                </c:pt>
                <c:pt idx="1967">
                  <c:v>1.5845913260974894E-2</c:v>
                </c:pt>
                <c:pt idx="1968">
                  <c:v>1.5845913260974894E-2</c:v>
                </c:pt>
                <c:pt idx="1969">
                  <c:v>1.5845913260974894E-2</c:v>
                </c:pt>
                <c:pt idx="1970">
                  <c:v>1.5845913260974894E-2</c:v>
                </c:pt>
                <c:pt idx="1971">
                  <c:v>1.5845913260974894E-2</c:v>
                </c:pt>
                <c:pt idx="1972">
                  <c:v>1.5845913260974894E-2</c:v>
                </c:pt>
                <c:pt idx="1973">
                  <c:v>1.5845913260974894E-2</c:v>
                </c:pt>
                <c:pt idx="1974">
                  <c:v>1.5845913260974894E-2</c:v>
                </c:pt>
                <c:pt idx="1975">
                  <c:v>1.5845913260974894E-2</c:v>
                </c:pt>
                <c:pt idx="1976">
                  <c:v>1.5845913260974894E-2</c:v>
                </c:pt>
                <c:pt idx="1977">
                  <c:v>1.5845913260974894E-2</c:v>
                </c:pt>
                <c:pt idx="1978">
                  <c:v>1.5845913260974894E-2</c:v>
                </c:pt>
                <c:pt idx="1979">
                  <c:v>1.5845913260974894E-2</c:v>
                </c:pt>
                <c:pt idx="1980">
                  <c:v>1.5845913260974894E-2</c:v>
                </c:pt>
                <c:pt idx="1981">
                  <c:v>1.5845913260974894E-2</c:v>
                </c:pt>
                <c:pt idx="1982">
                  <c:v>1.5845913260974894E-2</c:v>
                </c:pt>
                <c:pt idx="1983">
                  <c:v>1.5845913260974894E-2</c:v>
                </c:pt>
                <c:pt idx="1984">
                  <c:v>1.5845913260974894E-2</c:v>
                </c:pt>
                <c:pt idx="1985">
                  <c:v>1.5845913260974894E-2</c:v>
                </c:pt>
                <c:pt idx="1986">
                  <c:v>1.5845913260974894E-2</c:v>
                </c:pt>
                <c:pt idx="1987">
                  <c:v>1.5845913260974894E-2</c:v>
                </c:pt>
                <c:pt idx="1988">
                  <c:v>1.5845913260974894E-2</c:v>
                </c:pt>
                <c:pt idx="1989">
                  <c:v>1.5845913260974894E-2</c:v>
                </c:pt>
                <c:pt idx="1990">
                  <c:v>1.5845913260974894E-2</c:v>
                </c:pt>
                <c:pt idx="1991">
                  <c:v>1.5845913260974894E-2</c:v>
                </c:pt>
                <c:pt idx="1992">
                  <c:v>1.5845913260974894E-2</c:v>
                </c:pt>
                <c:pt idx="1993">
                  <c:v>1.5845913260974894E-2</c:v>
                </c:pt>
                <c:pt idx="1994">
                  <c:v>1.5845913260974894E-2</c:v>
                </c:pt>
                <c:pt idx="1995">
                  <c:v>1.5845913260974894E-2</c:v>
                </c:pt>
                <c:pt idx="1996">
                  <c:v>1.5845913260974894E-2</c:v>
                </c:pt>
                <c:pt idx="1997">
                  <c:v>1.5845913260974894E-2</c:v>
                </c:pt>
                <c:pt idx="1998">
                  <c:v>1.5845913260974894E-2</c:v>
                </c:pt>
                <c:pt idx="1999">
                  <c:v>1.5845913260974894E-2</c:v>
                </c:pt>
                <c:pt idx="2000">
                  <c:v>1.5444962073746158E-2</c:v>
                </c:pt>
                <c:pt idx="2001">
                  <c:v>1.5444929348822682E-2</c:v>
                </c:pt>
                <c:pt idx="2002">
                  <c:v>1.5444896623899208E-2</c:v>
                </c:pt>
                <c:pt idx="2003">
                  <c:v>1.5444863898975732E-2</c:v>
                </c:pt>
                <c:pt idx="2004">
                  <c:v>1.5444831174052258E-2</c:v>
                </c:pt>
                <c:pt idx="2005">
                  <c:v>1.5444798449128782E-2</c:v>
                </c:pt>
                <c:pt idx="2006">
                  <c:v>1.5444765724205308E-2</c:v>
                </c:pt>
                <c:pt idx="2007">
                  <c:v>1.5444732999281834E-2</c:v>
                </c:pt>
                <c:pt idx="2008">
                  <c:v>1.5444700274358358E-2</c:v>
                </c:pt>
                <c:pt idx="2009">
                  <c:v>1.5444667549434883E-2</c:v>
                </c:pt>
                <c:pt idx="2010">
                  <c:v>1.5444634824511408E-2</c:v>
                </c:pt>
                <c:pt idx="2011">
                  <c:v>1.5444602099587933E-2</c:v>
                </c:pt>
                <c:pt idx="2012">
                  <c:v>1.5444569374664459E-2</c:v>
                </c:pt>
                <c:pt idx="2013">
                  <c:v>1.5444536649740983E-2</c:v>
                </c:pt>
                <c:pt idx="2014">
                  <c:v>1.5444503924817509E-2</c:v>
                </c:pt>
                <c:pt idx="2015">
                  <c:v>1.5444471199894033E-2</c:v>
                </c:pt>
                <c:pt idx="2016">
                  <c:v>1.5444438474970559E-2</c:v>
                </c:pt>
                <c:pt idx="2017">
                  <c:v>1.5444405750047085E-2</c:v>
                </c:pt>
                <c:pt idx="2018">
                  <c:v>1.5444373025123609E-2</c:v>
                </c:pt>
                <c:pt idx="2019">
                  <c:v>1.5444340300200135E-2</c:v>
                </c:pt>
                <c:pt idx="2020">
                  <c:v>1.5444307575276659E-2</c:v>
                </c:pt>
                <c:pt idx="2021">
                  <c:v>1.5444274850353185E-2</c:v>
                </c:pt>
                <c:pt idx="2022">
                  <c:v>1.544424212542971E-2</c:v>
                </c:pt>
                <c:pt idx="2023">
                  <c:v>1.5444209400506234E-2</c:v>
                </c:pt>
                <c:pt idx="2024">
                  <c:v>1.544417667558276E-2</c:v>
                </c:pt>
                <c:pt idx="2025">
                  <c:v>1.5444143950659284E-2</c:v>
                </c:pt>
                <c:pt idx="2026">
                  <c:v>1.544411122573581E-2</c:v>
                </c:pt>
                <c:pt idx="2027">
                  <c:v>1.5444078500812334E-2</c:v>
                </c:pt>
                <c:pt idx="2028">
                  <c:v>1.544404577588886E-2</c:v>
                </c:pt>
                <c:pt idx="2029">
                  <c:v>1.5444013050965386E-2</c:v>
                </c:pt>
                <c:pt idx="2030">
                  <c:v>1.544398032604191E-2</c:v>
                </c:pt>
                <c:pt idx="2031">
                  <c:v>1.5443947601118436E-2</c:v>
                </c:pt>
                <c:pt idx="2032">
                  <c:v>1.544391487619496E-2</c:v>
                </c:pt>
                <c:pt idx="2033">
                  <c:v>1.5443882151271486E-2</c:v>
                </c:pt>
                <c:pt idx="2034">
                  <c:v>1.5443849426348012E-2</c:v>
                </c:pt>
                <c:pt idx="2035">
                  <c:v>1.5443816701424536E-2</c:v>
                </c:pt>
                <c:pt idx="2036">
                  <c:v>1.5443783976501061E-2</c:v>
                </c:pt>
                <c:pt idx="2037">
                  <c:v>1.5443751251577586E-2</c:v>
                </c:pt>
                <c:pt idx="2038">
                  <c:v>1.5443718526654111E-2</c:v>
                </c:pt>
                <c:pt idx="2039">
                  <c:v>1.5443685801730637E-2</c:v>
                </c:pt>
                <c:pt idx="2040">
                  <c:v>1.5443653076807161E-2</c:v>
                </c:pt>
                <c:pt idx="2041">
                  <c:v>1.5443620351883687E-2</c:v>
                </c:pt>
                <c:pt idx="2042">
                  <c:v>1.5443587626960211E-2</c:v>
                </c:pt>
                <c:pt idx="2043">
                  <c:v>1.5443554902036737E-2</c:v>
                </c:pt>
                <c:pt idx="2044">
                  <c:v>1.5443522177113263E-2</c:v>
                </c:pt>
                <c:pt idx="2045">
                  <c:v>1.5443489452189787E-2</c:v>
                </c:pt>
                <c:pt idx="2046">
                  <c:v>1.5443456727266313E-2</c:v>
                </c:pt>
                <c:pt idx="2047">
                  <c:v>1.5443424002342837E-2</c:v>
                </c:pt>
                <c:pt idx="2048">
                  <c:v>1.5443391277419363E-2</c:v>
                </c:pt>
                <c:pt idx="2049">
                  <c:v>1.5443358552495887E-2</c:v>
                </c:pt>
                <c:pt idx="2050">
                  <c:v>1.5443325827572412E-2</c:v>
                </c:pt>
                <c:pt idx="2051">
                  <c:v>1.5443293102648938E-2</c:v>
                </c:pt>
                <c:pt idx="2052">
                  <c:v>1.5443260377725462E-2</c:v>
                </c:pt>
                <c:pt idx="2053">
                  <c:v>1.5443227652801988E-2</c:v>
                </c:pt>
                <c:pt idx="2054">
                  <c:v>1.5443194927878512E-2</c:v>
                </c:pt>
                <c:pt idx="2055">
                  <c:v>1.5443162202955038E-2</c:v>
                </c:pt>
                <c:pt idx="2056">
                  <c:v>1.5443129478031564E-2</c:v>
                </c:pt>
                <c:pt idx="2057">
                  <c:v>1.5443096753108088E-2</c:v>
                </c:pt>
                <c:pt idx="2058">
                  <c:v>1.5443064028184614E-2</c:v>
                </c:pt>
                <c:pt idx="2059">
                  <c:v>1.5443031303261138E-2</c:v>
                </c:pt>
                <c:pt idx="2060">
                  <c:v>1.5442998578337664E-2</c:v>
                </c:pt>
                <c:pt idx="2061">
                  <c:v>1.5442965853414189E-2</c:v>
                </c:pt>
                <c:pt idx="2062">
                  <c:v>1.5442933128490714E-2</c:v>
                </c:pt>
                <c:pt idx="2063">
                  <c:v>1.5442900403567239E-2</c:v>
                </c:pt>
                <c:pt idx="2064">
                  <c:v>1.5442867678643763E-2</c:v>
                </c:pt>
                <c:pt idx="2065">
                  <c:v>1.5442834953720289E-2</c:v>
                </c:pt>
                <c:pt idx="2066">
                  <c:v>1.5442802228796813E-2</c:v>
                </c:pt>
                <c:pt idx="2067">
                  <c:v>1.5442769503873339E-2</c:v>
                </c:pt>
                <c:pt idx="2068">
                  <c:v>1.5442736778949865E-2</c:v>
                </c:pt>
                <c:pt idx="2069">
                  <c:v>1.5442704054026389E-2</c:v>
                </c:pt>
                <c:pt idx="2070">
                  <c:v>1.5442671329102915E-2</c:v>
                </c:pt>
                <c:pt idx="2071">
                  <c:v>1.5442638604179439E-2</c:v>
                </c:pt>
                <c:pt idx="2072">
                  <c:v>1.5442605879255965E-2</c:v>
                </c:pt>
                <c:pt idx="2073">
                  <c:v>1.5442573154332491E-2</c:v>
                </c:pt>
                <c:pt idx="2074">
                  <c:v>1.5442540429409015E-2</c:v>
                </c:pt>
                <c:pt idx="2075">
                  <c:v>1.544250770448554E-2</c:v>
                </c:pt>
                <c:pt idx="2076">
                  <c:v>1.5442474979562065E-2</c:v>
                </c:pt>
                <c:pt idx="2077">
                  <c:v>1.544244225463859E-2</c:v>
                </c:pt>
                <c:pt idx="2078">
                  <c:v>1.5442409529715116E-2</c:v>
                </c:pt>
                <c:pt idx="2079">
                  <c:v>1.544237680479164E-2</c:v>
                </c:pt>
                <c:pt idx="2080">
                  <c:v>1.5442344079868166E-2</c:v>
                </c:pt>
                <c:pt idx="2081">
                  <c:v>1.544231135494469E-2</c:v>
                </c:pt>
                <c:pt idx="2082">
                  <c:v>1.5442278630021216E-2</c:v>
                </c:pt>
                <c:pt idx="2083">
                  <c:v>1.5442245905097742E-2</c:v>
                </c:pt>
                <c:pt idx="2084">
                  <c:v>1.5442213180174266E-2</c:v>
                </c:pt>
                <c:pt idx="2085">
                  <c:v>1.5442180455250792E-2</c:v>
                </c:pt>
                <c:pt idx="2086">
                  <c:v>1.5442147730327316E-2</c:v>
                </c:pt>
                <c:pt idx="2087">
                  <c:v>1.5442115005403842E-2</c:v>
                </c:pt>
                <c:pt idx="2088">
                  <c:v>1.5442082280480367E-2</c:v>
                </c:pt>
                <c:pt idx="2089">
                  <c:v>1.5442049555556892E-2</c:v>
                </c:pt>
                <c:pt idx="2090">
                  <c:v>1.5442016830633417E-2</c:v>
                </c:pt>
                <c:pt idx="2091">
                  <c:v>1.5441984105709941E-2</c:v>
                </c:pt>
                <c:pt idx="2092">
                  <c:v>1.5441951380786467E-2</c:v>
                </c:pt>
                <c:pt idx="2093">
                  <c:v>1.5441918655862991E-2</c:v>
                </c:pt>
                <c:pt idx="2094">
                  <c:v>1.5441885930939517E-2</c:v>
                </c:pt>
                <c:pt idx="2095">
                  <c:v>1.5441853206016043E-2</c:v>
                </c:pt>
                <c:pt idx="2096">
                  <c:v>1.5441820481092567E-2</c:v>
                </c:pt>
                <c:pt idx="2097">
                  <c:v>1.5441787756169093E-2</c:v>
                </c:pt>
                <c:pt idx="2098">
                  <c:v>1.5441755031245617E-2</c:v>
                </c:pt>
                <c:pt idx="2099">
                  <c:v>1.5441722306322143E-2</c:v>
                </c:pt>
                <c:pt idx="2100">
                  <c:v>1.5441689581398669E-2</c:v>
                </c:pt>
                <c:pt idx="2101">
                  <c:v>1.5441656856475193E-2</c:v>
                </c:pt>
                <c:pt idx="2102">
                  <c:v>1.5441624131551718E-2</c:v>
                </c:pt>
                <c:pt idx="2103">
                  <c:v>1.5441591406628243E-2</c:v>
                </c:pt>
                <c:pt idx="2104">
                  <c:v>1.5441558681704768E-2</c:v>
                </c:pt>
                <c:pt idx="2105">
                  <c:v>1.5441525956781294E-2</c:v>
                </c:pt>
                <c:pt idx="2106">
                  <c:v>1.5441493231857818E-2</c:v>
                </c:pt>
                <c:pt idx="2107">
                  <c:v>1.5441460506934344E-2</c:v>
                </c:pt>
                <c:pt idx="2108">
                  <c:v>1.5441427782010868E-2</c:v>
                </c:pt>
                <c:pt idx="2109">
                  <c:v>1.5441395057087394E-2</c:v>
                </c:pt>
                <c:pt idx="2110">
                  <c:v>1.5441362332163918E-2</c:v>
                </c:pt>
                <c:pt idx="2111">
                  <c:v>1.5441329607240444E-2</c:v>
                </c:pt>
                <c:pt idx="2112">
                  <c:v>1.544129688231697E-2</c:v>
                </c:pt>
                <c:pt idx="2113">
                  <c:v>1.5441264157393494E-2</c:v>
                </c:pt>
                <c:pt idx="2114">
                  <c:v>1.544123143247002E-2</c:v>
                </c:pt>
                <c:pt idx="2115">
                  <c:v>1.5441198707546544E-2</c:v>
                </c:pt>
                <c:pt idx="2116">
                  <c:v>1.5441165982623069E-2</c:v>
                </c:pt>
                <c:pt idx="2117">
                  <c:v>1.5441133257699595E-2</c:v>
                </c:pt>
                <c:pt idx="2118">
                  <c:v>1.5441100532776119E-2</c:v>
                </c:pt>
                <c:pt idx="2119">
                  <c:v>1.5441067807852645E-2</c:v>
                </c:pt>
                <c:pt idx="2120">
                  <c:v>1.5441035082929169E-2</c:v>
                </c:pt>
                <c:pt idx="2121">
                  <c:v>1.5441002358005695E-2</c:v>
                </c:pt>
                <c:pt idx="2122">
                  <c:v>1.5440969633082221E-2</c:v>
                </c:pt>
                <c:pt idx="2123">
                  <c:v>1.5440936908158745E-2</c:v>
                </c:pt>
                <c:pt idx="2124">
                  <c:v>1.5440904183235271E-2</c:v>
                </c:pt>
                <c:pt idx="2125">
                  <c:v>1.5440871458311795E-2</c:v>
                </c:pt>
                <c:pt idx="2126">
                  <c:v>1.5440838733388321E-2</c:v>
                </c:pt>
                <c:pt idx="2127">
                  <c:v>1.5440806008464847E-2</c:v>
                </c:pt>
                <c:pt idx="2128">
                  <c:v>1.5440773283541371E-2</c:v>
                </c:pt>
                <c:pt idx="2129">
                  <c:v>1.5440740558617896E-2</c:v>
                </c:pt>
                <c:pt idx="2130">
                  <c:v>1.544070783369442E-2</c:v>
                </c:pt>
                <c:pt idx="2131">
                  <c:v>1.5440675108770946E-2</c:v>
                </c:pt>
                <c:pt idx="2132">
                  <c:v>1.5440642383847472E-2</c:v>
                </c:pt>
                <c:pt idx="2133">
                  <c:v>1.5440609658923996E-2</c:v>
                </c:pt>
                <c:pt idx="2134">
                  <c:v>1.5440576934000522E-2</c:v>
                </c:pt>
                <c:pt idx="2135">
                  <c:v>1.5440544209077046E-2</c:v>
                </c:pt>
                <c:pt idx="2136">
                  <c:v>1.5440511484153572E-2</c:v>
                </c:pt>
                <c:pt idx="2137">
                  <c:v>1.5440478759230096E-2</c:v>
                </c:pt>
                <c:pt idx="2138">
                  <c:v>1.5440446034306622E-2</c:v>
                </c:pt>
                <c:pt idx="2139">
                  <c:v>1.5440413309383148E-2</c:v>
                </c:pt>
                <c:pt idx="2140">
                  <c:v>1.5440380584459672E-2</c:v>
                </c:pt>
                <c:pt idx="2141">
                  <c:v>1.5440347859536198E-2</c:v>
                </c:pt>
                <c:pt idx="2142">
                  <c:v>1.5440315134612722E-2</c:v>
                </c:pt>
                <c:pt idx="2143">
                  <c:v>1.5440282409689247E-2</c:v>
                </c:pt>
                <c:pt idx="2144">
                  <c:v>1.5440249684765773E-2</c:v>
                </c:pt>
                <c:pt idx="2145">
                  <c:v>1.5440216959842297E-2</c:v>
                </c:pt>
                <c:pt idx="2146">
                  <c:v>1.5440184234918823E-2</c:v>
                </c:pt>
                <c:pt idx="2147">
                  <c:v>1.5440151509995347E-2</c:v>
                </c:pt>
                <c:pt idx="2148">
                  <c:v>1.5440118785071873E-2</c:v>
                </c:pt>
                <c:pt idx="2149">
                  <c:v>1.5440086060148399E-2</c:v>
                </c:pt>
                <c:pt idx="2150">
                  <c:v>1.5440053335224923E-2</c:v>
                </c:pt>
                <c:pt idx="2151">
                  <c:v>1.5440020610301449E-2</c:v>
                </c:pt>
                <c:pt idx="2152">
                  <c:v>1.5439987885377973E-2</c:v>
                </c:pt>
                <c:pt idx="2153">
                  <c:v>1.5439955160454499E-2</c:v>
                </c:pt>
                <c:pt idx="2154">
                  <c:v>1.5439922435531023E-2</c:v>
                </c:pt>
                <c:pt idx="2155">
                  <c:v>1.5439889710607549E-2</c:v>
                </c:pt>
                <c:pt idx="2156">
                  <c:v>1.5439856985684074E-2</c:v>
                </c:pt>
                <c:pt idx="2157">
                  <c:v>1.5439824260760598E-2</c:v>
                </c:pt>
                <c:pt idx="2158">
                  <c:v>1.5439791535837124E-2</c:v>
                </c:pt>
                <c:pt idx="2159">
                  <c:v>1.5439758810913648E-2</c:v>
                </c:pt>
                <c:pt idx="2160">
                  <c:v>1.5439726085990174E-2</c:v>
                </c:pt>
                <c:pt idx="2161">
                  <c:v>1.54396933610667E-2</c:v>
                </c:pt>
                <c:pt idx="2162">
                  <c:v>1.5439660636143224E-2</c:v>
                </c:pt>
                <c:pt idx="2163">
                  <c:v>1.543962791121975E-2</c:v>
                </c:pt>
                <c:pt idx="2164">
                  <c:v>1.5439595186296274E-2</c:v>
                </c:pt>
                <c:pt idx="2165">
                  <c:v>1.54395624613728E-2</c:v>
                </c:pt>
                <c:pt idx="2166">
                  <c:v>1.5439529736449326E-2</c:v>
                </c:pt>
                <c:pt idx="2167">
                  <c:v>1.543949701152585E-2</c:v>
                </c:pt>
                <c:pt idx="2168">
                  <c:v>1.5439464286602375E-2</c:v>
                </c:pt>
                <c:pt idx="2169">
                  <c:v>1.54394315616789E-2</c:v>
                </c:pt>
                <c:pt idx="2170">
                  <c:v>1.5439398836755425E-2</c:v>
                </c:pt>
                <c:pt idx="2171">
                  <c:v>1.5439366111831951E-2</c:v>
                </c:pt>
                <c:pt idx="2172">
                  <c:v>1.5439333386908475E-2</c:v>
                </c:pt>
                <c:pt idx="2173">
                  <c:v>1.5439300661985001E-2</c:v>
                </c:pt>
                <c:pt idx="2174">
                  <c:v>1.5439267937061525E-2</c:v>
                </c:pt>
                <c:pt idx="2175">
                  <c:v>1.5439235212138051E-2</c:v>
                </c:pt>
                <c:pt idx="2176">
                  <c:v>1.5439202487214577E-2</c:v>
                </c:pt>
                <c:pt idx="2177">
                  <c:v>1.5439169762291101E-2</c:v>
                </c:pt>
                <c:pt idx="2178">
                  <c:v>1.5439137037367627E-2</c:v>
                </c:pt>
                <c:pt idx="2179">
                  <c:v>1.5439104312444151E-2</c:v>
                </c:pt>
                <c:pt idx="2180">
                  <c:v>1.5439071587520677E-2</c:v>
                </c:pt>
                <c:pt idx="2181">
                  <c:v>1.5439038862597201E-2</c:v>
                </c:pt>
                <c:pt idx="2182">
                  <c:v>1.5439006137673726E-2</c:v>
                </c:pt>
                <c:pt idx="2183">
                  <c:v>1.5438973412750252E-2</c:v>
                </c:pt>
                <c:pt idx="2184">
                  <c:v>1.5438940687826776E-2</c:v>
                </c:pt>
                <c:pt idx="2185">
                  <c:v>1.5438907962903302E-2</c:v>
                </c:pt>
                <c:pt idx="2186">
                  <c:v>1.5438875237979826E-2</c:v>
                </c:pt>
                <c:pt idx="2187">
                  <c:v>1.5438842513056352E-2</c:v>
                </c:pt>
                <c:pt idx="2188">
                  <c:v>1.5438809788132878E-2</c:v>
                </c:pt>
                <c:pt idx="2189">
                  <c:v>1.5438777063209402E-2</c:v>
                </c:pt>
                <c:pt idx="2190">
                  <c:v>1.5438744338285928E-2</c:v>
                </c:pt>
                <c:pt idx="2191">
                  <c:v>1.5438711613362452E-2</c:v>
                </c:pt>
                <c:pt idx="2192">
                  <c:v>1.5438678888438978E-2</c:v>
                </c:pt>
                <c:pt idx="2193">
                  <c:v>1.5438646163515504E-2</c:v>
                </c:pt>
                <c:pt idx="2194">
                  <c:v>1.5438613438592028E-2</c:v>
                </c:pt>
                <c:pt idx="2195">
                  <c:v>1.5438580713668553E-2</c:v>
                </c:pt>
                <c:pt idx="2196">
                  <c:v>1.5438547988745078E-2</c:v>
                </c:pt>
                <c:pt idx="2197">
                  <c:v>1.5438515263821603E-2</c:v>
                </c:pt>
                <c:pt idx="2198">
                  <c:v>1.5438482538898127E-2</c:v>
                </c:pt>
                <c:pt idx="2199">
                  <c:v>1.5438449813974653E-2</c:v>
                </c:pt>
                <c:pt idx="2200">
                  <c:v>1.5438417089051179E-2</c:v>
                </c:pt>
                <c:pt idx="2201">
                  <c:v>1.5438384364127703E-2</c:v>
                </c:pt>
                <c:pt idx="2202">
                  <c:v>1.5438351639204229E-2</c:v>
                </c:pt>
                <c:pt idx="2203">
                  <c:v>1.5438318914280753E-2</c:v>
                </c:pt>
                <c:pt idx="2204">
                  <c:v>1.5438286189357279E-2</c:v>
                </c:pt>
                <c:pt idx="2205">
                  <c:v>1.5438253464433805E-2</c:v>
                </c:pt>
                <c:pt idx="2206">
                  <c:v>1.5438220739510329E-2</c:v>
                </c:pt>
                <c:pt idx="2207">
                  <c:v>1.5438188014586855E-2</c:v>
                </c:pt>
                <c:pt idx="2208">
                  <c:v>1.5438155289663379E-2</c:v>
                </c:pt>
                <c:pt idx="2209">
                  <c:v>1.5438122564739904E-2</c:v>
                </c:pt>
                <c:pt idx="2210">
                  <c:v>1.543808983981643E-2</c:v>
                </c:pt>
                <c:pt idx="2211">
                  <c:v>1.5438057114892954E-2</c:v>
                </c:pt>
                <c:pt idx="2212">
                  <c:v>1.543802438996948E-2</c:v>
                </c:pt>
                <c:pt idx="2213">
                  <c:v>1.5437991665046004E-2</c:v>
                </c:pt>
                <c:pt idx="2214">
                  <c:v>1.543795894012253E-2</c:v>
                </c:pt>
                <c:pt idx="2215">
                  <c:v>1.5437926215199056E-2</c:v>
                </c:pt>
                <c:pt idx="2216">
                  <c:v>1.543789349027558E-2</c:v>
                </c:pt>
                <c:pt idx="2217">
                  <c:v>1.5437860765352106E-2</c:v>
                </c:pt>
                <c:pt idx="2218">
                  <c:v>1.543782804042863E-2</c:v>
                </c:pt>
                <c:pt idx="2219">
                  <c:v>1.5437795315505156E-2</c:v>
                </c:pt>
                <c:pt idx="2220">
                  <c:v>1.5437762590581681E-2</c:v>
                </c:pt>
                <c:pt idx="2221">
                  <c:v>1.5437729865658206E-2</c:v>
                </c:pt>
                <c:pt idx="2222">
                  <c:v>1.5437697140734731E-2</c:v>
                </c:pt>
                <c:pt idx="2223">
                  <c:v>1.5437664415811255E-2</c:v>
                </c:pt>
                <c:pt idx="2224">
                  <c:v>1.5437631690887781E-2</c:v>
                </c:pt>
                <c:pt idx="2225">
                  <c:v>1.5437598965964305E-2</c:v>
                </c:pt>
                <c:pt idx="2226">
                  <c:v>1.5437566241040831E-2</c:v>
                </c:pt>
                <c:pt idx="2227">
                  <c:v>1.5437533516117357E-2</c:v>
                </c:pt>
                <c:pt idx="2228">
                  <c:v>1.5437500791193881E-2</c:v>
                </c:pt>
                <c:pt idx="2229">
                  <c:v>1.5437468066270407E-2</c:v>
                </c:pt>
                <c:pt idx="2230">
                  <c:v>1.5437435341346931E-2</c:v>
                </c:pt>
                <c:pt idx="2231">
                  <c:v>1.5437402616423457E-2</c:v>
                </c:pt>
                <c:pt idx="2232">
                  <c:v>1.5437369891499983E-2</c:v>
                </c:pt>
                <c:pt idx="2233">
                  <c:v>1.5437337166576507E-2</c:v>
                </c:pt>
                <c:pt idx="2234">
                  <c:v>1.5437304441653033E-2</c:v>
                </c:pt>
                <c:pt idx="2235">
                  <c:v>1.5437271716729557E-2</c:v>
                </c:pt>
                <c:pt idx="2236">
                  <c:v>1.5437238991806082E-2</c:v>
                </c:pt>
                <c:pt idx="2237">
                  <c:v>1.5437206266882608E-2</c:v>
                </c:pt>
                <c:pt idx="2238">
                  <c:v>1.5437173541959132E-2</c:v>
                </c:pt>
                <c:pt idx="2239">
                  <c:v>1.5437140817035658E-2</c:v>
                </c:pt>
                <c:pt idx="2240">
                  <c:v>1.5437108092112182E-2</c:v>
                </c:pt>
                <c:pt idx="2241">
                  <c:v>1.5437075367188708E-2</c:v>
                </c:pt>
                <c:pt idx="2242">
                  <c:v>1.5437042642265232E-2</c:v>
                </c:pt>
                <c:pt idx="2243">
                  <c:v>1.5437009917341758E-2</c:v>
                </c:pt>
                <c:pt idx="2244">
                  <c:v>1.5436977192418284E-2</c:v>
                </c:pt>
                <c:pt idx="2245">
                  <c:v>1.5436944467494808E-2</c:v>
                </c:pt>
                <c:pt idx="2246">
                  <c:v>1.5436911742571334E-2</c:v>
                </c:pt>
                <c:pt idx="2247">
                  <c:v>1.5436879017647858E-2</c:v>
                </c:pt>
                <c:pt idx="2248">
                  <c:v>1.5436846292724384E-2</c:v>
                </c:pt>
                <c:pt idx="2249">
                  <c:v>1.5436813567800909E-2</c:v>
                </c:pt>
                <c:pt idx="2250">
                  <c:v>1.5436780842877433E-2</c:v>
                </c:pt>
                <c:pt idx="2251">
                  <c:v>1.5436748117953959E-2</c:v>
                </c:pt>
                <c:pt idx="2252">
                  <c:v>1.5436715393030483E-2</c:v>
                </c:pt>
                <c:pt idx="2253">
                  <c:v>1.5436682668107009E-2</c:v>
                </c:pt>
                <c:pt idx="2254">
                  <c:v>1.5436649943183535E-2</c:v>
                </c:pt>
                <c:pt idx="2255">
                  <c:v>1.5436617218260059E-2</c:v>
                </c:pt>
                <c:pt idx="2256">
                  <c:v>1.5436584493336585E-2</c:v>
                </c:pt>
                <c:pt idx="2257">
                  <c:v>1.5436551768413109E-2</c:v>
                </c:pt>
                <c:pt idx="2258">
                  <c:v>1.5436519043489635E-2</c:v>
                </c:pt>
                <c:pt idx="2259">
                  <c:v>1.5436486318566161E-2</c:v>
                </c:pt>
                <c:pt idx="2260">
                  <c:v>1.5436453593642685E-2</c:v>
                </c:pt>
                <c:pt idx="2261">
                  <c:v>1.543642086871921E-2</c:v>
                </c:pt>
                <c:pt idx="2262">
                  <c:v>1.5436388143795735E-2</c:v>
                </c:pt>
                <c:pt idx="2263">
                  <c:v>1.543635541887226E-2</c:v>
                </c:pt>
                <c:pt idx="2264">
                  <c:v>1.5436322693948786E-2</c:v>
                </c:pt>
                <c:pt idx="2265">
                  <c:v>1.543628996902531E-2</c:v>
                </c:pt>
                <c:pt idx="2266">
                  <c:v>1.5436257244101836E-2</c:v>
                </c:pt>
                <c:pt idx="2267">
                  <c:v>1.543622451917836E-2</c:v>
                </c:pt>
                <c:pt idx="2268">
                  <c:v>1.5436191794254886E-2</c:v>
                </c:pt>
                <c:pt idx="2269">
                  <c:v>1.543615906933141E-2</c:v>
                </c:pt>
                <c:pt idx="2270">
                  <c:v>1.5436126344407936E-2</c:v>
                </c:pt>
                <c:pt idx="2271">
                  <c:v>1.5436093619484462E-2</c:v>
                </c:pt>
                <c:pt idx="2272">
                  <c:v>1.5436060894560986E-2</c:v>
                </c:pt>
                <c:pt idx="2273">
                  <c:v>1.5436028169637512E-2</c:v>
                </c:pt>
                <c:pt idx="2274">
                  <c:v>1.5435995444714036E-2</c:v>
                </c:pt>
                <c:pt idx="2275">
                  <c:v>1.5435962719790561E-2</c:v>
                </c:pt>
                <c:pt idx="2276">
                  <c:v>1.5435929994867087E-2</c:v>
                </c:pt>
                <c:pt idx="2277">
                  <c:v>1.5435897269943611E-2</c:v>
                </c:pt>
                <c:pt idx="2278">
                  <c:v>1.5435864545020137E-2</c:v>
                </c:pt>
                <c:pt idx="2279">
                  <c:v>1.5435831820096661E-2</c:v>
                </c:pt>
                <c:pt idx="2280">
                  <c:v>1.5435799095173187E-2</c:v>
                </c:pt>
                <c:pt idx="2281">
                  <c:v>1.5435766370249713E-2</c:v>
                </c:pt>
                <c:pt idx="2282">
                  <c:v>1.5435733645326237E-2</c:v>
                </c:pt>
                <c:pt idx="2283">
                  <c:v>1.5435700920402763E-2</c:v>
                </c:pt>
                <c:pt idx="2284">
                  <c:v>1.5435668195479287E-2</c:v>
                </c:pt>
                <c:pt idx="2285">
                  <c:v>1.5435635470555813E-2</c:v>
                </c:pt>
                <c:pt idx="2286">
                  <c:v>1.5435602745632337E-2</c:v>
                </c:pt>
                <c:pt idx="2287">
                  <c:v>1.5435570020708863E-2</c:v>
                </c:pt>
                <c:pt idx="2288">
                  <c:v>1.5435537295785388E-2</c:v>
                </c:pt>
                <c:pt idx="2289">
                  <c:v>1.5435504570861912E-2</c:v>
                </c:pt>
                <c:pt idx="2290">
                  <c:v>1.5435471845938438E-2</c:v>
                </c:pt>
                <c:pt idx="2291">
                  <c:v>1.5435439121014962E-2</c:v>
                </c:pt>
                <c:pt idx="2292">
                  <c:v>1.5435406396091488E-2</c:v>
                </c:pt>
                <c:pt idx="2293">
                  <c:v>1.5435373671168014E-2</c:v>
                </c:pt>
                <c:pt idx="2294">
                  <c:v>1.5435340946244538E-2</c:v>
                </c:pt>
                <c:pt idx="2295">
                  <c:v>1.5435308221321064E-2</c:v>
                </c:pt>
                <c:pt idx="2296">
                  <c:v>1.5435275496397588E-2</c:v>
                </c:pt>
                <c:pt idx="2297">
                  <c:v>1.5435242771474114E-2</c:v>
                </c:pt>
                <c:pt idx="2298">
                  <c:v>1.543521004655064E-2</c:v>
                </c:pt>
                <c:pt idx="2299">
                  <c:v>1.5435177321627164E-2</c:v>
                </c:pt>
                <c:pt idx="2300">
                  <c:v>1.543514459670369E-2</c:v>
                </c:pt>
                <c:pt idx="2301">
                  <c:v>1.5435111871780214E-2</c:v>
                </c:pt>
                <c:pt idx="2302">
                  <c:v>1.5435079146856739E-2</c:v>
                </c:pt>
                <c:pt idx="2303">
                  <c:v>1.5435046421933265E-2</c:v>
                </c:pt>
                <c:pt idx="2304">
                  <c:v>1.5435013697009789E-2</c:v>
                </c:pt>
                <c:pt idx="2305">
                  <c:v>1.5434980972086315E-2</c:v>
                </c:pt>
                <c:pt idx="2306">
                  <c:v>1.5434948247162839E-2</c:v>
                </c:pt>
                <c:pt idx="2307">
                  <c:v>1.5434915522239365E-2</c:v>
                </c:pt>
                <c:pt idx="2308">
                  <c:v>1.5434882797315891E-2</c:v>
                </c:pt>
                <c:pt idx="2309">
                  <c:v>1.5434850072392415E-2</c:v>
                </c:pt>
                <c:pt idx="2310">
                  <c:v>1.5434817347468941E-2</c:v>
                </c:pt>
                <c:pt idx="2311">
                  <c:v>1.5434784622545465E-2</c:v>
                </c:pt>
                <c:pt idx="2312">
                  <c:v>1.5434751897621991E-2</c:v>
                </c:pt>
                <c:pt idx="2313">
                  <c:v>1.5434719172698515E-2</c:v>
                </c:pt>
                <c:pt idx="2314">
                  <c:v>1.5434686447775041E-2</c:v>
                </c:pt>
                <c:pt idx="2315">
                  <c:v>1.5434653722851566E-2</c:v>
                </c:pt>
                <c:pt idx="2316">
                  <c:v>1.543462099792809E-2</c:v>
                </c:pt>
                <c:pt idx="2317">
                  <c:v>1.5434588273004616E-2</c:v>
                </c:pt>
                <c:pt idx="2318">
                  <c:v>1.543455554808114E-2</c:v>
                </c:pt>
                <c:pt idx="2319">
                  <c:v>1.5434522823157666E-2</c:v>
                </c:pt>
                <c:pt idx="2320">
                  <c:v>1.5434490098234192E-2</c:v>
                </c:pt>
                <c:pt idx="2321">
                  <c:v>1.5434457373310716E-2</c:v>
                </c:pt>
                <c:pt idx="2322">
                  <c:v>1.5434424648387242E-2</c:v>
                </c:pt>
                <c:pt idx="2323">
                  <c:v>1.5434391923463766E-2</c:v>
                </c:pt>
                <c:pt idx="2324">
                  <c:v>1.5434359198540292E-2</c:v>
                </c:pt>
                <c:pt idx="2325">
                  <c:v>1.5434326473616818E-2</c:v>
                </c:pt>
                <c:pt idx="2326">
                  <c:v>1.5434293748693342E-2</c:v>
                </c:pt>
                <c:pt idx="2327">
                  <c:v>1.5434261023769867E-2</c:v>
                </c:pt>
                <c:pt idx="2328">
                  <c:v>1.5434228298846392E-2</c:v>
                </c:pt>
                <c:pt idx="2329">
                  <c:v>1.5434195573922917E-2</c:v>
                </c:pt>
                <c:pt idx="2330">
                  <c:v>1.5434162848999441E-2</c:v>
                </c:pt>
                <c:pt idx="2331">
                  <c:v>1.5434130124075967E-2</c:v>
                </c:pt>
                <c:pt idx="2332">
                  <c:v>1.5434097399152493E-2</c:v>
                </c:pt>
                <c:pt idx="2333">
                  <c:v>1.5434064674229017E-2</c:v>
                </c:pt>
                <c:pt idx="2334">
                  <c:v>1.5434031949305543E-2</c:v>
                </c:pt>
                <c:pt idx="2335">
                  <c:v>1.5433999224382067E-2</c:v>
                </c:pt>
                <c:pt idx="2336">
                  <c:v>1.5433966499458593E-2</c:v>
                </c:pt>
                <c:pt idx="2337">
                  <c:v>1.5433933774535119E-2</c:v>
                </c:pt>
                <c:pt idx="2338">
                  <c:v>1.5433901049611643E-2</c:v>
                </c:pt>
                <c:pt idx="2339">
                  <c:v>1.5433868324688169E-2</c:v>
                </c:pt>
                <c:pt idx="2340">
                  <c:v>1.5433835599764693E-2</c:v>
                </c:pt>
                <c:pt idx="2341">
                  <c:v>1.5433802874841219E-2</c:v>
                </c:pt>
                <c:pt idx="2342">
                  <c:v>1.5433770149917744E-2</c:v>
                </c:pt>
                <c:pt idx="2343">
                  <c:v>1.5433737424994268E-2</c:v>
                </c:pt>
                <c:pt idx="2344">
                  <c:v>1.5433704700070794E-2</c:v>
                </c:pt>
                <c:pt idx="2345">
                  <c:v>1.5433671975147318E-2</c:v>
                </c:pt>
                <c:pt idx="2346">
                  <c:v>1.5433639250223844E-2</c:v>
                </c:pt>
                <c:pt idx="2347">
                  <c:v>1.543360652530037E-2</c:v>
                </c:pt>
                <c:pt idx="2348">
                  <c:v>1.5433573800376894E-2</c:v>
                </c:pt>
                <c:pt idx="2349">
                  <c:v>1.543354107545342E-2</c:v>
                </c:pt>
                <c:pt idx="2350">
                  <c:v>1.5433508350529944E-2</c:v>
                </c:pt>
                <c:pt idx="2351">
                  <c:v>1.543347562560647E-2</c:v>
                </c:pt>
                <c:pt idx="2352">
                  <c:v>1.5433442900682996E-2</c:v>
                </c:pt>
                <c:pt idx="2353">
                  <c:v>1.543341017575952E-2</c:v>
                </c:pt>
                <c:pt idx="2354">
                  <c:v>1.5433377450836045E-2</c:v>
                </c:pt>
                <c:pt idx="2355">
                  <c:v>1.543334472591257E-2</c:v>
                </c:pt>
                <c:pt idx="2356">
                  <c:v>1.5433312000989095E-2</c:v>
                </c:pt>
                <c:pt idx="2357">
                  <c:v>1.5433279276065619E-2</c:v>
                </c:pt>
                <c:pt idx="2358">
                  <c:v>1.5433246551142145E-2</c:v>
                </c:pt>
                <c:pt idx="2359">
                  <c:v>1.5433213826218671E-2</c:v>
                </c:pt>
                <c:pt idx="2360">
                  <c:v>1.5433181101295195E-2</c:v>
                </c:pt>
                <c:pt idx="2361">
                  <c:v>1.5433148376371721E-2</c:v>
                </c:pt>
                <c:pt idx="2362">
                  <c:v>1.5433115651448245E-2</c:v>
                </c:pt>
                <c:pt idx="2363">
                  <c:v>1.5433082926524771E-2</c:v>
                </c:pt>
                <c:pt idx="2364">
                  <c:v>1.5433050201601297E-2</c:v>
                </c:pt>
                <c:pt idx="2365">
                  <c:v>1.5433017476677821E-2</c:v>
                </c:pt>
                <c:pt idx="2366">
                  <c:v>1.5432984751754347E-2</c:v>
                </c:pt>
                <c:pt idx="2367">
                  <c:v>1.5432952026830871E-2</c:v>
                </c:pt>
                <c:pt idx="2368">
                  <c:v>1.5432919301907396E-2</c:v>
                </c:pt>
                <c:pt idx="2369">
                  <c:v>1.5432886576983922E-2</c:v>
                </c:pt>
                <c:pt idx="2370">
                  <c:v>1.5432853852060446E-2</c:v>
                </c:pt>
                <c:pt idx="2371">
                  <c:v>1.5432821127136972E-2</c:v>
                </c:pt>
                <c:pt idx="2372">
                  <c:v>1.5432788402213496E-2</c:v>
                </c:pt>
                <c:pt idx="2373">
                  <c:v>1.5432755677290022E-2</c:v>
                </c:pt>
                <c:pt idx="2374">
                  <c:v>1.5432722952366546E-2</c:v>
                </c:pt>
                <c:pt idx="2375">
                  <c:v>1.5432690227443072E-2</c:v>
                </c:pt>
                <c:pt idx="2376">
                  <c:v>1.5432657502519598E-2</c:v>
                </c:pt>
                <c:pt idx="2377">
                  <c:v>1.5432624777596122E-2</c:v>
                </c:pt>
                <c:pt idx="2378">
                  <c:v>1.5432592052672648E-2</c:v>
                </c:pt>
                <c:pt idx="2379">
                  <c:v>1.5432559327749172E-2</c:v>
                </c:pt>
                <c:pt idx="2380">
                  <c:v>1.5432526602825698E-2</c:v>
                </c:pt>
                <c:pt idx="2381">
                  <c:v>1.5432493877902223E-2</c:v>
                </c:pt>
                <c:pt idx="2382">
                  <c:v>1.5432461152978747E-2</c:v>
                </c:pt>
                <c:pt idx="2383">
                  <c:v>1.5432428428055273E-2</c:v>
                </c:pt>
                <c:pt idx="2384">
                  <c:v>1.5432395703131797E-2</c:v>
                </c:pt>
                <c:pt idx="2385">
                  <c:v>1.5432362978208323E-2</c:v>
                </c:pt>
                <c:pt idx="2386">
                  <c:v>1.5432330253284849E-2</c:v>
                </c:pt>
                <c:pt idx="2387">
                  <c:v>1.5432297528361373E-2</c:v>
                </c:pt>
                <c:pt idx="2388">
                  <c:v>1.5432264803437899E-2</c:v>
                </c:pt>
                <c:pt idx="2389">
                  <c:v>1.5432232078514423E-2</c:v>
                </c:pt>
                <c:pt idx="2390">
                  <c:v>1.5432199353590949E-2</c:v>
                </c:pt>
                <c:pt idx="2391">
                  <c:v>1.5432166628667475E-2</c:v>
                </c:pt>
                <c:pt idx="2392">
                  <c:v>1.5432133903743999E-2</c:v>
                </c:pt>
                <c:pt idx="2393">
                  <c:v>1.5432101178820525E-2</c:v>
                </c:pt>
                <c:pt idx="2394">
                  <c:v>1.5432068453897049E-2</c:v>
                </c:pt>
                <c:pt idx="2395">
                  <c:v>1.5432035728973574E-2</c:v>
                </c:pt>
                <c:pt idx="2396">
                  <c:v>1.54320030040501E-2</c:v>
                </c:pt>
                <c:pt idx="2397">
                  <c:v>1.5431970279126624E-2</c:v>
                </c:pt>
                <c:pt idx="2398">
                  <c:v>1.543193755420315E-2</c:v>
                </c:pt>
                <c:pt idx="2399">
                  <c:v>1.5431904829279674E-2</c:v>
                </c:pt>
                <c:pt idx="2400">
                  <c:v>1.54318721043562E-2</c:v>
                </c:pt>
                <c:pt idx="2401">
                  <c:v>1.5431839379432724E-2</c:v>
                </c:pt>
                <c:pt idx="2402">
                  <c:v>1.543180665450925E-2</c:v>
                </c:pt>
                <c:pt idx="2403">
                  <c:v>1.5431773929585776E-2</c:v>
                </c:pt>
                <c:pt idx="2404">
                  <c:v>1.54317412046623E-2</c:v>
                </c:pt>
                <c:pt idx="2405">
                  <c:v>1.5431708479738826E-2</c:v>
                </c:pt>
                <c:pt idx="2406">
                  <c:v>1.543167575481535E-2</c:v>
                </c:pt>
                <c:pt idx="2407">
                  <c:v>1.5431643029891876E-2</c:v>
                </c:pt>
                <c:pt idx="2408">
                  <c:v>1.5431610304968401E-2</c:v>
                </c:pt>
                <c:pt idx="2409">
                  <c:v>1.5431577580044925E-2</c:v>
                </c:pt>
                <c:pt idx="2410">
                  <c:v>1.5431544855121451E-2</c:v>
                </c:pt>
                <c:pt idx="2411">
                  <c:v>1.5431512130197975E-2</c:v>
                </c:pt>
                <c:pt idx="2412">
                  <c:v>1.5431479405274501E-2</c:v>
                </c:pt>
                <c:pt idx="2413">
                  <c:v>1.5431446680351027E-2</c:v>
                </c:pt>
                <c:pt idx="2414">
                  <c:v>1.5431413955427551E-2</c:v>
                </c:pt>
                <c:pt idx="2415">
                  <c:v>1.5431381230504077E-2</c:v>
                </c:pt>
                <c:pt idx="2416">
                  <c:v>1.5431348505580601E-2</c:v>
                </c:pt>
                <c:pt idx="2417">
                  <c:v>1.5431315780657127E-2</c:v>
                </c:pt>
                <c:pt idx="2418">
                  <c:v>1.5431283055733651E-2</c:v>
                </c:pt>
                <c:pt idx="2419">
                  <c:v>1.5431250330810177E-2</c:v>
                </c:pt>
                <c:pt idx="2420">
                  <c:v>1.5431217605886702E-2</c:v>
                </c:pt>
                <c:pt idx="2421">
                  <c:v>1.5431184880963227E-2</c:v>
                </c:pt>
                <c:pt idx="2422">
                  <c:v>1.5431152156039752E-2</c:v>
                </c:pt>
                <c:pt idx="2423">
                  <c:v>1.5431119431116276E-2</c:v>
                </c:pt>
                <c:pt idx="2424">
                  <c:v>1.5431086706192802E-2</c:v>
                </c:pt>
                <c:pt idx="2425">
                  <c:v>1.5431053981269328E-2</c:v>
                </c:pt>
                <c:pt idx="2426">
                  <c:v>1.5431021256345852E-2</c:v>
                </c:pt>
                <c:pt idx="2427">
                  <c:v>1.5430988531422378E-2</c:v>
                </c:pt>
                <c:pt idx="2428">
                  <c:v>1.5430955806498902E-2</c:v>
                </c:pt>
                <c:pt idx="2429">
                  <c:v>1.5430923081575428E-2</c:v>
                </c:pt>
                <c:pt idx="2430">
                  <c:v>1.5430890356651954E-2</c:v>
                </c:pt>
                <c:pt idx="2431">
                  <c:v>1.5430857631728478E-2</c:v>
                </c:pt>
                <c:pt idx="2432">
                  <c:v>1.5430824906805004E-2</c:v>
                </c:pt>
                <c:pt idx="2433">
                  <c:v>1.5430792181881528E-2</c:v>
                </c:pt>
                <c:pt idx="2434">
                  <c:v>1.5430759456958053E-2</c:v>
                </c:pt>
                <c:pt idx="2435">
                  <c:v>1.5430726732034579E-2</c:v>
                </c:pt>
                <c:pt idx="2436">
                  <c:v>1.5430694007111103E-2</c:v>
                </c:pt>
                <c:pt idx="2437">
                  <c:v>1.5430661282187629E-2</c:v>
                </c:pt>
                <c:pt idx="2438">
                  <c:v>1.5430628557264153E-2</c:v>
                </c:pt>
                <c:pt idx="2439">
                  <c:v>1.5430595832340679E-2</c:v>
                </c:pt>
                <c:pt idx="2440">
                  <c:v>1.5430563107417203E-2</c:v>
                </c:pt>
                <c:pt idx="2441">
                  <c:v>1.5430530382493729E-2</c:v>
                </c:pt>
                <c:pt idx="2442">
                  <c:v>1.5430497657570255E-2</c:v>
                </c:pt>
                <c:pt idx="2443">
                  <c:v>1.5430464932646779E-2</c:v>
                </c:pt>
                <c:pt idx="2444">
                  <c:v>1.5430432207723305E-2</c:v>
                </c:pt>
                <c:pt idx="2445">
                  <c:v>1.5430399482799829E-2</c:v>
                </c:pt>
                <c:pt idx="2446">
                  <c:v>1.5430366757876355E-2</c:v>
                </c:pt>
                <c:pt idx="2447">
                  <c:v>1.543033403295288E-2</c:v>
                </c:pt>
                <c:pt idx="2448">
                  <c:v>1.5430301308029405E-2</c:v>
                </c:pt>
                <c:pt idx="2449">
                  <c:v>1.543026858310593E-2</c:v>
                </c:pt>
                <c:pt idx="2450">
                  <c:v>1.5430235858182454E-2</c:v>
                </c:pt>
                <c:pt idx="2451">
                  <c:v>1.543020313325898E-2</c:v>
                </c:pt>
                <c:pt idx="2452">
                  <c:v>1.5430170408335506E-2</c:v>
                </c:pt>
                <c:pt idx="2453">
                  <c:v>1.543013768341203E-2</c:v>
                </c:pt>
                <c:pt idx="2454">
                  <c:v>1.5430104958488556E-2</c:v>
                </c:pt>
                <c:pt idx="2455">
                  <c:v>1.543007223356508E-2</c:v>
                </c:pt>
                <c:pt idx="2456">
                  <c:v>1.5430039508641606E-2</c:v>
                </c:pt>
                <c:pt idx="2457">
                  <c:v>1.5430006783718132E-2</c:v>
                </c:pt>
                <c:pt idx="2458">
                  <c:v>1.5429974058794656E-2</c:v>
                </c:pt>
                <c:pt idx="2459">
                  <c:v>1.5429941333871182E-2</c:v>
                </c:pt>
                <c:pt idx="2460">
                  <c:v>1.5429908608947706E-2</c:v>
                </c:pt>
                <c:pt idx="2461">
                  <c:v>1.5429875884024231E-2</c:v>
                </c:pt>
                <c:pt idx="2462">
                  <c:v>1.5429843159100756E-2</c:v>
                </c:pt>
                <c:pt idx="2463">
                  <c:v>1.5429810434177281E-2</c:v>
                </c:pt>
                <c:pt idx="2464">
                  <c:v>1.5429777709253807E-2</c:v>
                </c:pt>
                <c:pt idx="2465">
                  <c:v>1.5429744984330331E-2</c:v>
                </c:pt>
                <c:pt idx="2466">
                  <c:v>1.5429712259406857E-2</c:v>
                </c:pt>
                <c:pt idx="2467">
                  <c:v>1.5429679534483381E-2</c:v>
                </c:pt>
                <c:pt idx="2468">
                  <c:v>1.5429646809559907E-2</c:v>
                </c:pt>
                <c:pt idx="2469">
                  <c:v>1.5429614084636433E-2</c:v>
                </c:pt>
                <c:pt idx="2470">
                  <c:v>1.5429581359712957E-2</c:v>
                </c:pt>
                <c:pt idx="2471">
                  <c:v>1.5429548634789483E-2</c:v>
                </c:pt>
                <c:pt idx="2472">
                  <c:v>1.5429515909866007E-2</c:v>
                </c:pt>
                <c:pt idx="2473">
                  <c:v>1.5429483184942533E-2</c:v>
                </c:pt>
                <c:pt idx="2474">
                  <c:v>1.5429450460019058E-2</c:v>
                </c:pt>
                <c:pt idx="2475">
                  <c:v>1.5429417735095582E-2</c:v>
                </c:pt>
                <c:pt idx="2476">
                  <c:v>1.5429385010172108E-2</c:v>
                </c:pt>
                <c:pt idx="2477">
                  <c:v>1.5429352285248632E-2</c:v>
                </c:pt>
                <c:pt idx="2478">
                  <c:v>1.5429319560325158E-2</c:v>
                </c:pt>
                <c:pt idx="2479">
                  <c:v>1.5429286835401684E-2</c:v>
                </c:pt>
                <c:pt idx="2480">
                  <c:v>1.5429254110478208E-2</c:v>
                </c:pt>
                <c:pt idx="2481">
                  <c:v>1.5429221385554734E-2</c:v>
                </c:pt>
                <c:pt idx="2482">
                  <c:v>1.5429188660631258E-2</c:v>
                </c:pt>
                <c:pt idx="2483">
                  <c:v>1.5429155935707784E-2</c:v>
                </c:pt>
                <c:pt idx="2484">
                  <c:v>1.5429123210784308E-2</c:v>
                </c:pt>
                <c:pt idx="2485">
                  <c:v>1.5429090485860834E-2</c:v>
                </c:pt>
                <c:pt idx="2486">
                  <c:v>1.5429057760937359E-2</c:v>
                </c:pt>
                <c:pt idx="2487">
                  <c:v>1.5429025036013884E-2</c:v>
                </c:pt>
                <c:pt idx="2488">
                  <c:v>1.5428992311090409E-2</c:v>
                </c:pt>
                <c:pt idx="2489">
                  <c:v>1.5428959586166933E-2</c:v>
                </c:pt>
                <c:pt idx="2490">
                  <c:v>1.5428926861243459E-2</c:v>
                </c:pt>
                <c:pt idx="2491">
                  <c:v>1.5428894136319985E-2</c:v>
                </c:pt>
                <c:pt idx="2492">
                  <c:v>1.5428861411396509E-2</c:v>
                </c:pt>
                <c:pt idx="2493">
                  <c:v>1.5428828686473035E-2</c:v>
                </c:pt>
                <c:pt idx="2494">
                  <c:v>1.5428795961549559E-2</c:v>
                </c:pt>
                <c:pt idx="2495">
                  <c:v>1.5428763236626085E-2</c:v>
                </c:pt>
                <c:pt idx="2496">
                  <c:v>1.5428730511702611E-2</c:v>
                </c:pt>
                <c:pt idx="2497">
                  <c:v>1.5428697786779135E-2</c:v>
                </c:pt>
                <c:pt idx="2498">
                  <c:v>1.5428665061855661E-2</c:v>
                </c:pt>
                <c:pt idx="2499">
                  <c:v>1.5428632336932185E-2</c:v>
                </c:pt>
                <c:pt idx="2500">
                  <c:v>1.5428599612008711E-2</c:v>
                </c:pt>
                <c:pt idx="2501">
                  <c:v>1.5428566887085236E-2</c:v>
                </c:pt>
                <c:pt idx="2502">
                  <c:v>1.542853416216176E-2</c:v>
                </c:pt>
                <c:pt idx="2503">
                  <c:v>1.5428501437238286E-2</c:v>
                </c:pt>
                <c:pt idx="2504">
                  <c:v>1.542846871231481E-2</c:v>
                </c:pt>
                <c:pt idx="2505">
                  <c:v>1.5428435987391336E-2</c:v>
                </c:pt>
                <c:pt idx="2506">
                  <c:v>1.542840326246786E-2</c:v>
                </c:pt>
                <c:pt idx="2507">
                  <c:v>1.5428370537544386E-2</c:v>
                </c:pt>
                <c:pt idx="2508">
                  <c:v>1.5428337812620912E-2</c:v>
                </c:pt>
                <c:pt idx="2509">
                  <c:v>1.5428305087697436E-2</c:v>
                </c:pt>
                <c:pt idx="2510">
                  <c:v>1.5428272362773962E-2</c:v>
                </c:pt>
                <c:pt idx="2511">
                  <c:v>1.5428239637850486E-2</c:v>
                </c:pt>
                <c:pt idx="2512">
                  <c:v>1.5428206912927012E-2</c:v>
                </c:pt>
                <c:pt idx="2513">
                  <c:v>1.5428174188003537E-2</c:v>
                </c:pt>
                <c:pt idx="2514">
                  <c:v>1.5428141463080062E-2</c:v>
                </c:pt>
                <c:pt idx="2515">
                  <c:v>1.5428108738156587E-2</c:v>
                </c:pt>
                <c:pt idx="2516">
                  <c:v>1.5428076013233111E-2</c:v>
                </c:pt>
                <c:pt idx="2517">
                  <c:v>1.5428043288309637E-2</c:v>
                </c:pt>
                <c:pt idx="2518">
                  <c:v>1.5428010563386163E-2</c:v>
                </c:pt>
                <c:pt idx="2519">
                  <c:v>1.5427977838462687E-2</c:v>
                </c:pt>
                <c:pt idx="2520">
                  <c:v>1.5427945113539213E-2</c:v>
                </c:pt>
                <c:pt idx="2521">
                  <c:v>1.5427912388615737E-2</c:v>
                </c:pt>
                <c:pt idx="2522">
                  <c:v>1.5427879663692263E-2</c:v>
                </c:pt>
                <c:pt idx="2523">
                  <c:v>1.5427846938768787E-2</c:v>
                </c:pt>
                <c:pt idx="2524">
                  <c:v>1.5427814213845313E-2</c:v>
                </c:pt>
                <c:pt idx="2525">
                  <c:v>1.5427781488921839E-2</c:v>
                </c:pt>
                <c:pt idx="2526">
                  <c:v>1.5427748763998363E-2</c:v>
                </c:pt>
                <c:pt idx="2527">
                  <c:v>1.5427716039074888E-2</c:v>
                </c:pt>
                <c:pt idx="2528">
                  <c:v>1.5427683314151413E-2</c:v>
                </c:pt>
                <c:pt idx="2529">
                  <c:v>1.5427650589227938E-2</c:v>
                </c:pt>
                <c:pt idx="2530">
                  <c:v>1.5427617864304464E-2</c:v>
                </c:pt>
                <c:pt idx="2531">
                  <c:v>1.5427585139380988E-2</c:v>
                </c:pt>
                <c:pt idx="2532">
                  <c:v>1.5427552414457514E-2</c:v>
                </c:pt>
                <c:pt idx="2533">
                  <c:v>1.5427519689534038E-2</c:v>
                </c:pt>
                <c:pt idx="2534">
                  <c:v>1.5427486964610564E-2</c:v>
                </c:pt>
                <c:pt idx="2535">
                  <c:v>1.542745423968709E-2</c:v>
                </c:pt>
                <c:pt idx="2536">
                  <c:v>1.5427421514763614E-2</c:v>
                </c:pt>
                <c:pt idx="2537">
                  <c:v>1.542738878984014E-2</c:v>
                </c:pt>
                <c:pt idx="2538">
                  <c:v>1.5427356064916664E-2</c:v>
                </c:pt>
                <c:pt idx="2539">
                  <c:v>1.542732333999319E-2</c:v>
                </c:pt>
                <c:pt idx="2540">
                  <c:v>1.5427290615069715E-2</c:v>
                </c:pt>
                <c:pt idx="2541">
                  <c:v>1.5427257890146239E-2</c:v>
                </c:pt>
                <c:pt idx="2542">
                  <c:v>1.5427225165222765E-2</c:v>
                </c:pt>
                <c:pt idx="2543">
                  <c:v>1.5427192440299289E-2</c:v>
                </c:pt>
                <c:pt idx="2544">
                  <c:v>1.5427159715375815E-2</c:v>
                </c:pt>
                <c:pt idx="2545">
                  <c:v>1.5427126990452341E-2</c:v>
                </c:pt>
                <c:pt idx="2546">
                  <c:v>1.5427094265528865E-2</c:v>
                </c:pt>
                <c:pt idx="2547">
                  <c:v>1.5427061540605391E-2</c:v>
                </c:pt>
                <c:pt idx="2548">
                  <c:v>1.5427028815681915E-2</c:v>
                </c:pt>
                <c:pt idx="2549">
                  <c:v>1.5426996090758441E-2</c:v>
                </c:pt>
                <c:pt idx="2550">
                  <c:v>1.5426963365834965E-2</c:v>
                </c:pt>
                <c:pt idx="2551">
                  <c:v>1.5426930640911491E-2</c:v>
                </c:pt>
                <c:pt idx="2552">
                  <c:v>1.5426897915988017E-2</c:v>
                </c:pt>
                <c:pt idx="2553">
                  <c:v>1.5426865191064541E-2</c:v>
                </c:pt>
                <c:pt idx="2554">
                  <c:v>1.5426832466141066E-2</c:v>
                </c:pt>
                <c:pt idx="2555">
                  <c:v>1.542679974121759E-2</c:v>
                </c:pt>
                <c:pt idx="2556">
                  <c:v>1.5426767016294116E-2</c:v>
                </c:pt>
                <c:pt idx="2557">
                  <c:v>1.5426734291370642E-2</c:v>
                </c:pt>
                <c:pt idx="2558">
                  <c:v>1.5426701566447166E-2</c:v>
                </c:pt>
                <c:pt idx="2559">
                  <c:v>1.5426668841523692E-2</c:v>
                </c:pt>
                <c:pt idx="2560">
                  <c:v>1.5426636116600216E-2</c:v>
                </c:pt>
                <c:pt idx="2561">
                  <c:v>1.5426603391676742E-2</c:v>
                </c:pt>
                <c:pt idx="2562">
                  <c:v>1.5426570666753268E-2</c:v>
                </c:pt>
                <c:pt idx="2563">
                  <c:v>1.5426537941829792E-2</c:v>
                </c:pt>
                <c:pt idx="2564">
                  <c:v>1.5426505216906318E-2</c:v>
                </c:pt>
                <c:pt idx="2565">
                  <c:v>1.5426472491982842E-2</c:v>
                </c:pt>
                <c:pt idx="2566">
                  <c:v>1.5426439767059368E-2</c:v>
                </c:pt>
                <c:pt idx="2567">
                  <c:v>1.5426407042135892E-2</c:v>
                </c:pt>
                <c:pt idx="2568">
                  <c:v>1.5426374317212417E-2</c:v>
                </c:pt>
                <c:pt idx="2569">
                  <c:v>1.5426341592288943E-2</c:v>
                </c:pt>
                <c:pt idx="2570">
                  <c:v>1.5426308867365467E-2</c:v>
                </c:pt>
                <c:pt idx="2571">
                  <c:v>1.5426276142441993E-2</c:v>
                </c:pt>
                <c:pt idx="2572">
                  <c:v>1.5426243417518517E-2</c:v>
                </c:pt>
                <c:pt idx="2573">
                  <c:v>1.5426210692595043E-2</c:v>
                </c:pt>
                <c:pt idx="2574">
                  <c:v>1.5426177967671569E-2</c:v>
                </c:pt>
                <c:pt idx="2575">
                  <c:v>1.5426145242748093E-2</c:v>
                </c:pt>
                <c:pt idx="2576">
                  <c:v>1.5426112517824619E-2</c:v>
                </c:pt>
                <c:pt idx="2577">
                  <c:v>1.5426079792901143E-2</c:v>
                </c:pt>
                <c:pt idx="2578">
                  <c:v>1.5426047067977669E-2</c:v>
                </c:pt>
                <c:pt idx="2579">
                  <c:v>1.5426014343054194E-2</c:v>
                </c:pt>
                <c:pt idx="2580">
                  <c:v>1.5425981618130719E-2</c:v>
                </c:pt>
                <c:pt idx="2581">
                  <c:v>1.5425948893207244E-2</c:v>
                </c:pt>
                <c:pt idx="2582">
                  <c:v>1.5425916168283768E-2</c:v>
                </c:pt>
                <c:pt idx="2583">
                  <c:v>1.5425883443360294E-2</c:v>
                </c:pt>
                <c:pt idx="2584">
                  <c:v>1.542585071843682E-2</c:v>
                </c:pt>
                <c:pt idx="2585">
                  <c:v>1.5425817993513344E-2</c:v>
                </c:pt>
                <c:pt idx="2586">
                  <c:v>1.542578526858987E-2</c:v>
                </c:pt>
                <c:pt idx="2587">
                  <c:v>1.5425752543666394E-2</c:v>
                </c:pt>
                <c:pt idx="2588">
                  <c:v>1.542571981874292E-2</c:v>
                </c:pt>
                <c:pt idx="2589">
                  <c:v>1.5425687093819446E-2</c:v>
                </c:pt>
                <c:pt idx="2590">
                  <c:v>1.542565436889597E-2</c:v>
                </c:pt>
                <c:pt idx="2591">
                  <c:v>1.5425621643972496E-2</c:v>
                </c:pt>
                <c:pt idx="2592">
                  <c:v>1.542558891904902E-2</c:v>
                </c:pt>
                <c:pt idx="2593">
                  <c:v>1.5425556194125545E-2</c:v>
                </c:pt>
                <c:pt idx="2594">
                  <c:v>1.542552346920207E-2</c:v>
                </c:pt>
                <c:pt idx="2595">
                  <c:v>1.5425490744278595E-2</c:v>
                </c:pt>
                <c:pt idx="2596">
                  <c:v>1.5425458019355121E-2</c:v>
                </c:pt>
                <c:pt idx="2597">
                  <c:v>1.5425425294431645E-2</c:v>
                </c:pt>
                <c:pt idx="2598">
                  <c:v>1.5425392569508171E-2</c:v>
                </c:pt>
                <c:pt idx="2599">
                  <c:v>1.5425359844584695E-2</c:v>
                </c:pt>
                <c:pt idx="2600">
                  <c:v>1.5425327119661221E-2</c:v>
                </c:pt>
                <c:pt idx="2601">
                  <c:v>1.5425294394737747E-2</c:v>
                </c:pt>
                <c:pt idx="2602">
                  <c:v>1.5425261669814271E-2</c:v>
                </c:pt>
                <c:pt idx="2603">
                  <c:v>1.5425228944890797E-2</c:v>
                </c:pt>
                <c:pt idx="2604">
                  <c:v>1.5425196219967321E-2</c:v>
                </c:pt>
                <c:pt idx="2605">
                  <c:v>1.5425163495043847E-2</c:v>
                </c:pt>
                <c:pt idx="2606">
                  <c:v>1.5425130770120372E-2</c:v>
                </c:pt>
                <c:pt idx="2607">
                  <c:v>1.5425098045196897E-2</c:v>
                </c:pt>
                <c:pt idx="2608">
                  <c:v>1.5425065320273422E-2</c:v>
                </c:pt>
                <c:pt idx="2609">
                  <c:v>1.5425032595349946E-2</c:v>
                </c:pt>
                <c:pt idx="2610">
                  <c:v>1.5424999870426472E-2</c:v>
                </c:pt>
                <c:pt idx="2611">
                  <c:v>1.5424967145502996E-2</c:v>
                </c:pt>
                <c:pt idx="2612">
                  <c:v>1.5424934420579522E-2</c:v>
                </c:pt>
                <c:pt idx="2613">
                  <c:v>1.5424901695656048E-2</c:v>
                </c:pt>
                <c:pt idx="2614">
                  <c:v>1.5424868970732572E-2</c:v>
                </c:pt>
                <c:pt idx="2615">
                  <c:v>1.5424836245809098E-2</c:v>
                </c:pt>
                <c:pt idx="2616">
                  <c:v>1.5424803520885622E-2</c:v>
                </c:pt>
                <c:pt idx="2617">
                  <c:v>1.5424770795962148E-2</c:v>
                </c:pt>
                <c:pt idx="2618">
                  <c:v>1.5424738071038674E-2</c:v>
                </c:pt>
                <c:pt idx="2619">
                  <c:v>1.5424705346115198E-2</c:v>
                </c:pt>
                <c:pt idx="2620">
                  <c:v>1.5424672621191723E-2</c:v>
                </c:pt>
                <c:pt idx="2621">
                  <c:v>1.5424639896268248E-2</c:v>
                </c:pt>
                <c:pt idx="2622">
                  <c:v>1.5424607171344773E-2</c:v>
                </c:pt>
                <c:pt idx="2623">
                  <c:v>1.5424574446421299E-2</c:v>
                </c:pt>
                <c:pt idx="2624">
                  <c:v>1.5424541721497823E-2</c:v>
                </c:pt>
                <c:pt idx="2625">
                  <c:v>1.5424508996574349E-2</c:v>
                </c:pt>
                <c:pt idx="2626">
                  <c:v>1.5424476271650873E-2</c:v>
                </c:pt>
                <c:pt idx="2627">
                  <c:v>1.5424443546727399E-2</c:v>
                </c:pt>
                <c:pt idx="2628">
                  <c:v>1.5424410821803925E-2</c:v>
                </c:pt>
                <c:pt idx="2629">
                  <c:v>1.5424378096880449E-2</c:v>
                </c:pt>
                <c:pt idx="2630">
                  <c:v>1.5424345371956975E-2</c:v>
                </c:pt>
                <c:pt idx="2631">
                  <c:v>1.5424312647033499E-2</c:v>
                </c:pt>
                <c:pt idx="2632">
                  <c:v>1.5424279922110025E-2</c:v>
                </c:pt>
                <c:pt idx="2633">
                  <c:v>1.542424719718655E-2</c:v>
                </c:pt>
                <c:pt idx="2634">
                  <c:v>1.5424214472263074E-2</c:v>
                </c:pt>
                <c:pt idx="2635">
                  <c:v>1.54241817473396E-2</c:v>
                </c:pt>
                <c:pt idx="2636">
                  <c:v>1.5424149022416124E-2</c:v>
                </c:pt>
                <c:pt idx="2637">
                  <c:v>1.542411629749265E-2</c:v>
                </c:pt>
                <c:pt idx="2638">
                  <c:v>1.5424083572569174E-2</c:v>
                </c:pt>
                <c:pt idx="2639">
                  <c:v>1.54240508476457E-2</c:v>
                </c:pt>
                <c:pt idx="2640">
                  <c:v>1.5424018122722226E-2</c:v>
                </c:pt>
                <c:pt idx="2641">
                  <c:v>1.542398539779875E-2</c:v>
                </c:pt>
                <c:pt idx="2642">
                  <c:v>1.5423952672875276E-2</c:v>
                </c:pt>
                <c:pt idx="2643">
                  <c:v>1.54239199479518E-2</c:v>
                </c:pt>
                <c:pt idx="2644">
                  <c:v>1.5423887223028326E-2</c:v>
                </c:pt>
                <c:pt idx="2645">
                  <c:v>1.5423854498104851E-2</c:v>
                </c:pt>
                <c:pt idx="2646">
                  <c:v>1.5423821773181376E-2</c:v>
                </c:pt>
                <c:pt idx="2647">
                  <c:v>1.5423789048257901E-2</c:v>
                </c:pt>
                <c:pt idx="2648">
                  <c:v>1.5423756323334425E-2</c:v>
                </c:pt>
                <c:pt idx="2649">
                  <c:v>1.5423723598410951E-2</c:v>
                </c:pt>
                <c:pt idx="2650">
                  <c:v>1.5423690873487477E-2</c:v>
                </c:pt>
                <c:pt idx="2651">
                  <c:v>1.5423658148564001E-2</c:v>
                </c:pt>
                <c:pt idx="2652">
                  <c:v>1.5423625423640527E-2</c:v>
                </c:pt>
                <c:pt idx="2653">
                  <c:v>1.5423592698717051E-2</c:v>
                </c:pt>
                <c:pt idx="2654">
                  <c:v>1.5423559973793577E-2</c:v>
                </c:pt>
                <c:pt idx="2655">
                  <c:v>1.5423527248870101E-2</c:v>
                </c:pt>
                <c:pt idx="2656">
                  <c:v>1.5423494523946627E-2</c:v>
                </c:pt>
                <c:pt idx="2657">
                  <c:v>1.5423461799023153E-2</c:v>
                </c:pt>
                <c:pt idx="2658">
                  <c:v>1.5423429074099677E-2</c:v>
                </c:pt>
                <c:pt idx="2659">
                  <c:v>1.5423396349176203E-2</c:v>
                </c:pt>
                <c:pt idx="2660">
                  <c:v>1.5423363624252727E-2</c:v>
                </c:pt>
                <c:pt idx="2661">
                  <c:v>1.5423330899329252E-2</c:v>
                </c:pt>
                <c:pt idx="2662">
                  <c:v>1.5423298174405778E-2</c:v>
                </c:pt>
                <c:pt idx="2663">
                  <c:v>1.5423265449482302E-2</c:v>
                </c:pt>
                <c:pt idx="2664">
                  <c:v>1.5423232724558828E-2</c:v>
                </c:pt>
                <c:pt idx="2665">
                  <c:v>1.5423199999635352E-2</c:v>
                </c:pt>
                <c:pt idx="2666">
                  <c:v>1.5423167274711878E-2</c:v>
                </c:pt>
                <c:pt idx="2667">
                  <c:v>1.5423134549788404E-2</c:v>
                </c:pt>
                <c:pt idx="2668">
                  <c:v>1.5423101824864928E-2</c:v>
                </c:pt>
                <c:pt idx="2669">
                  <c:v>1.5423069099941454E-2</c:v>
                </c:pt>
                <c:pt idx="2670">
                  <c:v>1.5423036375017978E-2</c:v>
                </c:pt>
                <c:pt idx="2671">
                  <c:v>1.5423003650094504E-2</c:v>
                </c:pt>
                <c:pt idx="2672">
                  <c:v>1.5422970925171029E-2</c:v>
                </c:pt>
                <c:pt idx="2673">
                  <c:v>1.5422938200247554E-2</c:v>
                </c:pt>
                <c:pt idx="2674">
                  <c:v>1.5422905475324079E-2</c:v>
                </c:pt>
                <c:pt idx="2675">
                  <c:v>1.5422872750400603E-2</c:v>
                </c:pt>
                <c:pt idx="2676">
                  <c:v>1.5422840025477129E-2</c:v>
                </c:pt>
                <c:pt idx="2677">
                  <c:v>1.5422807300553655E-2</c:v>
                </c:pt>
                <c:pt idx="2678">
                  <c:v>1.5422774575630179E-2</c:v>
                </c:pt>
                <c:pt idx="2679">
                  <c:v>1.5422741850706705E-2</c:v>
                </c:pt>
                <c:pt idx="2680">
                  <c:v>1.5422709125783229E-2</c:v>
                </c:pt>
                <c:pt idx="2681">
                  <c:v>1.5422676400859755E-2</c:v>
                </c:pt>
                <c:pt idx="2682">
                  <c:v>1.5422643675936279E-2</c:v>
                </c:pt>
                <c:pt idx="2683">
                  <c:v>1.5422610951012805E-2</c:v>
                </c:pt>
                <c:pt idx="2684">
                  <c:v>1.5422578226089331E-2</c:v>
                </c:pt>
                <c:pt idx="2685">
                  <c:v>1.5422545501165855E-2</c:v>
                </c:pt>
                <c:pt idx="2686">
                  <c:v>1.542251277624238E-2</c:v>
                </c:pt>
                <c:pt idx="2687">
                  <c:v>1.5422480051318905E-2</c:v>
                </c:pt>
                <c:pt idx="2688">
                  <c:v>1.542244732639543E-2</c:v>
                </c:pt>
                <c:pt idx="2689">
                  <c:v>1.5422414601471956E-2</c:v>
                </c:pt>
                <c:pt idx="2690">
                  <c:v>1.542238187654848E-2</c:v>
                </c:pt>
                <c:pt idx="2691">
                  <c:v>1.5422349151625006E-2</c:v>
                </c:pt>
                <c:pt idx="2692">
                  <c:v>1.542231642670153E-2</c:v>
                </c:pt>
                <c:pt idx="2693">
                  <c:v>1.5422283701778056E-2</c:v>
                </c:pt>
                <c:pt idx="2694">
                  <c:v>1.5422250976854582E-2</c:v>
                </c:pt>
                <c:pt idx="2695">
                  <c:v>1.5422218251931106E-2</c:v>
                </c:pt>
                <c:pt idx="2696">
                  <c:v>1.5422185527007632E-2</c:v>
                </c:pt>
                <c:pt idx="2697">
                  <c:v>1.5422152802084156E-2</c:v>
                </c:pt>
                <c:pt idx="2698">
                  <c:v>1.5422120077160682E-2</c:v>
                </c:pt>
                <c:pt idx="2699">
                  <c:v>1.5422087352237206E-2</c:v>
                </c:pt>
                <c:pt idx="2700">
                  <c:v>1.5422054627313731E-2</c:v>
                </c:pt>
                <c:pt idx="2701">
                  <c:v>1.5422021902390257E-2</c:v>
                </c:pt>
                <c:pt idx="2702">
                  <c:v>1.5421989177466781E-2</c:v>
                </c:pt>
                <c:pt idx="2703">
                  <c:v>1.5421956452543307E-2</c:v>
                </c:pt>
                <c:pt idx="2704">
                  <c:v>1.5421923727619831E-2</c:v>
                </c:pt>
                <c:pt idx="2705">
                  <c:v>1.5421891002696357E-2</c:v>
                </c:pt>
                <c:pt idx="2706">
                  <c:v>1.5421858277772883E-2</c:v>
                </c:pt>
                <c:pt idx="2707">
                  <c:v>1.5421825552849407E-2</c:v>
                </c:pt>
                <c:pt idx="2708">
                  <c:v>1.5421792827925933E-2</c:v>
                </c:pt>
                <c:pt idx="2709">
                  <c:v>1.5421760103002457E-2</c:v>
                </c:pt>
                <c:pt idx="2710">
                  <c:v>1.5421727378078983E-2</c:v>
                </c:pt>
                <c:pt idx="2711">
                  <c:v>1.5421694653155509E-2</c:v>
                </c:pt>
                <c:pt idx="2712">
                  <c:v>1.5421661928232033E-2</c:v>
                </c:pt>
                <c:pt idx="2713">
                  <c:v>1.5421629203308558E-2</c:v>
                </c:pt>
                <c:pt idx="2714">
                  <c:v>1.5421596478385083E-2</c:v>
                </c:pt>
                <c:pt idx="2715">
                  <c:v>1.5421563753461608E-2</c:v>
                </c:pt>
                <c:pt idx="2716">
                  <c:v>1.5421531028538134E-2</c:v>
                </c:pt>
                <c:pt idx="2717">
                  <c:v>1.5421498303614658E-2</c:v>
                </c:pt>
                <c:pt idx="2718">
                  <c:v>1.5421465578691184E-2</c:v>
                </c:pt>
                <c:pt idx="2719">
                  <c:v>1.5421432853767708E-2</c:v>
                </c:pt>
                <c:pt idx="2720">
                  <c:v>1.5421400128844234E-2</c:v>
                </c:pt>
                <c:pt idx="2721">
                  <c:v>1.542136740392076E-2</c:v>
                </c:pt>
                <c:pt idx="2722">
                  <c:v>1.5421334678997284E-2</c:v>
                </c:pt>
                <c:pt idx="2723">
                  <c:v>1.542130195407381E-2</c:v>
                </c:pt>
                <c:pt idx="2724">
                  <c:v>1.5421269229150334E-2</c:v>
                </c:pt>
                <c:pt idx="2725">
                  <c:v>1.542123650422686E-2</c:v>
                </c:pt>
                <c:pt idx="2726">
                  <c:v>1.5421203779303384E-2</c:v>
                </c:pt>
                <c:pt idx="2727">
                  <c:v>1.5421171054379909E-2</c:v>
                </c:pt>
                <c:pt idx="2728">
                  <c:v>1.5421138329456435E-2</c:v>
                </c:pt>
                <c:pt idx="2729">
                  <c:v>1.5421105604532959E-2</c:v>
                </c:pt>
                <c:pt idx="2730">
                  <c:v>1.5421072879609485E-2</c:v>
                </c:pt>
                <c:pt idx="2731">
                  <c:v>1.5421040154686009E-2</c:v>
                </c:pt>
                <c:pt idx="2732">
                  <c:v>1.5421007429762535E-2</c:v>
                </c:pt>
                <c:pt idx="2733">
                  <c:v>1.5420974704839061E-2</c:v>
                </c:pt>
                <c:pt idx="2734">
                  <c:v>1.5420941979915585E-2</c:v>
                </c:pt>
                <c:pt idx="2735">
                  <c:v>1.5420909254992111E-2</c:v>
                </c:pt>
                <c:pt idx="2736">
                  <c:v>1.5420876530068635E-2</c:v>
                </c:pt>
                <c:pt idx="2737">
                  <c:v>1.5420843805145161E-2</c:v>
                </c:pt>
                <c:pt idx="2738">
                  <c:v>1.5420811080221686E-2</c:v>
                </c:pt>
                <c:pt idx="2739">
                  <c:v>1.5420778355298211E-2</c:v>
                </c:pt>
                <c:pt idx="2740">
                  <c:v>1.5420745630374736E-2</c:v>
                </c:pt>
                <c:pt idx="2741">
                  <c:v>1.542071290545126E-2</c:v>
                </c:pt>
                <c:pt idx="2742">
                  <c:v>1.5420680180527786E-2</c:v>
                </c:pt>
                <c:pt idx="2743">
                  <c:v>1.542064745560431E-2</c:v>
                </c:pt>
                <c:pt idx="2744">
                  <c:v>1.5420614730680836E-2</c:v>
                </c:pt>
                <c:pt idx="2745">
                  <c:v>1.5420582005757362E-2</c:v>
                </c:pt>
                <c:pt idx="2746">
                  <c:v>1.5420549280833886E-2</c:v>
                </c:pt>
                <c:pt idx="2747">
                  <c:v>1.5420516555910412E-2</c:v>
                </c:pt>
                <c:pt idx="2748">
                  <c:v>1.5420483830986936E-2</c:v>
                </c:pt>
                <c:pt idx="2749">
                  <c:v>1.5420451106063462E-2</c:v>
                </c:pt>
                <c:pt idx="2750">
                  <c:v>1.5420418381139988E-2</c:v>
                </c:pt>
                <c:pt idx="2751">
                  <c:v>1.5420385656216512E-2</c:v>
                </c:pt>
                <c:pt idx="2752">
                  <c:v>1.5420352931293037E-2</c:v>
                </c:pt>
                <c:pt idx="2753">
                  <c:v>1.5420320206369562E-2</c:v>
                </c:pt>
                <c:pt idx="2754">
                  <c:v>1.5420287481446087E-2</c:v>
                </c:pt>
                <c:pt idx="2755">
                  <c:v>1.5420254756522613E-2</c:v>
                </c:pt>
                <c:pt idx="2756">
                  <c:v>1.5420222031599137E-2</c:v>
                </c:pt>
                <c:pt idx="2757">
                  <c:v>1.5420189306675663E-2</c:v>
                </c:pt>
                <c:pt idx="2758">
                  <c:v>1.5420156581752187E-2</c:v>
                </c:pt>
                <c:pt idx="2759">
                  <c:v>1.5420123856828713E-2</c:v>
                </c:pt>
                <c:pt idx="2760">
                  <c:v>1.5420091131905239E-2</c:v>
                </c:pt>
                <c:pt idx="2761">
                  <c:v>1.5420058406981763E-2</c:v>
                </c:pt>
                <c:pt idx="2762">
                  <c:v>1.5420025682058289E-2</c:v>
                </c:pt>
                <c:pt idx="2763">
                  <c:v>1.5419992957134813E-2</c:v>
                </c:pt>
                <c:pt idx="2764">
                  <c:v>1.5419960232211339E-2</c:v>
                </c:pt>
                <c:pt idx="2765">
                  <c:v>1.5419927507287864E-2</c:v>
                </c:pt>
                <c:pt idx="2766">
                  <c:v>1.5419894782364389E-2</c:v>
                </c:pt>
                <c:pt idx="2767">
                  <c:v>1.5419862057440914E-2</c:v>
                </c:pt>
                <c:pt idx="2768">
                  <c:v>1.5419829332517438E-2</c:v>
                </c:pt>
                <c:pt idx="2769">
                  <c:v>1.5419796607593964E-2</c:v>
                </c:pt>
                <c:pt idx="2770">
                  <c:v>1.5419763882670488E-2</c:v>
                </c:pt>
                <c:pt idx="2771">
                  <c:v>1.5419731157747014E-2</c:v>
                </c:pt>
                <c:pt idx="2772">
                  <c:v>1.541969843282354E-2</c:v>
                </c:pt>
                <c:pt idx="2773">
                  <c:v>1.5419665707900064E-2</c:v>
                </c:pt>
                <c:pt idx="2774">
                  <c:v>1.541963298297659E-2</c:v>
                </c:pt>
                <c:pt idx="2775">
                  <c:v>1.5419600258053114E-2</c:v>
                </c:pt>
                <c:pt idx="2776">
                  <c:v>1.541956753312964E-2</c:v>
                </c:pt>
                <c:pt idx="2777">
                  <c:v>1.5419534808206166E-2</c:v>
                </c:pt>
                <c:pt idx="2778">
                  <c:v>1.541950208328269E-2</c:v>
                </c:pt>
                <c:pt idx="2779">
                  <c:v>1.5419469358359215E-2</c:v>
                </c:pt>
                <c:pt idx="2780">
                  <c:v>1.541943663343574E-2</c:v>
                </c:pt>
                <c:pt idx="2781">
                  <c:v>1.5419403908512265E-2</c:v>
                </c:pt>
                <c:pt idx="2782">
                  <c:v>1.5419371183588791E-2</c:v>
                </c:pt>
                <c:pt idx="2783">
                  <c:v>1.5419338458665315E-2</c:v>
                </c:pt>
                <c:pt idx="2784">
                  <c:v>1.5419305733741841E-2</c:v>
                </c:pt>
                <c:pt idx="2785">
                  <c:v>1.5419273008818365E-2</c:v>
                </c:pt>
                <c:pt idx="2786">
                  <c:v>1.5419240283894891E-2</c:v>
                </c:pt>
                <c:pt idx="2787">
                  <c:v>1.5419207558971415E-2</c:v>
                </c:pt>
                <c:pt idx="2788">
                  <c:v>1.5419174834047941E-2</c:v>
                </c:pt>
                <c:pt idx="2789">
                  <c:v>1.5419142109124467E-2</c:v>
                </c:pt>
                <c:pt idx="2790">
                  <c:v>1.5419109384200991E-2</c:v>
                </c:pt>
                <c:pt idx="2791">
                  <c:v>1.5419076659277517E-2</c:v>
                </c:pt>
                <c:pt idx="2792">
                  <c:v>1.5419043934354041E-2</c:v>
                </c:pt>
                <c:pt idx="2793">
                  <c:v>1.5419011209430566E-2</c:v>
                </c:pt>
                <c:pt idx="2794">
                  <c:v>1.5418978484507092E-2</c:v>
                </c:pt>
                <c:pt idx="2795">
                  <c:v>1.5418945759583616E-2</c:v>
                </c:pt>
                <c:pt idx="2796">
                  <c:v>1.5418913034660142E-2</c:v>
                </c:pt>
                <c:pt idx="2797">
                  <c:v>1.5418880309736666E-2</c:v>
                </c:pt>
                <c:pt idx="2798">
                  <c:v>1.5418847584813192E-2</c:v>
                </c:pt>
                <c:pt idx="2799">
                  <c:v>1.5418814859889718E-2</c:v>
                </c:pt>
                <c:pt idx="2800">
                  <c:v>1.5418782134966242E-2</c:v>
                </c:pt>
                <c:pt idx="2801">
                  <c:v>1.5418749410042768E-2</c:v>
                </c:pt>
                <c:pt idx="2802">
                  <c:v>1.5418716685119292E-2</c:v>
                </c:pt>
                <c:pt idx="2803">
                  <c:v>1.5418683960195818E-2</c:v>
                </c:pt>
                <c:pt idx="2804">
                  <c:v>1.5418651235272344E-2</c:v>
                </c:pt>
                <c:pt idx="2805">
                  <c:v>1.5418618510348868E-2</c:v>
                </c:pt>
                <c:pt idx="2806">
                  <c:v>1.5418585785425393E-2</c:v>
                </c:pt>
                <c:pt idx="2807">
                  <c:v>1.5418553060501917E-2</c:v>
                </c:pt>
                <c:pt idx="2808">
                  <c:v>1.5418520335578443E-2</c:v>
                </c:pt>
                <c:pt idx="2809">
                  <c:v>1.5418487610654969E-2</c:v>
                </c:pt>
                <c:pt idx="2810">
                  <c:v>1.5418454885731493E-2</c:v>
                </c:pt>
                <c:pt idx="2811">
                  <c:v>1.5418422160808019E-2</c:v>
                </c:pt>
                <c:pt idx="2812">
                  <c:v>1.5418389435884543E-2</c:v>
                </c:pt>
                <c:pt idx="2813">
                  <c:v>1.5418356710961069E-2</c:v>
                </c:pt>
                <c:pt idx="2814">
                  <c:v>1.5418323986037593E-2</c:v>
                </c:pt>
                <c:pt idx="2815">
                  <c:v>1.5418291261114119E-2</c:v>
                </c:pt>
                <c:pt idx="2816">
                  <c:v>1.5418258536190645E-2</c:v>
                </c:pt>
                <c:pt idx="2817">
                  <c:v>1.5418225811267169E-2</c:v>
                </c:pt>
                <c:pt idx="2818">
                  <c:v>1.5418193086343695E-2</c:v>
                </c:pt>
                <c:pt idx="2819">
                  <c:v>1.5418160361420219E-2</c:v>
                </c:pt>
                <c:pt idx="2820">
                  <c:v>1.5418127636496744E-2</c:v>
                </c:pt>
                <c:pt idx="2821">
                  <c:v>1.541809491157327E-2</c:v>
                </c:pt>
                <c:pt idx="2822">
                  <c:v>1.5418062186649794E-2</c:v>
                </c:pt>
                <c:pt idx="2823">
                  <c:v>1.541802946172632E-2</c:v>
                </c:pt>
                <c:pt idx="2824">
                  <c:v>1.5417996736802844E-2</c:v>
                </c:pt>
                <c:pt idx="2825">
                  <c:v>1.541796401187937E-2</c:v>
                </c:pt>
                <c:pt idx="2826">
                  <c:v>1.5417931286955896E-2</c:v>
                </c:pt>
                <c:pt idx="2827">
                  <c:v>1.541789856203242E-2</c:v>
                </c:pt>
                <c:pt idx="2828">
                  <c:v>1.5417865837108946E-2</c:v>
                </c:pt>
                <c:pt idx="2829">
                  <c:v>1.541783311218547E-2</c:v>
                </c:pt>
                <c:pt idx="2830">
                  <c:v>1.5417800387261996E-2</c:v>
                </c:pt>
                <c:pt idx="2831">
                  <c:v>1.541776766233852E-2</c:v>
                </c:pt>
                <c:pt idx="2832">
                  <c:v>1.5417734937415046E-2</c:v>
                </c:pt>
                <c:pt idx="2833">
                  <c:v>1.5417702212491571E-2</c:v>
                </c:pt>
                <c:pt idx="2834">
                  <c:v>1.5417669487568095E-2</c:v>
                </c:pt>
                <c:pt idx="2835">
                  <c:v>1.5417636762644621E-2</c:v>
                </c:pt>
                <c:pt idx="2836">
                  <c:v>1.5417604037721145E-2</c:v>
                </c:pt>
                <c:pt idx="2837">
                  <c:v>1.5417571312797671E-2</c:v>
                </c:pt>
                <c:pt idx="2838">
                  <c:v>1.5417538587874197E-2</c:v>
                </c:pt>
                <c:pt idx="2839">
                  <c:v>1.5417505862950721E-2</c:v>
                </c:pt>
                <c:pt idx="2840">
                  <c:v>1.5417473138027247E-2</c:v>
                </c:pt>
                <c:pt idx="2841">
                  <c:v>1.5417440413103771E-2</c:v>
                </c:pt>
                <c:pt idx="2842">
                  <c:v>1.5417407688180297E-2</c:v>
                </c:pt>
                <c:pt idx="2843">
                  <c:v>1.5417374963256823E-2</c:v>
                </c:pt>
                <c:pt idx="2844">
                  <c:v>1.5417342238333347E-2</c:v>
                </c:pt>
                <c:pt idx="2845">
                  <c:v>1.5417309513409872E-2</c:v>
                </c:pt>
                <c:pt idx="2846">
                  <c:v>1.5417276788486397E-2</c:v>
                </c:pt>
                <c:pt idx="2847">
                  <c:v>1.5417244063562922E-2</c:v>
                </c:pt>
                <c:pt idx="2848">
                  <c:v>1.5417211338639448E-2</c:v>
                </c:pt>
                <c:pt idx="2849">
                  <c:v>1.5417178613715972E-2</c:v>
                </c:pt>
                <c:pt idx="2850">
                  <c:v>1.5417145888792498E-2</c:v>
                </c:pt>
                <c:pt idx="2851">
                  <c:v>1.5417113163869022E-2</c:v>
                </c:pt>
                <c:pt idx="2852">
                  <c:v>1.5417080438945548E-2</c:v>
                </c:pt>
                <c:pt idx="2853">
                  <c:v>1.5417047714022074E-2</c:v>
                </c:pt>
                <c:pt idx="2854">
                  <c:v>1.5417014989098598E-2</c:v>
                </c:pt>
                <c:pt idx="2855">
                  <c:v>1.5416982264175124E-2</c:v>
                </c:pt>
                <c:pt idx="2856">
                  <c:v>1.5416949539251648E-2</c:v>
                </c:pt>
                <c:pt idx="2857">
                  <c:v>1.5416916814328174E-2</c:v>
                </c:pt>
                <c:pt idx="2858">
                  <c:v>1.5416884089404698E-2</c:v>
                </c:pt>
                <c:pt idx="2859">
                  <c:v>1.5416851364481223E-2</c:v>
                </c:pt>
                <c:pt idx="2860">
                  <c:v>1.5416818639557749E-2</c:v>
                </c:pt>
                <c:pt idx="2861">
                  <c:v>1.5416785914634273E-2</c:v>
                </c:pt>
                <c:pt idx="2862">
                  <c:v>1.5416753189710799E-2</c:v>
                </c:pt>
                <c:pt idx="2863">
                  <c:v>1.5416720464787323E-2</c:v>
                </c:pt>
                <c:pt idx="2864">
                  <c:v>1.5416687739863849E-2</c:v>
                </c:pt>
                <c:pt idx="2865">
                  <c:v>1.5416655014940375E-2</c:v>
                </c:pt>
                <c:pt idx="2866">
                  <c:v>1.5416622290016899E-2</c:v>
                </c:pt>
                <c:pt idx="2867">
                  <c:v>1.5416589565093425E-2</c:v>
                </c:pt>
                <c:pt idx="2868">
                  <c:v>1.5416556840169949E-2</c:v>
                </c:pt>
                <c:pt idx="2869">
                  <c:v>1.5416524115246475E-2</c:v>
                </c:pt>
                <c:pt idx="2870">
                  <c:v>1.5416491390323001E-2</c:v>
                </c:pt>
                <c:pt idx="2871">
                  <c:v>1.5416458665399525E-2</c:v>
                </c:pt>
                <c:pt idx="2872">
                  <c:v>1.541642594047605E-2</c:v>
                </c:pt>
                <c:pt idx="2873">
                  <c:v>1.5416393215552575E-2</c:v>
                </c:pt>
                <c:pt idx="2874">
                  <c:v>1.54163604906291E-2</c:v>
                </c:pt>
                <c:pt idx="2875">
                  <c:v>1.5416327765705624E-2</c:v>
                </c:pt>
                <c:pt idx="2876">
                  <c:v>1.541629504078215E-2</c:v>
                </c:pt>
                <c:pt idx="2877">
                  <c:v>1.5416262315858676E-2</c:v>
                </c:pt>
                <c:pt idx="2878">
                  <c:v>1.54162295909352E-2</c:v>
                </c:pt>
                <c:pt idx="2879">
                  <c:v>1.5416196866011726E-2</c:v>
                </c:pt>
                <c:pt idx="2880">
                  <c:v>1.541616414108825E-2</c:v>
                </c:pt>
                <c:pt idx="2881">
                  <c:v>1.5416131416164776E-2</c:v>
                </c:pt>
                <c:pt idx="2882">
                  <c:v>1.5416098691241302E-2</c:v>
                </c:pt>
                <c:pt idx="2883">
                  <c:v>1.5416065966317826E-2</c:v>
                </c:pt>
                <c:pt idx="2884">
                  <c:v>1.5416033241394352E-2</c:v>
                </c:pt>
                <c:pt idx="2885">
                  <c:v>1.5416000516470876E-2</c:v>
                </c:pt>
                <c:pt idx="2886">
                  <c:v>1.5415967791547401E-2</c:v>
                </c:pt>
                <c:pt idx="2887">
                  <c:v>1.5415935066623927E-2</c:v>
                </c:pt>
                <c:pt idx="2888">
                  <c:v>1.5415902341700451E-2</c:v>
                </c:pt>
                <c:pt idx="2889">
                  <c:v>1.5415869616776977E-2</c:v>
                </c:pt>
                <c:pt idx="2890">
                  <c:v>1.5415836891853501E-2</c:v>
                </c:pt>
                <c:pt idx="2891">
                  <c:v>1.5415804166930027E-2</c:v>
                </c:pt>
                <c:pt idx="2892">
                  <c:v>1.5415771442006553E-2</c:v>
                </c:pt>
                <c:pt idx="2893">
                  <c:v>1.5415738717083077E-2</c:v>
                </c:pt>
                <c:pt idx="2894">
                  <c:v>1.5415705992159603E-2</c:v>
                </c:pt>
                <c:pt idx="2895">
                  <c:v>1.5415673267236127E-2</c:v>
                </c:pt>
                <c:pt idx="2896">
                  <c:v>1.5415640542312653E-2</c:v>
                </c:pt>
                <c:pt idx="2897">
                  <c:v>1.5415607817389177E-2</c:v>
                </c:pt>
                <c:pt idx="2898">
                  <c:v>1.5415575092465703E-2</c:v>
                </c:pt>
                <c:pt idx="2899">
                  <c:v>1.5415542367542228E-2</c:v>
                </c:pt>
                <c:pt idx="2900">
                  <c:v>1.5415509642618752E-2</c:v>
                </c:pt>
                <c:pt idx="2901">
                  <c:v>1.5415476917695278E-2</c:v>
                </c:pt>
                <c:pt idx="2902">
                  <c:v>1.5415444192771802E-2</c:v>
                </c:pt>
                <c:pt idx="2903">
                  <c:v>1.5415411467848328E-2</c:v>
                </c:pt>
                <c:pt idx="2904">
                  <c:v>1.5415378742924854E-2</c:v>
                </c:pt>
                <c:pt idx="2905">
                  <c:v>1.5415346018001378E-2</c:v>
                </c:pt>
                <c:pt idx="2906">
                  <c:v>1.5415313293077904E-2</c:v>
                </c:pt>
                <c:pt idx="2907">
                  <c:v>1.5415280568154428E-2</c:v>
                </c:pt>
                <c:pt idx="2908">
                  <c:v>1.5415247843230954E-2</c:v>
                </c:pt>
                <c:pt idx="2909">
                  <c:v>1.541521511830748E-2</c:v>
                </c:pt>
                <c:pt idx="2910">
                  <c:v>1.5415182393384004E-2</c:v>
                </c:pt>
                <c:pt idx="2911">
                  <c:v>1.541514966846053E-2</c:v>
                </c:pt>
                <c:pt idx="2912">
                  <c:v>1.5415116943537054E-2</c:v>
                </c:pt>
                <c:pt idx="2913">
                  <c:v>1.5415084218613579E-2</c:v>
                </c:pt>
                <c:pt idx="2914">
                  <c:v>1.5415051493690105E-2</c:v>
                </c:pt>
                <c:pt idx="2915">
                  <c:v>1.5415018768766629E-2</c:v>
                </c:pt>
                <c:pt idx="2916">
                  <c:v>1.5414986043843155E-2</c:v>
                </c:pt>
                <c:pt idx="2917">
                  <c:v>1.5414953318919679E-2</c:v>
                </c:pt>
                <c:pt idx="2918">
                  <c:v>1.5414920593996205E-2</c:v>
                </c:pt>
                <c:pt idx="2919">
                  <c:v>1.5414887869072729E-2</c:v>
                </c:pt>
                <c:pt idx="2920">
                  <c:v>1.5414855144149255E-2</c:v>
                </c:pt>
                <c:pt idx="2921">
                  <c:v>1.5414822419225781E-2</c:v>
                </c:pt>
                <c:pt idx="2922">
                  <c:v>1.5414789694302305E-2</c:v>
                </c:pt>
                <c:pt idx="2923">
                  <c:v>1.5414756969378831E-2</c:v>
                </c:pt>
                <c:pt idx="2924">
                  <c:v>1.5414724244455355E-2</c:v>
                </c:pt>
                <c:pt idx="2925">
                  <c:v>1.5414691519531881E-2</c:v>
                </c:pt>
                <c:pt idx="2926">
                  <c:v>1.5414658794608406E-2</c:v>
                </c:pt>
                <c:pt idx="2927">
                  <c:v>1.541462606968493E-2</c:v>
                </c:pt>
                <c:pt idx="2928">
                  <c:v>1.5414593344761456E-2</c:v>
                </c:pt>
                <c:pt idx="2929">
                  <c:v>1.541456061983798E-2</c:v>
                </c:pt>
                <c:pt idx="2930">
                  <c:v>1.5414527894914506E-2</c:v>
                </c:pt>
                <c:pt idx="2931">
                  <c:v>1.5414495169991032E-2</c:v>
                </c:pt>
                <c:pt idx="2932">
                  <c:v>1.5414462445067556E-2</c:v>
                </c:pt>
                <c:pt idx="2933">
                  <c:v>1.5414429720144082E-2</c:v>
                </c:pt>
                <c:pt idx="2934">
                  <c:v>1.5414396995220606E-2</c:v>
                </c:pt>
                <c:pt idx="2935">
                  <c:v>1.5414364270297132E-2</c:v>
                </c:pt>
                <c:pt idx="2936">
                  <c:v>1.5414331545373658E-2</c:v>
                </c:pt>
                <c:pt idx="2937">
                  <c:v>1.5414298820450182E-2</c:v>
                </c:pt>
                <c:pt idx="2938">
                  <c:v>1.5414266095526707E-2</c:v>
                </c:pt>
                <c:pt idx="2939">
                  <c:v>1.5414233370603232E-2</c:v>
                </c:pt>
                <c:pt idx="2940">
                  <c:v>1.5414200645679757E-2</c:v>
                </c:pt>
                <c:pt idx="2941">
                  <c:v>1.5414167920756281E-2</c:v>
                </c:pt>
                <c:pt idx="2942">
                  <c:v>1.5414135195832807E-2</c:v>
                </c:pt>
                <c:pt idx="2943">
                  <c:v>1.5414102470909333E-2</c:v>
                </c:pt>
                <c:pt idx="2944">
                  <c:v>1.5414069745985857E-2</c:v>
                </c:pt>
                <c:pt idx="2945">
                  <c:v>1.5414037021062383E-2</c:v>
                </c:pt>
                <c:pt idx="2946">
                  <c:v>1.5414004296138907E-2</c:v>
                </c:pt>
                <c:pt idx="2947">
                  <c:v>1.5413971571215433E-2</c:v>
                </c:pt>
                <c:pt idx="2948">
                  <c:v>1.5413938846291959E-2</c:v>
                </c:pt>
                <c:pt idx="2949">
                  <c:v>1.5413906121368483E-2</c:v>
                </c:pt>
                <c:pt idx="2950">
                  <c:v>1.5413873396445009E-2</c:v>
                </c:pt>
                <c:pt idx="2951">
                  <c:v>1.5413840671521533E-2</c:v>
                </c:pt>
                <c:pt idx="2952">
                  <c:v>1.5413807946598058E-2</c:v>
                </c:pt>
                <c:pt idx="2953">
                  <c:v>1.5413775221674584E-2</c:v>
                </c:pt>
                <c:pt idx="2954">
                  <c:v>1.5413742496751108E-2</c:v>
                </c:pt>
                <c:pt idx="2955">
                  <c:v>1.5413709771827634E-2</c:v>
                </c:pt>
                <c:pt idx="2956">
                  <c:v>1.5413677046904158E-2</c:v>
                </c:pt>
                <c:pt idx="2957">
                  <c:v>1.5413644321980684E-2</c:v>
                </c:pt>
                <c:pt idx="2958">
                  <c:v>1.541361159705721E-2</c:v>
                </c:pt>
                <c:pt idx="2959">
                  <c:v>1.5413578872133734E-2</c:v>
                </c:pt>
                <c:pt idx="2960">
                  <c:v>1.541354614721026E-2</c:v>
                </c:pt>
                <c:pt idx="2961">
                  <c:v>1.5413513422286784E-2</c:v>
                </c:pt>
                <c:pt idx="2962">
                  <c:v>1.541348069736331E-2</c:v>
                </c:pt>
                <c:pt idx="2963">
                  <c:v>1.5413447972439834E-2</c:v>
                </c:pt>
                <c:pt idx="2964">
                  <c:v>1.541341524751636E-2</c:v>
                </c:pt>
                <c:pt idx="2965">
                  <c:v>1.5413382522592885E-2</c:v>
                </c:pt>
                <c:pt idx="2966">
                  <c:v>1.5413349797669409E-2</c:v>
                </c:pt>
                <c:pt idx="2967">
                  <c:v>1.5413317072745935E-2</c:v>
                </c:pt>
                <c:pt idx="2968">
                  <c:v>1.5413284347822459E-2</c:v>
                </c:pt>
                <c:pt idx="2969">
                  <c:v>1.5413251622898985E-2</c:v>
                </c:pt>
                <c:pt idx="2970">
                  <c:v>1.5413218897975511E-2</c:v>
                </c:pt>
                <c:pt idx="2971">
                  <c:v>1.5413186173052035E-2</c:v>
                </c:pt>
                <c:pt idx="2972">
                  <c:v>1.5413153448128561E-2</c:v>
                </c:pt>
                <c:pt idx="2973">
                  <c:v>1.5413120723205085E-2</c:v>
                </c:pt>
                <c:pt idx="2974">
                  <c:v>1.5413087998281611E-2</c:v>
                </c:pt>
                <c:pt idx="2975">
                  <c:v>1.5413055273358137E-2</c:v>
                </c:pt>
                <c:pt idx="2976">
                  <c:v>1.5413022548434661E-2</c:v>
                </c:pt>
                <c:pt idx="2977">
                  <c:v>1.5412989823511187E-2</c:v>
                </c:pt>
                <c:pt idx="2978">
                  <c:v>1.5412957098587711E-2</c:v>
                </c:pt>
                <c:pt idx="2979">
                  <c:v>1.5412924373664236E-2</c:v>
                </c:pt>
                <c:pt idx="2980">
                  <c:v>1.5412891648740762E-2</c:v>
                </c:pt>
                <c:pt idx="2981">
                  <c:v>1.5412858923817286E-2</c:v>
                </c:pt>
                <c:pt idx="2982">
                  <c:v>1.5412826198893812E-2</c:v>
                </c:pt>
                <c:pt idx="2983">
                  <c:v>1.5412793473970336E-2</c:v>
                </c:pt>
                <c:pt idx="2984">
                  <c:v>1.5412760749046862E-2</c:v>
                </c:pt>
                <c:pt idx="2985">
                  <c:v>1.5412728024123386E-2</c:v>
                </c:pt>
                <c:pt idx="2986">
                  <c:v>1.5412695299199912E-2</c:v>
                </c:pt>
                <c:pt idx="2987">
                  <c:v>1.5412662574276438E-2</c:v>
                </c:pt>
                <c:pt idx="2988">
                  <c:v>1.5412629849352962E-2</c:v>
                </c:pt>
                <c:pt idx="2989">
                  <c:v>1.5412597124429488E-2</c:v>
                </c:pt>
                <c:pt idx="2990">
                  <c:v>1.5412564399506012E-2</c:v>
                </c:pt>
                <c:pt idx="2991">
                  <c:v>1.5412531674582538E-2</c:v>
                </c:pt>
                <c:pt idx="2992">
                  <c:v>1.5412498949659063E-2</c:v>
                </c:pt>
                <c:pt idx="2993">
                  <c:v>1.5412466224735587E-2</c:v>
                </c:pt>
                <c:pt idx="2994">
                  <c:v>1.5412433499812113E-2</c:v>
                </c:pt>
                <c:pt idx="2995">
                  <c:v>1.5412400774888637E-2</c:v>
                </c:pt>
                <c:pt idx="2996">
                  <c:v>1.5412368049965163E-2</c:v>
                </c:pt>
                <c:pt idx="2997">
                  <c:v>1.5412335325041689E-2</c:v>
                </c:pt>
                <c:pt idx="2998">
                  <c:v>1.5412302600118213E-2</c:v>
                </c:pt>
                <c:pt idx="2999">
                  <c:v>1.5412269875194739E-2</c:v>
                </c:pt>
                <c:pt idx="3000">
                  <c:v>1.5688188337499999E-2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E6-084D-8413-B91F2A38A4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7289407"/>
        <c:axId val="1011623247"/>
      </c:scatterChart>
      <c:valAx>
        <c:axId val="1007289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11623247"/>
        <c:crosses val="autoZero"/>
        <c:crossBetween val="midCat"/>
      </c:valAx>
      <c:valAx>
        <c:axId val="1011623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072894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EL駆動諸元!$O$1</c:f>
              <c:strCache>
                <c:ptCount val="1"/>
                <c:pt idx="0">
                  <c:v>出力(W)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EL駆動諸元!$H$2:$H$3002</c:f>
              <c:numCache>
                <c:formatCode>General</c:formatCode>
                <c:ptCount val="3001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9.0000000000000011E-3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1.3000000000000001E-2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1.8000000000000002E-2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2.6000000000000002E-2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3.6000000000000004E-2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4.3000000000000003E-2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5.1000000000000004E-2</c:v>
                </c:pt>
                <c:pt idx="52">
                  <c:v>5.2000000000000005E-2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5.9000000000000004E-2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7.1000000000000008E-2</c:v>
                </c:pt>
                <c:pt idx="72">
                  <c:v>7.2000000000000008E-2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8.6000000000000007E-2</c:v>
                </c:pt>
                <c:pt idx="87">
                  <c:v>8.7000000000000008E-2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0.10200000000000001</c:v>
                </c:pt>
                <c:pt idx="103">
                  <c:v>0.10300000000000001</c:v>
                </c:pt>
                <c:pt idx="104">
                  <c:v>0.10400000000000001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0.11800000000000001</c:v>
                </c:pt>
                <c:pt idx="119">
                  <c:v>0.11900000000000001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0.14100000000000001</c:v>
                </c:pt>
                <c:pt idx="142">
                  <c:v>0.14200000000000002</c:v>
                </c:pt>
                <c:pt idx="143">
                  <c:v>0.14300000000000002</c:v>
                </c:pt>
                <c:pt idx="144">
                  <c:v>0.14400000000000002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0.17200000000000001</c:v>
                </c:pt>
                <c:pt idx="173">
                  <c:v>0.17300000000000001</c:v>
                </c:pt>
                <c:pt idx="174">
                  <c:v>0.17400000000000002</c:v>
                </c:pt>
                <c:pt idx="175">
                  <c:v>0.17500000000000002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0.20400000000000001</c:v>
                </c:pt>
                <c:pt idx="205">
                  <c:v>0.20500000000000002</c:v>
                </c:pt>
                <c:pt idx="206">
                  <c:v>0.20600000000000002</c:v>
                </c:pt>
                <c:pt idx="207">
                  <c:v>0.20700000000000002</c:v>
                </c:pt>
                <c:pt idx="208">
                  <c:v>0.20800000000000002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0.23500000000000001</c:v>
                </c:pt>
                <c:pt idx="236">
                  <c:v>0.23600000000000002</c:v>
                </c:pt>
                <c:pt idx="237">
                  <c:v>0.23700000000000002</c:v>
                </c:pt>
                <c:pt idx="238">
                  <c:v>0.23800000000000002</c:v>
                </c:pt>
                <c:pt idx="239">
                  <c:v>0.23900000000000002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0.28200000000000003</c:v>
                </c:pt>
                <c:pt idx="283">
                  <c:v>0.28300000000000003</c:v>
                </c:pt>
                <c:pt idx="284">
                  <c:v>0.28400000000000003</c:v>
                </c:pt>
                <c:pt idx="285">
                  <c:v>0.28500000000000003</c:v>
                </c:pt>
                <c:pt idx="286">
                  <c:v>0.28600000000000003</c:v>
                </c:pt>
                <c:pt idx="287">
                  <c:v>0.28700000000000003</c:v>
                </c:pt>
                <c:pt idx="288">
                  <c:v>0.28800000000000003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0.34400000000000003</c:v>
                </c:pt>
                <c:pt idx="345">
                  <c:v>0.34500000000000003</c:v>
                </c:pt>
                <c:pt idx="346">
                  <c:v>0.34600000000000003</c:v>
                </c:pt>
                <c:pt idx="347">
                  <c:v>0.34700000000000003</c:v>
                </c:pt>
                <c:pt idx="348">
                  <c:v>0.34800000000000003</c:v>
                </c:pt>
                <c:pt idx="349">
                  <c:v>0.34900000000000003</c:v>
                </c:pt>
                <c:pt idx="350">
                  <c:v>0.35000000000000003</c:v>
                </c:pt>
                <c:pt idx="351">
                  <c:v>0.35100000000000003</c:v>
                </c:pt>
                <c:pt idx="352">
                  <c:v>0.35199999999999998</c:v>
                </c:pt>
                <c:pt idx="353">
                  <c:v>0.35299999999999998</c:v>
                </c:pt>
                <c:pt idx="354">
                  <c:v>0.35399999999999998</c:v>
                </c:pt>
                <c:pt idx="355">
                  <c:v>0.35499999999999998</c:v>
                </c:pt>
                <c:pt idx="356">
                  <c:v>0.35599999999999998</c:v>
                </c:pt>
                <c:pt idx="357">
                  <c:v>0.35699999999999998</c:v>
                </c:pt>
                <c:pt idx="358">
                  <c:v>0.35799999999999998</c:v>
                </c:pt>
                <c:pt idx="359">
                  <c:v>0.35899999999999999</c:v>
                </c:pt>
                <c:pt idx="360">
                  <c:v>0.36</c:v>
                </c:pt>
                <c:pt idx="361">
                  <c:v>0.36099999999999999</c:v>
                </c:pt>
                <c:pt idx="362">
                  <c:v>0.36199999999999999</c:v>
                </c:pt>
                <c:pt idx="363">
                  <c:v>0.36299999999999999</c:v>
                </c:pt>
                <c:pt idx="364">
                  <c:v>0.36399999999999999</c:v>
                </c:pt>
                <c:pt idx="365">
                  <c:v>0.36499999999999999</c:v>
                </c:pt>
                <c:pt idx="366">
                  <c:v>0.36599999999999999</c:v>
                </c:pt>
                <c:pt idx="367">
                  <c:v>0.36699999999999999</c:v>
                </c:pt>
                <c:pt idx="368">
                  <c:v>0.36799999999999999</c:v>
                </c:pt>
                <c:pt idx="369">
                  <c:v>0.36899999999999999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0.40100000000000002</c:v>
                </c:pt>
                <c:pt idx="402">
                  <c:v>0.40200000000000002</c:v>
                </c:pt>
                <c:pt idx="403">
                  <c:v>0.40300000000000002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0.40600000000000003</c:v>
                </c:pt>
                <c:pt idx="407">
                  <c:v>0.40700000000000003</c:v>
                </c:pt>
                <c:pt idx="408">
                  <c:v>0.40800000000000003</c:v>
                </c:pt>
                <c:pt idx="409">
                  <c:v>0.40900000000000003</c:v>
                </c:pt>
                <c:pt idx="410">
                  <c:v>0.41000000000000003</c:v>
                </c:pt>
                <c:pt idx="411">
                  <c:v>0.41100000000000003</c:v>
                </c:pt>
                <c:pt idx="412">
                  <c:v>0.41200000000000003</c:v>
                </c:pt>
                <c:pt idx="413">
                  <c:v>0.41300000000000003</c:v>
                </c:pt>
                <c:pt idx="414">
                  <c:v>0.41400000000000003</c:v>
                </c:pt>
                <c:pt idx="415">
                  <c:v>0.41500000000000004</c:v>
                </c:pt>
                <c:pt idx="416">
                  <c:v>0.41600000000000004</c:v>
                </c:pt>
                <c:pt idx="417">
                  <c:v>0.41699999999999998</c:v>
                </c:pt>
                <c:pt idx="418">
                  <c:v>0.41799999999999998</c:v>
                </c:pt>
                <c:pt idx="419">
                  <c:v>0.41899999999999998</c:v>
                </c:pt>
                <c:pt idx="420">
                  <c:v>0.42</c:v>
                </c:pt>
                <c:pt idx="421">
                  <c:v>0.42099999999999999</c:v>
                </c:pt>
                <c:pt idx="422">
                  <c:v>0.42199999999999999</c:v>
                </c:pt>
                <c:pt idx="423">
                  <c:v>0.42299999999999999</c:v>
                </c:pt>
                <c:pt idx="424">
                  <c:v>0.42399999999999999</c:v>
                </c:pt>
                <c:pt idx="425">
                  <c:v>0.42499999999999999</c:v>
                </c:pt>
                <c:pt idx="426">
                  <c:v>0.42599999999999999</c:v>
                </c:pt>
                <c:pt idx="427">
                  <c:v>0.42699999999999999</c:v>
                </c:pt>
                <c:pt idx="428">
                  <c:v>0.42799999999999999</c:v>
                </c:pt>
                <c:pt idx="429">
                  <c:v>0.42899999999999999</c:v>
                </c:pt>
                <c:pt idx="430">
                  <c:v>0.43</c:v>
                </c:pt>
                <c:pt idx="431">
                  <c:v>0.43099999999999999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0.44400000000000001</c:v>
                </c:pt>
                <c:pt idx="445">
                  <c:v>0.44500000000000001</c:v>
                </c:pt>
                <c:pt idx="446">
                  <c:v>0.44600000000000001</c:v>
                </c:pt>
                <c:pt idx="447">
                  <c:v>0.44700000000000001</c:v>
                </c:pt>
                <c:pt idx="448">
                  <c:v>0.44800000000000001</c:v>
                </c:pt>
                <c:pt idx="449">
                  <c:v>0.44900000000000001</c:v>
                </c:pt>
                <c:pt idx="450">
                  <c:v>0.45</c:v>
                </c:pt>
                <c:pt idx="451">
                  <c:v>0.45100000000000001</c:v>
                </c:pt>
                <c:pt idx="452">
                  <c:v>0.45200000000000001</c:v>
                </c:pt>
                <c:pt idx="453">
                  <c:v>0.45300000000000001</c:v>
                </c:pt>
                <c:pt idx="454">
                  <c:v>0.45400000000000001</c:v>
                </c:pt>
                <c:pt idx="455">
                  <c:v>0.45500000000000002</c:v>
                </c:pt>
                <c:pt idx="456">
                  <c:v>0.45600000000000002</c:v>
                </c:pt>
                <c:pt idx="457">
                  <c:v>0.45700000000000002</c:v>
                </c:pt>
                <c:pt idx="458">
                  <c:v>0.45800000000000002</c:v>
                </c:pt>
                <c:pt idx="459">
                  <c:v>0.45900000000000002</c:v>
                </c:pt>
                <c:pt idx="460">
                  <c:v>0.46</c:v>
                </c:pt>
                <c:pt idx="461">
                  <c:v>0.46100000000000002</c:v>
                </c:pt>
                <c:pt idx="462">
                  <c:v>0.46200000000000002</c:v>
                </c:pt>
                <c:pt idx="463">
                  <c:v>0.46300000000000002</c:v>
                </c:pt>
                <c:pt idx="464">
                  <c:v>0.46400000000000002</c:v>
                </c:pt>
                <c:pt idx="465">
                  <c:v>0.46500000000000002</c:v>
                </c:pt>
                <c:pt idx="466">
                  <c:v>0.46600000000000003</c:v>
                </c:pt>
                <c:pt idx="467">
                  <c:v>0.46700000000000003</c:v>
                </c:pt>
                <c:pt idx="468">
                  <c:v>0.46800000000000003</c:v>
                </c:pt>
                <c:pt idx="469">
                  <c:v>0.46900000000000003</c:v>
                </c:pt>
                <c:pt idx="470">
                  <c:v>0.47000000000000003</c:v>
                </c:pt>
                <c:pt idx="471">
                  <c:v>0.47100000000000003</c:v>
                </c:pt>
                <c:pt idx="472">
                  <c:v>0.47200000000000003</c:v>
                </c:pt>
                <c:pt idx="473">
                  <c:v>0.47300000000000003</c:v>
                </c:pt>
                <c:pt idx="474">
                  <c:v>0.47400000000000003</c:v>
                </c:pt>
                <c:pt idx="475">
                  <c:v>0.47500000000000003</c:v>
                </c:pt>
                <c:pt idx="476">
                  <c:v>0.47600000000000003</c:v>
                </c:pt>
                <c:pt idx="477">
                  <c:v>0.47700000000000004</c:v>
                </c:pt>
                <c:pt idx="478">
                  <c:v>0.47800000000000004</c:v>
                </c:pt>
                <c:pt idx="479">
                  <c:v>0.47900000000000004</c:v>
                </c:pt>
                <c:pt idx="480">
                  <c:v>0.48</c:v>
                </c:pt>
                <c:pt idx="481">
                  <c:v>0.48099999999999998</c:v>
                </c:pt>
                <c:pt idx="482">
                  <c:v>0.48199999999999998</c:v>
                </c:pt>
                <c:pt idx="483">
                  <c:v>0.48299999999999998</c:v>
                </c:pt>
                <c:pt idx="484">
                  <c:v>0.48399999999999999</c:v>
                </c:pt>
                <c:pt idx="485">
                  <c:v>0.48499999999999999</c:v>
                </c:pt>
                <c:pt idx="486">
                  <c:v>0.48599999999999999</c:v>
                </c:pt>
                <c:pt idx="487">
                  <c:v>0.48699999999999999</c:v>
                </c:pt>
                <c:pt idx="488">
                  <c:v>0.48799999999999999</c:v>
                </c:pt>
                <c:pt idx="489">
                  <c:v>0.48899999999999999</c:v>
                </c:pt>
                <c:pt idx="490">
                  <c:v>0.49</c:v>
                </c:pt>
                <c:pt idx="491">
                  <c:v>0.49099999999999999</c:v>
                </c:pt>
                <c:pt idx="492">
                  <c:v>0.49199999999999999</c:v>
                </c:pt>
                <c:pt idx="493">
                  <c:v>0.49299999999999999</c:v>
                </c:pt>
                <c:pt idx="494">
                  <c:v>0.49399999999999999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0.50600000000000001</c:v>
                </c:pt>
                <c:pt idx="507">
                  <c:v>0.50700000000000001</c:v>
                </c:pt>
                <c:pt idx="508">
                  <c:v>0.50800000000000001</c:v>
                </c:pt>
                <c:pt idx="509">
                  <c:v>0.50900000000000001</c:v>
                </c:pt>
                <c:pt idx="510">
                  <c:v>0.51</c:v>
                </c:pt>
                <c:pt idx="511">
                  <c:v>0.51100000000000001</c:v>
                </c:pt>
                <c:pt idx="512">
                  <c:v>0.51200000000000001</c:v>
                </c:pt>
                <c:pt idx="513">
                  <c:v>0.51300000000000001</c:v>
                </c:pt>
                <c:pt idx="514">
                  <c:v>0.51400000000000001</c:v>
                </c:pt>
                <c:pt idx="515">
                  <c:v>0.51500000000000001</c:v>
                </c:pt>
                <c:pt idx="516">
                  <c:v>0.51600000000000001</c:v>
                </c:pt>
                <c:pt idx="517">
                  <c:v>0.51700000000000002</c:v>
                </c:pt>
                <c:pt idx="518">
                  <c:v>0.51800000000000002</c:v>
                </c:pt>
                <c:pt idx="519">
                  <c:v>0.51900000000000002</c:v>
                </c:pt>
                <c:pt idx="520">
                  <c:v>0.52</c:v>
                </c:pt>
                <c:pt idx="521">
                  <c:v>0.52100000000000002</c:v>
                </c:pt>
                <c:pt idx="522">
                  <c:v>0.52200000000000002</c:v>
                </c:pt>
                <c:pt idx="523">
                  <c:v>0.52300000000000002</c:v>
                </c:pt>
                <c:pt idx="524">
                  <c:v>0.52400000000000002</c:v>
                </c:pt>
                <c:pt idx="525">
                  <c:v>0.52500000000000002</c:v>
                </c:pt>
                <c:pt idx="526">
                  <c:v>0.52600000000000002</c:v>
                </c:pt>
                <c:pt idx="527">
                  <c:v>0.52700000000000002</c:v>
                </c:pt>
                <c:pt idx="528">
                  <c:v>0.52800000000000002</c:v>
                </c:pt>
                <c:pt idx="529">
                  <c:v>0.52900000000000003</c:v>
                </c:pt>
                <c:pt idx="530">
                  <c:v>0.53</c:v>
                </c:pt>
                <c:pt idx="531">
                  <c:v>0.53100000000000003</c:v>
                </c:pt>
                <c:pt idx="532">
                  <c:v>0.53200000000000003</c:v>
                </c:pt>
                <c:pt idx="533">
                  <c:v>0.53300000000000003</c:v>
                </c:pt>
                <c:pt idx="534">
                  <c:v>0.53400000000000003</c:v>
                </c:pt>
                <c:pt idx="535">
                  <c:v>0.53500000000000003</c:v>
                </c:pt>
                <c:pt idx="536">
                  <c:v>0.53600000000000003</c:v>
                </c:pt>
                <c:pt idx="537">
                  <c:v>0.53700000000000003</c:v>
                </c:pt>
                <c:pt idx="538">
                  <c:v>0.53800000000000003</c:v>
                </c:pt>
                <c:pt idx="539">
                  <c:v>0.53900000000000003</c:v>
                </c:pt>
                <c:pt idx="540">
                  <c:v>0.54</c:v>
                </c:pt>
                <c:pt idx="541">
                  <c:v>0.54100000000000004</c:v>
                </c:pt>
                <c:pt idx="542">
                  <c:v>0.54200000000000004</c:v>
                </c:pt>
                <c:pt idx="543">
                  <c:v>0.54300000000000004</c:v>
                </c:pt>
                <c:pt idx="544">
                  <c:v>0.54400000000000004</c:v>
                </c:pt>
                <c:pt idx="545">
                  <c:v>0.54500000000000004</c:v>
                </c:pt>
                <c:pt idx="546">
                  <c:v>0.54600000000000004</c:v>
                </c:pt>
                <c:pt idx="547">
                  <c:v>0.54700000000000004</c:v>
                </c:pt>
                <c:pt idx="548">
                  <c:v>0.54800000000000004</c:v>
                </c:pt>
                <c:pt idx="549">
                  <c:v>0.54900000000000004</c:v>
                </c:pt>
                <c:pt idx="550">
                  <c:v>0.55000000000000004</c:v>
                </c:pt>
                <c:pt idx="551">
                  <c:v>0.55100000000000005</c:v>
                </c:pt>
                <c:pt idx="552">
                  <c:v>0.55200000000000005</c:v>
                </c:pt>
                <c:pt idx="553">
                  <c:v>0.55300000000000005</c:v>
                </c:pt>
                <c:pt idx="554">
                  <c:v>0.55400000000000005</c:v>
                </c:pt>
                <c:pt idx="555">
                  <c:v>0.55500000000000005</c:v>
                </c:pt>
                <c:pt idx="556">
                  <c:v>0.55600000000000005</c:v>
                </c:pt>
                <c:pt idx="557">
                  <c:v>0.55700000000000005</c:v>
                </c:pt>
                <c:pt idx="558">
                  <c:v>0.55800000000000005</c:v>
                </c:pt>
                <c:pt idx="559">
                  <c:v>0.55900000000000005</c:v>
                </c:pt>
                <c:pt idx="560">
                  <c:v>0.56000000000000005</c:v>
                </c:pt>
                <c:pt idx="561">
                  <c:v>0.56100000000000005</c:v>
                </c:pt>
                <c:pt idx="562">
                  <c:v>0.56200000000000006</c:v>
                </c:pt>
                <c:pt idx="563">
                  <c:v>0.56300000000000006</c:v>
                </c:pt>
                <c:pt idx="564">
                  <c:v>0.56400000000000006</c:v>
                </c:pt>
                <c:pt idx="565">
                  <c:v>0.56500000000000006</c:v>
                </c:pt>
                <c:pt idx="566">
                  <c:v>0.56600000000000006</c:v>
                </c:pt>
                <c:pt idx="567">
                  <c:v>0.56700000000000006</c:v>
                </c:pt>
                <c:pt idx="568">
                  <c:v>0.56800000000000006</c:v>
                </c:pt>
                <c:pt idx="569">
                  <c:v>0.56900000000000006</c:v>
                </c:pt>
                <c:pt idx="570">
                  <c:v>0.57000000000000006</c:v>
                </c:pt>
                <c:pt idx="571">
                  <c:v>0.57100000000000006</c:v>
                </c:pt>
                <c:pt idx="572">
                  <c:v>0.57200000000000006</c:v>
                </c:pt>
                <c:pt idx="573">
                  <c:v>0.57300000000000006</c:v>
                </c:pt>
                <c:pt idx="574">
                  <c:v>0.57400000000000007</c:v>
                </c:pt>
                <c:pt idx="575">
                  <c:v>0.57500000000000007</c:v>
                </c:pt>
                <c:pt idx="576">
                  <c:v>0.57600000000000007</c:v>
                </c:pt>
                <c:pt idx="577">
                  <c:v>0.57699999999999996</c:v>
                </c:pt>
                <c:pt idx="578">
                  <c:v>0.57799999999999996</c:v>
                </c:pt>
                <c:pt idx="579">
                  <c:v>0.57899999999999996</c:v>
                </c:pt>
                <c:pt idx="580">
                  <c:v>0.57999999999999996</c:v>
                </c:pt>
                <c:pt idx="581">
                  <c:v>0.58099999999999996</c:v>
                </c:pt>
                <c:pt idx="582">
                  <c:v>0.58199999999999996</c:v>
                </c:pt>
                <c:pt idx="583">
                  <c:v>0.58299999999999996</c:v>
                </c:pt>
                <c:pt idx="584">
                  <c:v>0.58399999999999996</c:v>
                </c:pt>
                <c:pt idx="585">
                  <c:v>0.58499999999999996</c:v>
                </c:pt>
                <c:pt idx="586">
                  <c:v>0.58599999999999997</c:v>
                </c:pt>
                <c:pt idx="587">
                  <c:v>0.58699999999999997</c:v>
                </c:pt>
                <c:pt idx="588">
                  <c:v>0.58799999999999997</c:v>
                </c:pt>
                <c:pt idx="589">
                  <c:v>0.58899999999999997</c:v>
                </c:pt>
                <c:pt idx="590">
                  <c:v>0.59</c:v>
                </c:pt>
                <c:pt idx="591">
                  <c:v>0.59099999999999997</c:v>
                </c:pt>
                <c:pt idx="592">
                  <c:v>0.59199999999999997</c:v>
                </c:pt>
                <c:pt idx="593">
                  <c:v>0.59299999999999997</c:v>
                </c:pt>
                <c:pt idx="594">
                  <c:v>0.59399999999999997</c:v>
                </c:pt>
                <c:pt idx="595">
                  <c:v>0.59499999999999997</c:v>
                </c:pt>
                <c:pt idx="596">
                  <c:v>0.59599999999999997</c:v>
                </c:pt>
                <c:pt idx="597">
                  <c:v>0.59699999999999998</c:v>
                </c:pt>
                <c:pt idx="598">
                  <c:v>0.59799999999999998</c:v>
                </c:pt>
                <c:pt idx="599">
                  <c:v>0.59899999999999998</c:v>
                </c:pt>
                <c:pt idx="600">
                  <c:v>0.6</c:v>
                </c:pt>
                <c:pt idx="601">
                  <c:v>0.60099999999999998</c:v>
                </c:pt>
                <c:pt idx="602">
                  <c:v>0.60199999999999998</c:v>
                </c:pt>
                <c:pt idx="603">
                  <c:v>0.60299999999999998</c:v>
                </c:pt>
                <c:pt idx="604">
                  <c:v>0.60399999999999998</c:v>
                </c:pt>
                <c:pt idx="605">
                  <c:v>0.60499999999999998</c:v>
                </c:pt>
                <c:pt idx="606">
                  <c:v>0.60599999999999998</c:v>
                </c:pt>
                <c:pt idx="607">
                  <c:v>0.60699999999999998</c:v>
                </c:pt>
                <c:pt idx="608">
                  <c:v>0.60799999999999998</c:v>
                </c:pt>
                <c:pt idx="609">
                  <c:v>0.60899999999999999</c:v>
                </c:pt>
                <c:pt idx="610">
                  <c:v>0.61</c:v>
                </c:pt>
                <c:pt idx="611">
                  <c:v>0.61099999999999999</c:v>
                </c:pt>
                <c:pt idx="612">
                  <c:v>0.61199999999999999</c:v>
                </c:pt>
                <c:pt idx="613">
                  <c:v>0.61299999999999999</c:v>
                </c:pt>
                <c:pt idx="614">
                  <c:v>0.61399999999999999</c:v>
                </c:pt>
                <c:pt idx="615">
                  <c:v>0.61499999999999999</c:v>
                </c:pt>
                <c:pt idx="616">
                  <c:v>0.61599999999999999</c:v>
                </c:pt>
                <c:pt idx="617">
                  <c:v>0.61699999999999999</c:v>
                </c:pt>
                <c:pt idx="618">
                  <c:v>0.61799999999999999</c:v>
                </c:pt>
                <c:pt idx="619">
                  <c:v>0.61899999999999999</c:v>
                </c:pt>
                <c:pt idx="620">
                  <c:v>0.62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</c:v>
                </c:pt>
                <c:pt idx="631">
                  <c:v>0.63100000000000001</c:v>
                </c:pt>
                <c:pt idx="632">
                  <c:v>0.63200000000000001</c:v>
                </c:pt>
                <c:pt idx="633">
                  <c:v>0.63300000000000001</c:v>
                </c:pt>
                <c:pt idx="634">
                  <c:v>0.63400000000000001</c:v>
                </c:pt>
                <c:pt idx="635">
                  <c:v>0.63500000000000001</c:v>
                </c:pt>
                <c:pt idx="636">
                  <c:v>0.63600000000000001</c:v>
                </c:pt>
                <c:pt idx="637">
                  <c:v>0.63700000000000001</c:v>
                </c:pt>
                <c:pt idx="638">
                  <c:v>0.63800000000000001</c:v>
                </c:pt>
                <c:pt idx="639">
                  <c:v>0.63900000000000001</c:v>
                </c:pt>
                <c:pt idx="640">
                  <c:v>0.64</c:v>
                </c:pt>
                <c:pt idx="641">
                  <c:v>0.64100000000000001</c:v>
                </c:pt>
                <c:pt idx="642">
                  <c:v>0.64200000000000002</c:v>
                </c:pt>
                <c:pt idx="643">
                  <c:v>0.64300000000000002</c:v>
                </c:pt>
                <c:pt idx="644">
                  <c:v>0.64400000000000002</c:v>
                </c:pt>
                <c:pt idx="645">
                  <c:v>0.64500000000000002</c:v>
                </c:pt>
                <c:pt idx="646">
                  <c:v>0.64600000000000002</c:v>
                </c:pt>
                <c:pt idx="647">
                  <c:v>0.64700000000000002</c:v>
                </c:pt>
                <c:pt idx="648">
                  <c:v>0.64800000000000002</c:v>
                </c:pt>
                <c:pt idx="649">
                  <c:v>0.64900000000000002</c:v>
                </c:pt>
                <c:pt idx="650">
                  <c:v>0.65</c:v>
                </c:pt>
                <c:pt idx="651">
                  <c:v>0.65100000000000002</c:v>
                </c:pt>
                <c:pt idx="652">
                  <c:v>0.65200000000000002</c:v>
                </c:pt>
                <c:pt idx="653">
                  <c:v>0.65300000000000002</c:v>
                </c:pt>
                <c:pt idx="654">
                  <c:v>0.65400000000000003</c:v>
                </c:pt>
                <c:pt idx="655">
                  <c:v>0.65500000000000003</c:v>
                </c:pt>
                <c:pt idx="656">
                  <c:v>0.65600000000000003</c:v>
                </c:pt>
                <c:pt idx="657">
                  <c:v>0.65700000000000003</c:v>
                </c:pt>
                <c:pt idx="658">
                  <c:v>0.65800000000000003</c:v>
                </c:pt>
                <c:pt idx="659">
                  <c:v>0.65900000000000003</c:v>
                </c:pt>
                <c:pt idx="660">
                  <c:v>0.66</c:v>
                </c:pt>
                <c:pt idx="661">
                  <c:v>0.66100000000000003</c:v>
                </c:pt>
                <c:pt idx="662">
                  <c:v>0.66200000000000003</c:v>
                </c:pt>
                <c:pt idx="663">
                  <c:v>0.66300000000000003</c:v>
                </c:pt>
                <c:pt idx="664">
                  <c:v>0.66400000000000003</c:v>
                </c:pt>
                <c:pt idx="665">
                  <c:v>0.66500000000000004</c:v>
                </c:pt>
                <c:pt idx="666">
                  <c:v>0.66600000000000004</c:v>
                </c:pt>
                <c:pt idx="667">
                  <c:v>0.66700000000000004</c:v>
                </c:pt>
                <c:pt idx="668">
                  <c:v>0.66800000000000004</c:v>
                </c:pt>
                <c:pt idx="669">
                  <c:v>0.66900000000000004</c:v>
                </c:pt>
                <c:pt idx="670">
                  <c:v>0.67</c:v>
                </c:pt>
                <c:pt idx="671">
                  <c:v>0.67100000000000004</c:v>
                </c:pt>
                <c:pt idx="672">
                  <c:v>0.67200000000000004</c:v>
                </c:pt>
                <c:pt idx="673">
                  <c:v>0.67300000000000004</c:v>
                </c:pt>
                <c:pt idx="674">
                  <c:v>0.67400000000000004</c:v>
                </c:pt>
                <c:pt idx="675">
                  <c:v>0.67500000000000004</c:v>
                </c:pt>
                <c:pt idx="676">
                  <c:v>0.67600000000000005</c:v>
                </c:pt>
                <c:pt idx="677">
                  <c:v>0.67700000000000005</c:v>
                </c:pt>
                <c:pt idx="678">
                  <c:v>0.67800000000000005</c:v>
                </c:pt>
                <c:pt idx="679">
                  <c:v>0.67900000000000005</c:v>
                </c:pt>
                <c:pt idx="680">
                  <c:v>0.68</c:v>
                </c:pt>
                <c:pt idx="681">
                  <c:v>0.68100000000000005</c:v>
                </c:pt>
                <c:pt idx="682">
                  <c:v>0.68200000000000005</c:v>
                </c:pt>
                <c:pt idx="683">
                  <c:v>0.68300000000000005</c:v>
                </c:pt>
                <c:pt idx="684">
                  <c:v>0.68400000000000005</c:v>
                </c:pt>
                <c:pt idx="685">
                  <c:v>0.68500000000000005</c:v>
                </c:pt>
                <c:pt idx="686">
                  <c:v>0.68600000000000005</c:v>
                </c:pt>
                <c:pt idx="687">
                  <c:v>0.68700000000000006</c:v>
                </c:pt>
                <c:pt idx="688">
                  <c:v>0.68800000000000006</c:v>
                </c:pt>
                <c:pt idx="689">
                  <c:v>0.68900000000000006</c:v>
                </c:pt>
                <c:pt idx="690">
                  <c:v>0.69000000000000006</c:v>
                </c:pt>
                <c:pt idx="691">
                  <c:v>0.69100000000000006</c:v>
                </c:pt>
                <c:pt idx="692">
                  <c:v>0.69200000000000006</c:v>
                </c:pt>
                <c:pt idx="693">
                  <c:v>0.69300000000000006</c:v>
                </c:pt>
                <c:pt idx="694">
                  <c:v>0.69400000000000006</c:v>
                </c:pt>
                <c:pt idx="695">
                  <c:v>0.69500000000000006</c:v>
                </c:pt>
                <c:pt idx="696">
                  <c:v>0.69600000000000006</c:v>
                </c:pt>
                <c:pt idx="697">
                  <c:v>0.69700000000000006</c:v>
                </c:pt>
                <c:pt idx="698">
                  <c:v>0.69800000000000006</c:v>
                </c:pt>
                <c:pt idx="699">
                  <c:v>0.69900000000000007</c:v>
                </c:pt>
                <c:pt idx="700">
                  <c:v>0.70000000000000007</c:v>
                </c:pt>
                <c:pt idx="701">
                  <c:v>0.70100000000000007</c:v>
                </c:pt>
                <c:pt idx="702">
                  <c:v>0.70200000000000007</c:v>
                </c:pt>
                <c:pt idx="703">
                  <c:v>0.70300000000000007</c:v>
                </c:pt>
                <c:pt idx="704">
                  <c:v>0.70399999999999996</c:v>
                </c:pt>
                <c:pt idx="705">
                  <c:v>0.70499999999999996</c:v>
                </c:pt>
                <c:pt idx="706">
                  <c:v>0.70599999999999996</c:v>
                </c:pt>
                <c:pt idx="707">
                  <c:v>0.70699999999999996</c:v>
                </c:pt>
                <c:pt idx="708">
                  <c:v>0.70799999999999996</c:v>
                </c:pt>
                <c:pt idx="709">
                  <c:v>0.70899999999999996</c:v>
                </c:pt>
                <c:pt idx="710">
                  <c:v>0.71</c:v>
                </c:pt>
                <c:pt idx="711">
                  <c:v>0.71099999999999997</c:v>
                </c:pt>
                <c:pt idx="712">
                  <c:v>0.71199999999999997</c:v>
                </c:pt>
                <c:pt idx="713">
                  <c:v>0.71299999999999997</c:v>
                </c:pt>
                <c:pt idx="714">
                  <c:v>0.71399999999999997</c:v>
                </c:pt>
                <c:pt idx="715">
                  <c:v>0.71499999999999997</c:v>
                </c:pt>
                <c:pt idx="716">
                  <c:v>0.71599999999999997</c:v>
                </c:pt>
                <c:pt idx="717">
                  <c:v>0.71699999999999997</c:v>
                </c:pt>
                <c:pt idx="718">
                  <c:v>0.71799999999999997</c:v>
                </c:pt>
                <c:pt idx="719">
                  <c:v>0.71899999999999997</c:v>
                </c:pt>
                <c:pt idx="720">
                  <c:v>0.72</c:v>
                </c:pt>
                <c:pt idx="721">
                  <c:v>0.72099999999999997</c:v>
                </c:pt>
                <c:pt idx="722">
                  <c:v>0.72199999999999998</c:v>
                </c:pt>
                <c:pt idx="723">
                  <c:v>0.72299999999999998</c:v>
                </c:pt>
                <c:pt idx="724">
                  <c:v>0.72399999999999998</c:v>
                </c:pt>
                <c:pt idx="725">
                  <c:v>0.72499999999999998</c:v>
                </c:pt>
                <c:pt idx="726">
                  <c:v>0.72599999999999998</c:v>
                </c:pt>
                <c:pt idx="727">
                  <c:v>0.72699999999999998</c:v>
                </c:pt>
                <c:pt idx="728">
                  <c:v>0.72799999999999998</c:v>
                </c:pt>
                <c:pt idx="729">
                  <c:v>0.72899999999999998</c:v>
                </c:pt>
                <c:pt idx="730">
                  <c:v>0.73</c:v>
                </c:pt>
                <c:pt idx="731">
                  <c:v>0.73099999999999998</c:v>
                </c:pt>
                <c:pt idx="732">
                  <c:v>0.73199999999999998</c:v>
                </c:pt>
                <c:pt idx="733">
                  <c:v>0.73299999999999998</c:v>
                </c:pt>
                <c:pt idx="734">
                  <c:v>0.73399999999999999</c:v>
                </c:pt>
                <c:pt idx="735">
                  <c:v>0.73499999999999999</c:v>
                </c:pt>
                <c:pt idx="736">
                  <c:v>0.73599999999999999</c:v>
                </c:pt>
                <c:pt idx="737">
                  <c:v>0.73699999999999999</c:v>
                </c:pt>
                <c:pt idx="738">
                  <c:v>0.73799999999999999</c:v>
                </c:pt>
                <c:pt idx="739">
                  <c:v>0.73899999999999999</c:v>
                </c:pt>
                <c:pt idx="740">
                  <c:v>0.74</c:v>
                </c:pt>
                <c:pt idx="741">
                  <c:v>0.74099999999999999</c:v>
                </c:pt>
                <c:pt idx="742">
                  <c:v>0.74199999999999999</c:v>
                </c:pt>
                <c:pt idx="743">
                  <c:v>0.74299999999999999</c:v>
                </c:pt>
                <c:pt idx="744">
                  <c:v>0.74399999999999999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0.75600000000000001</c:v>
                </c:pt>
                <c:pt idx="757">
                  <c:v>0.75700000000000001</c:v>
                </c:pt>
                <c:pt idx="758">
                  <c:v>0.75800000000000001</c:v>
                </c:pt>
                <c:pt idx="759">
                  <c:v>0.75900000000000001</c:v>
                </c:pt>
                <c:pt idx="760">
                  <c:v>0.76</c:v>
                </c:pt>
                <c:pt idx="761">
                  <c:v>0.76100000000000001</c:v>
                </c:pt>
                <c:pt idx="762">
                  <c:v>0.76200000000000001</c:v>
                </c:pt>
                <c:pt idx="763">
                  <c:v>0.76300000000000001</c:v>
                </c:pt>
                <c:pt idx="764">
                  <c:v>0.76400000000000001</c:v>
                </c:pt>
                <c:pt idx="765">
                  <c:v>0.76500000000000001</c:v>
                </c:pt>
                <c:pt idx="766">
                  <c:v>0.76600000000000001</c:v>
                </c:pt>
                <c:pt idx="767">
                  <c:v>0.76700000000000002</c:v>
                </c:pt>
                <c:pt idx="768">
                  <c:v>0.76800000000000002</c:v>
                </c:pt>
                <c:pt idx="769">
                  <c:v>0.76900000000000002</c:v>
                </c:pt>
                <c:pt idx="770">
                  <c:v>0.77</c:v>
                </c:pt>
                <c:pt idx="771">
                  <c:v>0.77100000000000002</c:v>
                </c:pt>
                <c:pt idx="772">
                  <c:v>0.77200000000000002</c:v>
                </c:pt>
                <c:pt idx="773">
                  <c:v>0.77300000000000002</c:v>
                </c:pt>
                <c:pt idx="774">
                  <c:v>0.77400000000000002</c:v>
                </c:pt>
                <c:pt idx="775">
                  <c:v>0.77500000000000002</c:v>
                </c:pt>
                <c:pt idx="776">
                  <c:v>0.77600000000000002</c:v>
                </c:pt>
                <c:pt idx="777">
                  <c:v>0.77700000000000002</c:v>
                </c:pt>
                <c:pt idx="778">
                  <c:v>0.77800000000000002</c:v>
                </c:pt>
                <c:pt idx="779">
                  <c:v>0.77900000000000003</c:v>
                </c:pt>
                <c:pt idx="780">
                  <c:v>0.78</c:v>
                </c:pt>
                <c:pt idx="781">
                  <c:v>0.78100000000000003</c:v>
                </c:pt>
                <c:pt idx="782">
                  <c:v>0.78200000000000003</c:v>
                </c:pt>
                <c:pt idx="783">
                  <c:v>0.78300000000000003</c:v>
                </c:pt>
                <c:pt idx="784">
                  <c:v>0.78400000000000003</c:v>
                </c:pt>
                <c:pt idx="785">
                  <c:v>0.78500000000000003</c:v>
                </c:pt>
                <c:pt idx="786">
                  <c:v>0.78600000000000003</c:v>
                </c:pt>
                <c:pt idx="787">
                  <c:v>0.78700000000000003</c:v>
                </c:pt>
                <c:pt idx="788">
                  <c:v>0.78800000000000003</c:v>
                </c:pt>
                <c:pt idx="789">
                  <c:v>0.78900000000000003</c:v>
                </c:pt>
                <c:pt idx="790">
                  <c:v>0.79</c:v>
                </c:pt>
                <c:pt idx="791">
                  <c:v>0.79100000000000004</c:v>
                </c:pt>
                <c:pt idx="792">
                  <c:v>0.79200000000000004</c:v>
                </c:pt>
                <c:pt idx="793">
                  <c:v>0.79300000000000004</c:v>
                </c:pt>
                <c:pt idx="794">
                  <c:v>0.79400000000000004</c:v>
                </c:pt>
                <c:pt idx="795">
                  <c:v>0.79500000000000004</c:v>
                </c:pt>
                <c:pt idx="796">
                  <c:v>0.79600000000000004</c:v>
                </c:pt>
                <c:pt idx="797">
                  <c:v>0.79700000000000004</c:v>
                </c:pt>
                <c:pt idx="798">
                  <c:v>0.79800000000000004</c:v>
                </c:pt>
                <c:pt idx="799">
                  <c:v>0.79900000000000004</c:v>
                </c:pt>
                <c:pt idx="800">
                  <c:v>0.8</c:v>
                </c:pt>
                <c:pt idx="801">
                  <c:v>0.80100000000000005</c:v>
                </c:pt>
                <c:pt idx="802">
                  <c:v>0.80200000000000005</c:v>
                </c:pt>
                <c:pt idx="803">
                  <c:v>0.80300000000000005</c:v>
                </c:pt>
                <c:pt idx="804">
                  <c:v>0.80400000000000005</c:v>
                </c:pt>
                <c:pt idx="805">
                  <c:v>0.80500000000000005</c:v>
                </c:pt>
                <c:pt idx="806">
                  <c:v>0.80600000000000005</c:v>
                </c:pt>
                <c:pt idx="807">
                  <c:v>0.80700000000000005</c:v>
                </c:pt>
                <c:pt idx="808">
                  <c:v>0.80800000000000005</c:v>
                </c:pt>
                <c:pt idx="809">
                  <c:v>0.80900000000000005</c:v>
                </c:pt>
                <c:pt idx="810">
                  <c:v>0.81</c:v>
                </c:pt>
                <c:pt idx="811">
                  <c:v>0.81100000000000005</c:v>
                </c:pt>
                <c:pt idx="812">
                  <c:v>0.81200000000000006</c:v>
                </c:pt>
                <c:pt idx="813">
                  <c:v>0.81300000000000006</c:v>
                </c:pt>
                <c:pt idx="814">
                  <c:v>0.81400000000000006</c:v>
                </c:pt>
                <c:pt idx="815">
                  <c:v>0.81500000000000006</c:v>
                </c:pt>
                <c:pt idx="816">
                  <c:v>0.81600000000000006</c:v>
                </c:pt>
                <c:pt idx="817">
                  <c:v>0.81700000000000006</c:v>
                </c:pt>
                <c:pt idx="818">
                  <c:v>0.81800000000000006</c:v>
                </c:pt>
                <c:pt idx="819">
                  <c:v>0.81900000000000006</c:v>
                </c:pt>
                <c:pt idx="820">
                  <c:v>0.82000000000000006</c:v>
                </c:pt>
                <c:pt idx="821">
                  <c:v>0.82100000000000006</c:v>
                </c:pt>
                <c:pt idx="822">
                  <c:v>0.82200000000000006</c:v>
                </c:pt>
                <c:pt idx="823">
                  <c:v>0.82300000000000006</c:v>
                </c:pt>
                <c:pt idx="824">
                  <c:v>0.82400000000000007</c:v>
                </c:pt>
                <c:pt idx="825">
                  <c:v>0.82500000000000007</c:v>
                </c:pt>
                <c:pt idx="826">
                  <c:v>0.82600000000000007</c:v>
                </c:pt>
                <c:pt idx="827">
                  <c:v>0.82700000000000007</c:v>
                </c:pt>
                <c:pt idx="828">
                  <c:v>0.82800000000000007</c:v>
                </c:pt>
                <c:pt idx="829">
                  <c:v>0.82900000000000007</c:v>
                </c:pt>
                <c:pt idx="830">
                  <c:v>0.83000000000000007</c:v>
                </c:pt>
                <c:pt idx="831">
                  <c:v>0.83100000000000007</c:v>
                </c:pt>
                <c:pt idx="832">
                  <c:v>0.83200000000000007</c:v>
                </c:pt>
                <c:pt idx="833">
                  <c:v>0.83299999999999996</c:v>
                </c:pt>
                <c:pt idx="834">
                  <c:v>0.83399999999999996</c:v>
                </c:pt>
                <c:pt idx="835">
                  <c:v>0.83499999999999996</c:v>
                </c:pt>
                <c:pt idx="836">
                  <c:v>0.83599999999999997</c:v>
                </c:pt>
                <c:pt idx="837">
                  <c:v>0.83699999999999997</c:v>
                </c:pt>
                <c:pt idx="838">
                  <c:v>0.83799999999999997</c:v>
                </c:pt>
                <c:pt idx="839">
                  <c:v>0.83899999999999997</c:v>
                </c:pt>
                <c:pt idx="840">
                  <c:v>0.84</c:v>
                </c:pt>
                <c:pt idx="841">
                  <c:v>0.84099999999999997</c:v>
                </c:pt>
                <c:pt idx="842">
                  <c:v>0.84199999999999997</c:v>
                </c:pt>
                <c:pt idx="843">
                  <c:v>0.84299999999999997</c:v>
                </c:pt>
                <c:pt idx="844">
                  <c:v>0.84399999999999997</c:v>
                </c:pt>
                <c:pt idx="845">
                  <c:v>0.84499999999999997</c:v>
                </c:pt>
                <c:pt idx="846">
                  <c:v>0.84599999999999997</c:v>
                </c:pt>
                <c:pt idx="847">
                  <c:v>0.84699999999999998</c:v>
                </c:pt>
                <c:pt idx="848">
                  <c:v>0.84799999999999998</c:v>
                </c:pt>
                <c:pt idx="849">
                  <c:v>0.84899999999999998</c:v>
                </c:pt>
                <c:pt idx="850">
                  <c:v>0.85</c:v>
                </c:pt>
                <c:pt idx="851">
                  <c:v>0.85099999999999998</c:v>
                </c:pt>
                <c:pt idx="852">
                  <c:v>0.85199999999999998</c:v>
                </c:pt>
                <c:pt idx="853">
                  <c:v>0.85299999999999998</c:v>
                </c:pt>
                <c:pt idx="854">
                  <c:v>0.85399999999999998</c:v>
                </c:pt>
                <c:pt idx="855">
                  <c:v>0.85499999999999998</c:v>
                </c:pt>
                <c:pt idx="856">
                  <c:v>0.85599999999999998</c:v>
                </c:pt>
                <c:pt idx="857">
                  <c:v>0.85699999999999998</c:v>
                </c:pt>
                <c:pt idx="858">
                  <c:v>0.85799999999999998</c:v>
                </c:pt>
                <c:pt idx="859">
                  <c:v>0.85899999999999999</c:v>
                </c:pt>
                <c:pt idx="860">
                  <c:v>0.86</c:v>
                </c:pt>
                <c:pt idx="861">
                  <c:v>0.86099999999999999</c:v>
                </c:pt>
                <c:pt idx="862">
                  <c:v>0.86199999999999999</c:v>
                </c:pt>
                <c:pt idx="863">
                  <c:v>0.86299999999999999</c:v>
                </c:pt>
                <c:pt idx="864">
                  <c:v>0.86399999999999999</c:v>
                </c:pt>
                <c:pt idx="865">
                  <c:v>0.86499999999999999</c:v>
                </c:pt>
                <c:pt idx="866">
                  <c:v>0.86599999999999999</c:v>
                </c:pt>
                <c:pt idx="867">
                  <c:v>0.86699999999999999</c:v>
                </c:pt>
                <c:pt idx="868">
                  <c:v>0.86799999999999999</c:v>
                </c:pt>
                <c:pt idx="869">
                  <c:v>0.86899999999999999</c:v>
                </c:pt>
                <c:pt idx="870">
                  <c:v>0.87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</c:v>
                </c:pt>
                <c:pt idx="881">
                  <c:v>0.88100000000000001</c:v>
                </c:pt>
                <c:pt idx="882">
                  <c:v>0.88200000000000001</c:v>
                </c:pt>
                <c:pt idx="883">
                  <c:v>0.88300000000000001</c:v>
                </c:pt>
                <c:pt idx="884">
                  <c:v>0.88400000000000001</c:v>
                </c:pt>
                <c:pt idx="885">
                  <c:v>0.88500000000000001</c:v>
                </c:pt>
                <c:pt idx="886">
                  <c:v>0.88600000000000001</c:v>
                </c:pt>
                <c:pt idx="887">
                  <c:v>0.88700000000000001</c:v>
                </c:pt>
                <c:pt idx="888">
                  <c:v>0.88800000000000001</c:v>
                </c:pt>
                <c:pt idx="889">
                  <c:v>0.88900000000000001</c:v>
                </c:pt>
                <c:pt idx="890">
                  <c:v>0.89</c:v>
                </c:pt>
                <c:pt idx="891">
                  <c:v>0.89100000000000001</c:v>
                </c:pt>
                <c:pt idx="892">
                  <c:v>0.89200000000000002</c:v>
                </c:pt>
                <c:pt idx="893">
                  <c:v>0.89300000000000002</c:v>
                </c:pt>
                <c:pt idx="894">
                  <c:v>0.89400000000000002</c:v>
                </c:pt>
                <c:pt idx="895">
                  <c:v>0.89500000000000002</c:v>
                </c:pt>
                <c:pt idx="896">
                  <c:v>0.89600000000000002</c:v>
                </c:pt>
                <c:pt idx="897">
                  <c:v>0.89700000000000002</c:v>
                </c:pt>
                <c:pt idx="898">
                  <c:v>0.89800000000000002</c:v>
                </c:pt>
                <c:pt idx="899">
                  <c:v>0.89900000000000002</c:v>
                </c:pt>
                <c:pt idx="900">
                  <c:v>0.9</c:v>
                </c:pt>
                <c:pt idx="901">
                  <c:v>0.90100000000000002</c:v>
                </c:pt>
                <c:pt idx="902">
                  <c:v>0.90200000000000002</c:v>
                </c:pt>
                <c:pt idx="903">
                  <c:v>0.90300000000000002</c:v>
                </c:pt>
                <c:pt idx="904">
                  <c:v>0.90400000000000003</c:v>
                </c:pt>
                <c:pt idx="905">
                  <c:v>0.90500000000000003</c:v>
                </c:pt>
                <c:pt idx="906">
                  <c:v>0.90600000000000003</c:v>
                </c:pt>
                <c:pt idx="907">
                  <c:v>0.90700000000000003</c:v>
                </c:pt>
                <c:pt idx="908">
                  <c:v>0.90800000000000003</c:v>
                </c:pt>
                <c:pt idx="909">
                  <c:v>0.90900000000000003</c:v>
                </c:pt>
                <c:pt idx="910">
                  <c:v>0.91</c:v>
                </c:pt>
                <c:pt idx="911">
                  <c:v>0.91100000000000003</c:v>
                </c:pt>
                <c:pt idx="912">
                  <c:v>0.91200000000000003</c:v>
                </c:pt>
                <c:pt idx="913">
                  <c:v>0.91300000000000003</c:v>
                </c:pt>
                <c:pt idx="914">
                  <c:v>0.91400000000000003</c:v>
                </c:pt>
                <c:pt idx="915">
                  <c:v>0.91500000000000004</c:v>
                </c:pt>
                <c:pt idx="916">
                  <c:v>0.91600000000000004</c:v>
                </c:pt>
                <c:pt idx="917">
                  <c:v>0.91700000000000004</c:v>
                </c:pt>
                <c:pt idx="918">
                  <c:v>0.91800000000000004</c:v>
                </c:pt>
                <c:pt idx="919">
                  <c:v>0.91900000000000004</c:v>
                </c:pt>
                <c:pt idx="920">
                  <c:v>0.92</c:v>
                </c:pt>
                <c:pt idx="921">
                  <c:v>0.92100000000000004</c:v>
                </c:pt>
                <c:pt idx="922">
                  <c:v>0.92200000000000004</c:v>
                </c:pt>
                <c:pt idx="923">
                  <c:v>0.92300000000000004</c:v>
                </c:pt>
                <c:pt idx="924">
                  <c:v>0.92400000000000004</c:v>
                </c:pt>
                <c:pt idx="925">
                  <c:v>0.92500000000000004</c:v>
                </c:pt>
                <c:pt idx="926">
                  <c:v>0.92600000000000005</c:v>
                </c:pt>
                <c:pt idx="927">
                  <c:v>0.92700000000000005</c:v>
                </c:pt>
                <c:pt idx="928">
                  <c:v>0.92800000000000005</c:v>
                </c:pt>
                <c:pt idx="929">
                  <c:v>0.92900000000000005</c:v>
                </c:pt>
                <c:pt idx="930">
                  <c:v>0.93</c:v>
                </c:pt>
                <c:pt idx="931">
                  <c:v>0.93100000000000005</c:v>
                </c:pt>
                <c:pt idx="932">
                  <c:v>0.93200000000000005</c:v>
                </c:pt>
                <c:pt idx="933">
                  <c:v>0.93300000000000005</c:v>
                </c:pt>
                <c:pt idx="934">
                  <c:v>0.93400000000000005</c:v>
                </c:pt>
                <c:pt idx="935">
                  <c:v>0.93500000000000005</c:v>
                </c:pt>
                <c:pt idx="936">
                  <c:v>0.93600000000000005</c:v>
                </c:pt>
                <c:pt idx="937">
                  <c:v>0.93700000000000006</c:v>
                </c:pt>
                <c:pt idx="938">
                  <c:v>0.93800000000000006</c:v>
                </c:pt>
                <c:pt idx="939">
                  <c:v>0.93900000000000006</c:v>
                </c:pt>
                <c:pt idx="940">
                  <c:v>0.94000000000000006</c:v>
                </c:pt>
                <c:pt idx="941">
                  <c:v>0.94100000000000006</c:v>
                </c:pt>
                <c:pt idx="942">
                  <c:v>0.94200000000000006</c:v>
                </c:pt>
                <c:pt idx="943">
                  <c:v>0.94300000000000006</c:v>
                </c:pt>
                <c:pt idx="944">
                  <c:v>0.94400000000000006</c:v>
                </c:pt>
                <c:pt idx="945">
                  <c:v>0.94500000000000006</c:v>
                </c:pt>
                <c:pt idx="946">
                  <c:v>0.94600000000000006</c:v>
                </c:pt>
                <c:pt idx="947">
                  <c:v>0.94700000000000006</c:v>
                </c:pt>
                <c:pt idx="948">
                  <c:v>0.94800000000000006</c:v>
                </c:pt>
                <c:pt idx="949">
                  <c:v>0.94900000000000007</c:v>
                </c:pt>
                <c:pt idx="950">
                  <c:v>0.95000000000000007</c:v>
                </c:pt>
                <c:pt idx="951">
                  <c:v>0.95100000000000007</c:v>
                </c:pt>
                <c:pt idx="952">
                  <c:v>0.95200000000000007</c:v>
                </c:pt>
                <c:pt idx="953">
                  <c:v>0.95300000000000007</c:v>
                </c:pt>
                <c:pt idx="954">
                  <c:v>0.95400000000000007</c:v>
                </c:pt>
                <c:pt idx="955">
                  <c:v>0.95500000000000007</c:v>
                </c:pt>
                <c:pt idx="956">
                  <c:v>0.95600000000000007</c:v>
                </c:pt>
                <c:pt idx="957">
                  <c:v>0.95700000000000007</c:v>
                </c:pt>
                <c:pt idx="958">
                  <c:v>0.95800000000000007</c:v>
                </c:pt>
                <c:pt idx="959">
                  <c:v>0.95900000000000007</c:v>
                </c:pt>
                <c:pt idx="960">
                  <c:v>0.96</c:v>
                </c:pt>
                <c:pt idx="961">
                  <c:v>0.96099999999999997</c:v>
                </c:pt>
                <c:pt idx="962">
                  <c:v>0.96199999999999997</c:v>
                </c:pt>
                <c:pt idx="963">
                  <c:v>0.96299999999999997</c:v>
                </c:pt>
                <c:pt idx="964">
                  <c:v>0.96399999999999997</c:v>
                </c:pt>
                <c:pt idx="965">
                  <c:v>0.96499999999999997</c:v>
                </c:pt>
                <c:pt idx="966">
                  <c:v>0.96599999999999997</c:v>
                </c:pt>
                <c:pt idx="967">
                  <c:v>0.96699999999999997</c:v>
                </c:pt>
                <c:pt idx="968">
                  <c:v>0.96799999999999997</c:v>
                </c:pt>
                <c:pt idx="969">
                  <c:v>0.96899999999999997</c:v>
                </c:pt>
                <c:pt idx="970">
                  <c:v>0.97</c:v>
                </c:pt>
                <c:pt idx="971">
                  <c:v>0.97099999999999997</c:v>
                </c:pt>
                <c:pt idx="972">
                  <c:v>0.97199999999999998</c:v>
                </c:pt>
                <c:pt idx="973">
                  <c:v>0.97299999999999998</c:v>
                </c:pt>
                <c:pt idx="974">
                  <c:v>0.97399999999999998</c:v>
                </c:pt>
                <c:pt idx="975">
                  <c:v>0.97499999999999998</c:v>
                </c:pt>
                <c:pt idx="976">
                  <c:v>0.97599999999999998</c:v>
                </c:pt>
                <c:pt idx="977">
                  <c:v>0.97699999999999998</c:v>
                </c:pt>
                <c:pt idx="978">
                  <c:v>0.97799999999999998</c:v>
                </c:pt>
                <c:pt idx="979">
                  <c:v>0.97899999999999998</c:v>
                </c:pt>
                <c:pt idx="980">
                  <c:v>0.98</c:v>
                </c:pt>
                <c:pt idx="981">
                  <c:v>0.98099999999999998</c:v>
                </c:pt>
                <c:pt idx="982">
                  <c:v>0.98199999999999998</c:v>
                </c:pt>
                <c:pt idx="983">
                  <c:v>0.98299999999999998</c:v>
                </c:pt>
                <c:pt idx="984">
                  <c:v>0.98399999999999999</c:v>
                </c:pt>
                <c:pt idx="985">
                  <c:v>0.98499999999999999</c:v>
                </c:pt>
                <c:pt idx="986">
                  <c:v>0.98599999999999999</c:v>
                </c:pt>
                <c:pt idx="987">
                  <c:v>0.98699999999999999</c:v>
                </c:pt>
                <c:pt idx="988">
                  <c:v>0.98799999999999999</c:v>
                </c:pt>
                <c:pt idx="989">
                  <c:v>0.98899999999999999</c:v>
                </c:pt>
                <c:pt idx="990">
                  <c:v>0.99</c:v>
                </c:pt>
                <c:pt idx="991">
                  <c:v>0.99099999999999999</c:v>
                </c:pt>
                <c:pt idx="992">
                  <c:v>0.99199999999999999</c:v>
                </c:pt>
                <c:pt idx="993">
                  <c:v>0.99299999999999999</c:v>
                </c:pt>
                <c:pt idx="994">
                  <c:v>0.99399999999999999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</c:v>
                </c:pt>
                <c:pt idx="1001">
                  <c:v>1.0010000000000001</c:v>
                </c:pt>
                <c:pt idx="1002">
                  <c:v>1.002</c:v>
                </c:pt>
                <c:pt idx="1003">
                  <c:v>1.0030000000000001</c:v>
                </c:pt>
                <c:pt idx="1004">
                  <c:v>1.004</c:v>
                </c:pt>
                <c:pt idx="1005">
                  <c:v>1.0050000000000001</c:v>
                </c:pt>
                <c:pt idx="1006">
                  <c:v>1.006</c:v>
                </c:pt>
                <c:pt idx="1007">
                  <c:v>1.0070000000000001</c:v>
                </c:pt>
                <c:pt idx="1008">
                  <c:v>1.008</c:v>
                </c:pt>
                <c:pt idx="1009">
                  <c:v>1.0090000000000001</c:v>
                </c:pt>
                <c:pt idx="1010">
                  <c:v>1.01</c:v>
                </c:pt>
                <c:pt idx="1011">
                  <c:v>1.0110000000000001</c:v>
                </c:pt>
                <c:pt idx="1012">
                  <c:v>1.012</c:v>
                </c:pt>
                <c:pt idx="1013">
                  <c:v>1.0130000000000001</c:v>
                </c:pt>
                <c:pt idx="1014">
                  <c:v>1.014</c:v>
                </c:pt>
                <c:pt idx="1015">
                  <c:v>1.0150000000000001</c:v>
                </c:pt>
                <c:pt idx="1016">
                  <c:v>1.016</c:v>
                </c:pt>
                <c:pt idx="1017">
                  <c:v>1.0170000000000001</c:v>
                </c:pt>
                <c:pt idx="1018">
                  <c:v>1.018</c:v>
                </c:pt>
                <c:pt idx="1019">
                  <c:v>1.0190000000000001</c:v>
                </c:pt>
                <c:pt idx="1020">
                  <c:v>1.02</c:v>
                </c:pt>
                <c:pt idx="1021">
                  <c:v>1.0210000000000001</c:v>
                </c:pt>
                <c:pt idx="1022">
                  <c:v>1.022</c:v>
                </c:pt>
                <c:pt idx="1023">
                  <c:v>1.0230000000000001</c:v>
                </c:pt>
                <c:pt idx="1024">
                  <c:v>1.024</c:v>
                </c:pt>
                <c:pt idx="1025">
                  <c:v>1.0249999999999999</c:v>
                </c:pt>
                <c:pt idx="1026">
                  <c:v>1.026</c:v>
                </c:pt>
                <c:pt idx="1027">
                  <c:v>1.0269999999999999</c:v>
                </c:pt>
                <c:pt idx="1028">
                  <c:v>1.028</c:v>
                </c:pt>
                <c:pt idx="1029">
                  <c:v>1.0289999999999999</c:v>
                </c:pt>
                <c:pt idx="1030">
                  <c:v>1.03</c:v>
                </c:pt>
                <c:pt idx="1031">
                  <c:v>1.0309999999999999</c:v>
                </c:pt>
                <c:pt idx="1032">
                  <c:v>1.032</c:v>
                </c:pt>
                <c:pt idx="1033">
                  <c:v>1.0329999999999999</c:v>
                </c:pt>
                <c:pt idx="1034">
                  <c:v>1.034</c:v>
                </c:pt>
                <c:pt idx="1035">
                  <c:v>1.0349999999999999</c:v>
                </c:pt>
                <c:pt idx="1036">
                  <c:v>1.036</c:v>
                </c:pt>
                <c:pt idx="1037">
                  <c:v>1.0369999999999999</c:v>
                </c:pt>
                <c:pt idx="1038">
                  <c:v>1.038</c:v>
                </c:pt>
                <c:pt idx="1039">
                  <c:v>1.0389999999999999</c:v>
                </c:pt>
                <c:pt idx="1040">
                  <c:v>1.04</c:v>
                </c:pt>
                <c:pt idx="1041">
                  <c:v>1.0409999999999999</c:v>
                </c:pt>
                <c:pt idx="1042">
                  <c:v>1.042</c:v>
                </c:pt>
                <c:pt idx="1043">
                  <c:v>1.0429999999999999</c:v>
                </c:pt>
                <c:pt idx="1044">
                  <c:v>1.044</c:v>
                </c:pt>
                <c:pt idx="1045">
                  <c:v>1.0449999999999999</c:v>
                </c:pt>
                <c:pt idx="1046">
                  <c:v>1.046</c:v>
                </c:pt>
                <c:pt idx="1047">
                  <c:v>1.0469999999999999</c:v>
                </c:pt>
                <c:pt idx="1048">
                  <c:v>1.048</c:v>
                </c:pt>
                <c:pt idx="1049">
                  <c:v>1.0489999999999999</c:v>
                </c:pt>
                <c:pt idx="1050">
                  <c:v>1.05</c:v>
                </c:pt>
                <c:pt idx="1051">
                  <c:v>1.0509999999999999</c:v>
                </c:pt>
                <c:pt idx="1052">
                  <c:v>1.052</c:v>
                </c:pt>
                <c:pt idx="1053">
                  <c:v>1.0529999999999999</c:v>
                </c:pt>
                <c:pt idx="1054">
                  <c:v>1.054</c:v>
                </c:pt>
                <c:pt idx="1055">
                  <c:v>1.0549999999999999</c:v>
                </c:pt>
                <c:pt idx="1056">
                  <c:v>1.056</c:v>
                </c:pt>
                <c:pt idx="1057">
                  <c:v>1.0569999999999999</c:v>
                </c:pt>
                <c:pt idx="1058">
                  <c:v>1.0580000000000001</c:v>
                </c:pt>
                <c:pt idx="1059">
                  <c:v>1.0589999999999999</c:v>
                </c:pt>
                <c:pt idx="1060">
                  <c:v>1.06</c:v>
                </c:pt>
                <c:pt idx="1061">
                  <c:v>1.0609999999999999</c:v>
                </c:pt>
                <c:pt idx="1062">
                  <c:v>1.0620000000000001</c:v>
                </c:pt>
                <c:pt idx="1063">
                  <c:v>1.0629999999999999</c:v>
                </c:pt>
                <c:pt idx="1064">
                  <c:v>1.0640000000000001</c:v>
                </c:pt>
                <c:pt idx="1065">
                  <c:v>1.0649999999999999</c:v>
                </c:pt>
                <c:pt idx="1066">
                  <c:v>1.0660000000000001</c:v>
                </c:pt>
                <c:pt idx="1067">
                  <c:v>1.0669999999999999</c:v>
                </c:pt>
                <c:pt idx="1068">
                  <c:v>1.0680000000000001</c:v>
                </c:pt>
                <c:pt idx="1069">
                  <c:v>1.069</c:v>
                </c:pt>
                <c:pt idx="1070">
                  <c:v>1.07</c:v>
                </c:pt>
                <c:pt idx="1071">
                  <c:v>1.071</c:v>
                </c:pt>
                <c:pt idx="1072">
                  <c:v>1.0720000000000001</c:v>
                </c:pt>
                <c:pt idx="1073">
                  <c:v>1.073</c:v>
                </c:pt>
                <c:pt idx="1074">
                  <c:v>1.0740000000000001</c:v>
                </c:pt>
                <c:pt idx="1075">
                  <c:v>1.075</c:v>
                </c:pt>
                <c:pt idx="1076">
                  <c:v>1.0760000000000001</c:v>
                </c:pt>
                <c:pt idx="1077">
                  <c:v>1.077</c:v>
                </c:pt>
                <c:pt idx="1078">
                  <c:v>1.0780000000000001</c:v>
                </c:pt>
                <c:pt idx="1079">
                  <c:v>1.079</c:v>
                </c:pt>
                <c:pt idx="1080">
                  <c:v>1.08</c:v>
                </c:pt>
                <c:pt idx="1081">
                  <c:v>1.081</c:v>
                </c:pt>
                <c:pt idx="1082">
                  <c:v>1.0820000000000001</c:v>
                </c:pt>
                <c:pt idx="1083">
                  <c:v>1.083</c:v>
                </c:pt>
                <c:pt idx="1084">
                  <c:v>1.0840000000000001</c:v>
                </c:pt>
                <c:pt idx="1085">
                  <c:v>1.085</c:v>
                </c:pt>
                <c:pt idx="1086">
                  <c:v>1.0860000000000001</c:v>
                </c:pt>
                <c:pt idx="1087">
                  <c:v>1.087</c:v>
                </c:pt>
                <c:pt idx="1088">
                  <c:v>1.0880000000000001</c:v>
                </c:pt>
                <c:pt idx="1089">
                  <c:v>1.089</c:v>
                </c:pt>
                <c:pt idx="1090">
                  <c:v>1.0900000000000001</c:v>
                </c:pt>
                <c:pt idx="1091">
                  <c:v>1.091</c:v>
                </c:pt>
                <c:pt idx="1092">
                  <c:v>1.0920000000000001</c:v>
                </c:pt>
                <c:pt idx="1093">
                  <c:v>1.093</c:v>
                </c:pt>
                <c:pt idx="1094">
                  <c:v>1.0940000000000001</c:v>
                </c:pt>
                <c:pt idx="1095">
                  <c:v>1.095</c:v>
                </c:pt>
                <c:pt idx="1096">
                  <c:v>1.0960000000000001</c:v>
                </c:pt>
                <c:pt idx="1097">
                  <c:v>1.097</c:v>
                </c:pt>
                <c:pt idx="1098">
                  <c:v>1.0980000000000001</c:v>
                </c:pt>
                <c:pt idx="1099">
                  <c:v>1.099</c:v>
                </c:pt>
                <c:pt idx="1100">
                  <c:v>1.1000000000000001</c:v>
                </c:pt>
                <c:pt idx="1101">
                  <c:v>1.101</c:v>
                </c:pt>
                <c:pt idx="1102">
                  <c:v>1.1020000000000001</c:v>
                </c:pt>
                <c:pt idx="1103">
                  <c:v>1.103</c:v>
                </c:pt>
                <c:pt idx="1104">
                  <c:v>1.1040000000000001</c:v>
                </c:pt>
                <c:pt idx="1105">
                  <c:v>1.105</c:v>
                </c:pt>
                <c:pt idx="1106">
                  <c:v>1.1060000000000001</c:v>
                </c:pt>
                <c:pt idx="1107">
                  <c:v>1.107</c:v>
                </c:pt>
                <c:pt idx="1108">
                  <c:v>1.1080000000000001</c:v>
                </c:pt>
                <c:pt idx="1109">
                  <c:v>1.109</c:v>
                </c:pt>
                <c:pt idx="1110">
                  <c:v>1.1100000000000001</c:v>
                </c:pt>
                <c:pt idx="1111">
                  <c:v>1.111</c:v>
                </c:pt>
                <c:pt idx="1112">
                  <c:v>1.1120000000000001</c:v>
                </c:pt>
                <c:pt idx="1113">
                  <c:v>1.113</c:v>
                </c:pt>
                <c:pt idx="1114">
                  <c:v>1.1140000000000001</c:v>
                </c:pt>
                <c:pt idx="1115">
                  <c:v>1.115</c:v>
                </c:pt>
                <c:pt idx="1116">
                  <c:v>1.1160000000000001</c:v>
                </c:pt>
                <c:pt idx="1117">
                  <c:v>1.117</c:v>
                </c:pt>
                <c:pt idx="1118">
                  <c:v>1.1180000000000001</c:v>
                </c:pt>
                <c:pt idx="1119">
                  <c:v>1.119</c:v>
                </c:pt>
                <c:pt idx="1120">
                  <c:v>1.1200000000000001</c:v>
                </c:pt>
                <c:pt idx="1121">
                  <c:v>1.121</c:v>
                </c:pt>
                <c:pt idx="1122">
                  <c:v>1.1220000000000001</c:v>
                </c:pt>
                <c:pt idx="1123">
                  <c:v>1.123</c:v>
                </c:pt>
                <c:pt idx="1124">
                  <c:v>1.1240000000000001</c:v>
                </c:pt>
                <c:pt idx="1125">
                  <c:v>1.125</c:v>
                </c:pt>
                <c:pt idx="1126">
                  <c:v>1.1260000000000001</c:v>
                </c:pt>
                <c:pt idx="1127">
                  <c:v>1.127</c:v>
                </c:pt>
                <c:pt idx="1128">
                  <c:v>1.1280000000000001</c:v>
                </c:pt>
                <c:pt idx="1129">
                  <c:v>1.129</c:v>
                </c:pt>
                <c:pt idx="1130">
                  <c:v>1.1300000000000001</c:v>
                </c:pt>
                <c:pt idx="1131">
                  <c:v>1.131</c:v>
                </c:pt>
                <c:pt idx="1132">
                  <c:v>1.1320000000000001</c:v>
                </c:pt>
                <c:pt idx="1133">
                  <c:v>1.133</c:v>
                </c:pt>
                <c:pt idx="1134">
                  <c:v>1.1340000000000001</c:v>
                </c:pt>
                <c:pt idx="1135">
                  <c:v>1.135</c:v>
                </c:pt>
                <c:pt idx="1136">
                  <c:v>1.1360000000000001</c:v>
                </c:pt>
                <c:pt idx="1137">
                  <c:v>1.137</c:v>
                </c:pt>
                <c:pt idx="1138">
                  <c:v>1.1380000000000001</c:v>
                </c:pt>
                <c:pt idx="1139">
                  <c:v>1.139</c:v>
                </c:pt>
                <c:pt idx="1140">
                  <c:v>1.1400000000000001</c:v>
                </c:pt>
                <c:pt idx="1141">
                  <c:v>1.141</c:v>
                </c:pt>
                <c:pt idx="1142">
                  <c:v>1.1420000000000001</c:v>
                </c:pt>
                <c:pt idx="1143">
                  <c:v>1.143</c:v>
                </c:pt>
                <c:pt idx="1144">
                  <c:v>1.1440000000000001</c:v>
                </c:pt>
                <c:pt idx="1145">
                  <c:v>1.145</c:v>
                </c:pt>
                <c:pt idx="1146">
                  <c:v>1.1460000000000001</c:v>
                </c:pt>
                <c:pt idx="1147">
                  <c:v>1.147</c:v>
                </c:pt>
                <c:pt idx="1148">
                  <c:v>1.1480000000000001</c:v>
                </c:pt>
                <c:pt idx="1149">
                  <c:v>1.149</c:v>
                </c:pt>
                <c:pt idx="1150">
                  <c:v>1.1500000000000001</c:v>
                </c:pt>
                <c:pt idx="1151">
                  <c:v>1.151</c:v>
                </c:pt>
                <c:pt idx="1152">
                  <c:v>1.1520000000000001</c:v>
                </c:pt>
                <c:pt idx="1153">
                  <c:v>1.153</c:v>
                </c:pt>
                <c:pt idx="1154">
                  <c:v>1.1539999999999999</c:v>
                </c:pt>
                <c:pt idx="1155">
                  <c:v>1.155</c:v>
                </c:pt>
                <c:pt idx="1156">
                  <c:v>1.1559999999999999</c:v>
                </c:pt>
                <c:pt idx="1157">
                  <c:v>1.157</c:v>
                </c:pt>
                <c:pt idx="1158">
                  <c:v>1.1579999999999999</c:v>
                </c:pt>
                <c:pt idx="1159">
                  <c:v>1.159</c:v>
                </c:pt>
                <c:pt idx="1160">
                  <c:v>1.1599999999999999</c:v>
                </c:pt>
                <c:pt idx="1161">
                  <c:v>1.161</c:v>
                </c:pt>
                <c:pt idx="1162">
                  <c:v>1.1619999999999999</c:v>
                </c:pt>
                <c:pt idx="1163">
                  <c:v>1.163</c:v>
                </c:pt>
                <c:pt idx="1164">
                  <c:v>1.1639999999999999</c:v>
                </c:pt>
                <c:pt idx="1165">
                  <c:v>1.165</c:v>
                </c:pt>
                <c:pt idx="1166">
                  <c:v>1.1659999999999999</c:v>
                </c:pt>
                <c:pt idx="1167">
                  <c:v>1.167</c:v>
                </c:pt>
                <c:pt idx="1168">
                  <c:v>1.1679999999999999</c:v>
                </c:pt>
                <c:pt idx="1169">
                  <c:v>1.169</c:v>
                </c:pt>
                <c:pt idx="1170">
                  <c:v>1.17</c:v>
                </c:pt>
                <c:pt idx="1171">
                  <c:v>1.171</c:v>
                </c:pt>
                <c:pt idx="1172">
                  <c:v>1.1719999999999999</c:v>
                </c:pt>
                <c:pt idx="1173">
                  <c:v>1.173</c:v>
                </c:pt>
                <c:pt idx="1174">
                  <c:v>1.1739999999999999</c:v>
                </c:pt>
                <c:pt idx="1175">
                  <c:v>1.175</c:v>
                </c:pt>
                <c:pt idx="1176">
                  <c:v>1.1759999999999999</c:v>
                </c:pt>
                <c:pt idx="1177">
                  <c:v>1.177</c:v>
                </c:pt>
                <c:pt idx="1178">
                  <c:v>1.1779999999999999</c:v>
                </c:pt>
                <c:pt idx="1179">
                  <c:v>1.179</c:v>
                </c:pt>
                <c:pt idx="1180">
                  <c:v>1.18</c:v>
                </c:pt>
                <c:pt idx="1181">
                  <c:v>1.181</c:v>
                </c:pt>
                <c:pt idx="1182">
                  <c:v>1.1819999999999999</c:v>
                </c:pt>
                <c:pt idx="1183">
                  <c:v>1.1830000000000001</c:v>
                </c:pt>
                <c:pt idx="1184">
                  <c:v>1.1839999999999999</c:v>
                </c:pt>
                <c:pt idx="1185">
                  <c:v>1.1850000000000001</c:v>
                </c:pt>
                <c:pt idx="1186">
                  <c:v>1.1859999999999999</c:v>
                </c:pt>
                <c:pt idx="1187">
                  <c:v>1.1870000000000001</c:v>
                </c:pt>
                <c:pt idx="1188">
                  <c:v>1.1879999999999999</c:v>
                </c:pt>
                <c:pt idx="1189">
                  <c:v>1.1890000000000001</c:v>
                </c:pt>
                <c:pt idx="1190">
                  <c:v>1.19</c:v>
                </c:pt>
                <c:pt idx="1191">
                  <c:v>1.1910000000000001</c:v>
                </c:pt>
                <c:pt idx="1192">
                  <c:v>1.1919999999999999</c:v>
                </c:pt>
                <c:pt idx="1193">
                  <c:v>1.1930000000000001</c:v>
                </c:pt>
                <c:pt idx="1194">
                  <c:v>1.194</c:v>
                </c:pt>
                <c:pt idx="1195">
                  <c:v>1.1950000000000001</c:v>
                </c:pt>
                <c:pt idx="1196">
                  <c:v>1.196</c:v>
                </c:pt>
                <c:pt idx="1197">
                  <c:v>1.1970000000000001</c:v>
                </c:pt>
                <c:pt idx="1198">
                  <c:v>1.198</c:v>
                </c:pt>
                <c:pt idx="1199">
                  <c:v>1.1990000000000001</c:v>
                </c:pt>
                <c:pt idx="1200">
                  <c:v>1.2</c:v>
                </c:pt>
                <c:pt idx="1201">
                  <c:v>1.2010000000000001</c:v>
                </c:pt>
                <c:pt idx="1202">
                  <c:v>1.202</c:v>
                </c:pt>
                <c:pt idx="1203">
                  <c:v>1.2030000000000001</c:v>
                </c:pt>
                <c:pt idx="1204">
                  <c:v>1.204</c:v>
                </c:pt>
                <c:pt idx="1205">
                  <c:v>1.2050000000000001</c:v>
                </c:pt>
                <c:pt idx="1206">
                  <c:v>1.206</c:v>
                </c:pt>
                <c:pt idx="1207">
                  <c:v>1.2070000000000001</c:v>
                </c:pt>
                <c:pt idx="1208">
                  <c:v>1.208</c:v>
                </c:pt>
                <c:pt idx="1209">
                  <c:v>1.2090000000000001</c:v>
                </c:pt>
                <c:pt idx="1210">
                  <c:v>1.21</c:v>
                </c:pt>
                <c:pt idx="1211">
                  <c:v>1.2110000000000001</c:v>
                </c:pt>
                <c:pt idx="1212">
                  <c:v>1.212</c:v>
                </c:pt>
                <c:pt idx="1213">
                  <c:v>1.2130000000000001</c:v>
                </c:pt>
                <c:pt idx="1214">
                  <c:v>1.214</c:v>
                </c:pt>
                <c:pt idx="1215">
                  <c:v>1.2150000000000001</c:v>
                </c:pt>
                <c:pt idx="1216">
                  <c:v>1.216</c:v>
                </c:pt>
                <c:pt idx="1217">
                  <c:v>1.2170000000000001</c:v>
                </c:pt>
                <c:pt idx="1218">
                  <c:v>1.218</c:v>
                </c:pt>
                <c:pt idx="1219">
                  <c:v>1.2190000000000001</c:v>
                </c:pt>
                <c:pt idx="1220">
                  <c:v>1.22</c:v>
                </c:pt>
                <c:pt idx="1221">
                  <c:v>1.2210000000000001</c:v>
                </c:pt>
                <c:pt idx="1222">
                  <c:v>1.222</c:v>
                </c:pt>
                <c:pt idx="1223">
                  <c:v>1.2230000000000001</c:v>
                </c:pt>
                <c:pt idx="1224">
                  <c:v>1.224</c:v>
                </c:pt>
                <c:pt idx="1225">
                  <c:v>1.2250000000000001</c:v>
                </c:pt>
                <c:pt idx="1226">
                  <c:v>1.226</c:v>
                </c:pt>
                <c:pt idx="1227">
                  <c:v>1.2270000000000001</c:v>
                </c:pt>
                <c:pt idx="1228">
                  <c:v>1.228</c:v>
                </c:pt>
                <c:pt idx="1229">
                  <c:v>1.2290000000000001</c:v>
                </c:pt>
                <c:pt idx="1230">
                  <c:v>1.23</c:v>
                </c:pt>
                <c:pt idx="1231">
                  <c:v>1.2310000000000001</c:v>
                </c:pt>
                <c:pt idx="1232">
                  <c:v>1.232</c:v>
                </c:pt>
                <c:pt idx="1233">
                  <c:v>1.2330000000000001</c:v>
                </c:pt>
                <c:pt idx="1234">
                  <c:v>1.234</c:v>
                </c:pt>
                <c:pt idx="1235">
                  <c:v>1.2350000000000001</c:v>
                </c:pt>
                <c:pt idx="1236">
                  <c:v>1.236</c:v>
                </c:pt>
                <c:pt idx="1237">
                  <c:v>1.2370000000000001</c:v>
                </c:pt>
                <c:pt idx="1238">
                  <c:v>1.238</c:v>
                </c:pt>
                <c:pt idx="1239">
                  <c:v>1.2390000000000001</c:v>
                </c:pt>
                <c:pt idx="1240">
                  <c:v>1.24</c:v>
                </c:pt>
                <c:pt idx="1241">
                  <c:v>1.2410000000000001</c:v>
                </c:pt>
                <c:pt idx="1242">
                  <c:v>1.242</c:v>
                </c:pt>
                <c:pt idx="1243">
                  <c:v>1.2430000000000001</c:v>
                </c:pt>
                <c:pt idx="1244">
                  <c:v>1.244</c:v>
                </c:pt>
                <c:pt idx="1245">
                  <c:v>1.2450000000000001</c:v>
                </c:pt>
                <c:pt idx="1246">
                  <c:v>1.246</c:v>
                </c:pt>
                <c:pt idx="1247">
                  <c:v>1.2470000000000001</c:v>
                </c:pt>
                <c:pt idx="1248">
                  <c:v>1.248</c:v>
                </c:pt>
                <c:pt idx="1249">
                  <c:v>1.2490000000000001</c:v>
                </c:pt>
                <c:pt idx="1250">
                  <c:v>1.25</c:v>
                </c:pt>
                <c:pt idx="1251">
                  <c:v>1.2510000000000001</c:v>
                </c:pt>
                <c:pt idx="1252">
                  <c:v>1.252</c:v>
                </c:pt>
                <c:pt idx="1253">
                  <c:v>1.2530000000000001</c:v>
                </c:pt>
                <c:pt idx="1254">
                  <c:v>1.254</c:v>
                </c:pt>
                <c:pt idx="1255">
                  <c:v>1.2550000000000001</c:v>
                </c:pt>
                <c:pt idx="1256">
                  <c:v>1.256</c:v>
                </c:pt>
                <c:pt idx="1257">
                  <c:v>1.2570000000000001</c:v>
                </c:pt>
                <c:pt idx="1258">
                  <c:v>1.258</c:v>
                </c:pt>
                <c:pt idx="1259">
                  <c:v>1.2590000000000001</c:v>
                </c:pt>
                <c:pt idx="1260">
                  <c:v>1.26</c:v>
                </c:pt>
                <c:pt idx="1261">
                  <c:v>1.2610000000000001</c:v>
                </c:pt>
                <c:pt idx="1262">
                  <c:v>1.262</c:v>
                </c:pt>
                <c:pt idx="1263">
                  <c:v>1.2630000000000001</c:v>
                </c:pt>
                <c:pt idx="1264">
                  <c:v>1.264</c:v>
                </c:pt>
                <c:pt idx="1265">
                  <c:v>1.2650000000000001</c:v>
                </c:pt>
                <c:pt idx="1266">
                  <c:v>1.266</c:v>
                </c:pt>
                <c:pt idx="1267">
                  <c:v>1.2670000000000001</c:v>
                </c:pt>
                <c:pt idx="1268">
                  <c:v>1.268</c:v>
                </c:pt>
                <c:pt idx="1269">
                  <c:v>1.2690000000000001</c:v>
                </c:pt>
                <c:pt idx="1270">
                  <c:v>1.27</c:v>
                </c:pt>
                <c:pt idx="1271">
                  <c:v>1.2710000000000001</c:v>
                </c:pt>
                <c:pt idx="1272">
                  <c:v>1.272</c:v>
                </c:pt>
                <c:pt idx="1273">
                  <c:v>1.2730000000000001</c:v>
                </c:pt>
                <c:pt idx="1274">
                  <c:v>1.274</c:v>
                </c:pt>
                <c:pt idx="1275">
                  <c:v>1.2750000000000001</c:v>
                </c:pt>
                <c:pt idx="1276">
                  <c:v>1.276</c:v>
                </c:pt>
                <c:pt idx="1277">
                  <c:v>1.2770000000000001</c:v>
                </c:pt>
                <c:pt idx="1278">
                  <c:v>1.278</c:v>
                </c:pt>
                <c:pt idx="1279">
                  <c:v>1.2790000000000001</c:v>
                </c:pt>
                <c:pt idx="1280">
                  <c:v>1.28</c:v>
                </c:pt>
                <c:pt idx="1281">
                  <c:v>1.2809999999999999</c:v>
                </c:pt>
                <c:pt idx="1282">
                  <c:v>1.282</c:v>
                </c:pt>
                <c:pt idx="1283">
                  <c:v>1.2829999999999999</c:v>
                </c:pt>
                <c:pt idx="1284">
                  <c:v>1.284</c:v>
                </c:pt>
                <c:pt idx="1285">
                  <c:v>1.2849999999999999</c:v>
                </c:pt>
                <c:pt idx="1286">
                  <c:v>1.286</c:v>
                </c:pt>
                <c:pt idx="1287">
                  <c:v>1.2869999999999999</c:v>
                </c:pt>
                <c:pt idx="1288">
                  <c:v>1.288</c:v>
                </c:pt>
                <c:pt idx="1289">
                  <c:v>1.2889999999999999</c:v>
                </c:pt>
                <c:pt idx="1290">
                  <c:v>1.29</c:v>
                </c:pt>
                <c:pt idx="1291">
                  <c:v>1.2909999999999999</c:v>
                </c:pt>
                <c:pt idx="1292">
                  <c:v>1.292</c:v>
                </c:pt>
                <c:pt idx="1293">
                  <c:v>1.2929999999999999</c:v>
                </c:pt>
                <c:pt idx="1294">
                  <c:v>1.294</c:v>
                </c:pt>
                <c:pt idx="1295">
                  <c:v>1.2949999999999999</c:v>
                </c:pt>
                <c:pt idx="1296">
                  <c:v>1.296</c:v>
                </c:pt>
                <c:pt idx="1297">
                  <c:v>1.2969999999999999</c:v>
                </c:pt>
                <c:pt idx="1298">
                  <c:v>1.298</c:v>
                </c:pt>
                <c:pt idx="1299">
                  <c:v>1.2989999999999999</c:v>
                </c:pt>
                <c:pt idx="1300">
                  <c:v>1.3</c:v>
                </c:pt>
                <c:pt idx="1301">
                  <c:v>1.3009999999999999</c:v>
                </c:pt>
                <c:pt idx="1302">
                  <c:v>1.302</c:v>
                </c:pt>
                <c:pt idx="1303">
                  <c:v>1.3029999999999999</c:v>
                </c:pt>
                <c:pt idx="1304">
                  <c:v>1.304</c:v>
                </c:pt>
                <c:pt idx="1305">
                  <c:v>1.3049999999999999</c:v>
                </c:pt>
                <c:pt idx="1306">
                  <c:v>1.306</c:v>
                </c:pt>
                <c:pt idx="1307">
                  <c:v>1.3069999999999999</c:v>
                </c:pt>
                <c:pt idx="1308">
                  <c:v>1.3080000000000001</c:v>
                </c:pt>
                <c:pt idx="1309">
                  <c:v>1.3089999999999999</c:v>
                </c:pt>
                <c:pt idx="1310">
                  <c:v>1.31</c:v>
                </c:pt>
                <c:pt idx="1311">
                  <c:v>1.3109999999999999</c:v>
                </c:pt>
                <c:pt idx="1312">
                  <c:v>1.3120000000000001</c:v>
                </c:pt>
                <c:pt idx="1313">
                  <c:v>1.3129999999999999</c:v>
                </c:pt>
                <c:pt idx="1314">
                  <c:v>1.3140000000000001</c:v>
                </c:pt>
                <c:pt idx="1315">
                  <c:v>1.3149999999999999</c:v>
                </c:pt>
                <c:pt idx="1316">
                  <c:v>1.3160000000000001</c:v>
                </c:pt>
                <c:pt idx="1317">
                  <c:v>1.3169999999999999</c:v>
                </c:pt>
                <c:pt idx="1318">
                  <c:v>1.3180000000000001</c:v>
                </c:pt>
                <c:pt idx="1319">
                  <c:v>1.319</c:v>
                </c:pt>
                <c:pt idx="1320">
                  <c:v>1.32</c:v>
                </c:pt>
                <c:pt idx="1321">
                  <c:v>1.321</c:v>
                </c:pt>
                <c:pt idx="1322">
                  <c:v>1.3220000000000001</c:v>
                </c:pt>
                <c:pt idx="1323">
                  <c:v>1.323</c:v>
                </c:pt>
                <c:pt idx="1324">
                  <c:v>1.3240000000000001</c:v>
                </c:pt>
                <c:pt idx="1325">
                  <c:v>1.325</c:v>
                </c:pt>
                <c:pt idx="1326">
                  <c:v>1.3260000000000001</c:v>
                </c:pt>
                <c:pt idx="1327">
                  <c:v>1.327</c:v>
                </c:pt>
                <c:pt idx="1328">
                  <c:v>1.3280000000000001</c:v>
                </c:pt>
                <c:pt idx="1329">
                  <c:v>1.329</c:v>
                </c:pt>
                <c:pt idx="1330">
                  <c:v>1.33</c:v>
                </c:pt>
                <c:pt idx="1331">
                  <c:v>1.331</c:v>
                </c:pt>
                <c:pt idx="1332">
                  <c:v>1.3320000000000001</c:v>
                </c:pt>
                <c:pt idx="1333">
                  <c:v>1.333</c:v>
                </c:pt>
                <c:pt idx="1334">
                  <c:v>1.3340000000000001</c:v>
                </c:pt>
                <c:pt idx="1335">
                  <c:v>1.335</c:v>
                </c:pt>
                <c:pt idx="1336">
                  <c:v>1.3360000000000001</c:v>
                </c:pt>
                <c:pt idx="1337">
                  <c:v>1.337</c:v>
                </c:pt>
                <c:pt idx="1338">
                  <c:v>1.3380000000000001</c:v>
                </c:pt>
                <c:pt idx="1339">
                  <c:v>1.339</c:v>
                </c:pt>
                <c:pt idx="1340">
                  <c:v>1.34</c:v>
                </c:pt>
                <c:pt idx="1341">
                  <c:v>1.341</c:v>
                </c:pt>
                <c:pt idx="1342">
                  <c:v>1.3420000000000001</c:v>
                </c:pt>
                <c:pt idx="1343">
                  <c:v>1.343</c:v>
                </c:pt>
                <c:pt idx="1344">
                  <c:v>1.3440000000000001</c:v>
                </c:pt>
                <c:pt idx="1345">
                  <c:v>1.345</c:v>
                </c:pt>
                <c:pt idx="1346">
                  <c:v>1.3460000000000001</c:v>
                </c:pt>
                <c:pt idx="1347">
                  <c:v>1.347</c:v>
                </c:pt>
                <c:pt idx="1348">
                  <c:v>1.3480000000000001</c:v>
                </c:pt>
                <c:pt idx="1349">
                  <c:v>1.349</c:v>
                </c:pt>
                <c:pt idx="1350">
                  <c:v>1.35</c:v>
                </c:pt>
                <c:pt idx="1351">
                  <c:v>1.351</c:v>
                </c:pt>
                <c:pt idx="1352">
                  <c:v>1.3520000000000001</c:v>
                </c:pt>
                <c:pt idx="1353">
                  <c:v>1.353</c:v>
                </c:pt>
                <c:pt idx="1354">
                  <c:v>1.3540000000000001</c:v>
                </c:pt>
                <c:pt idx="1355">
                  <c:v>1.355</c:v>
                </c:pt>
                <c:pt idx="1356">
                  <c:v>1.3560000000000001</c:v>
                </c:pt>
                <c:pt idx="1357">
                  <c:v>1.357</c:v>
                </c:pt>
                <c:pt idx="1358">
                  <c:v>1.3580000000000001</c:v>
                </c:pt>
                <c:pt idx="1359">
                  <c:v>1.359</c:v>
                </c:pt>
                <c:pt idx="1360">
                  <c:v>1.36</c:v>
                </c:pt>
                <c:pt idx="1361">
                  <c:v>1.361</c:v>
                </c:pt>
                <c:pt idx="1362">
                  <c:v>1.3620000000000001</c:v>
                </c:pt>
                <c:pt idx="1363">
                  <c:v>1.363</c:v>
                </c:pt>
                <c:pt idx="1364">
                  <c:v>1.3640000000000001</c:v>
                </c:pt>
                <c:pt idx="1365">
                  <c:v>1.365</c:v>
                </c:pt>
                <c:pt idx="1366">
                  <c:v>1.3660000000000001</c:v>
                </c:pt>
                <c:pt idx="1367">
                  <c:v>1.367</c:v>
                </c:pt>
                <c:pt idx="1368">
                  <c:v>1.3680000000000001</c:v>
                </c:pt>
                <c:pt idx="1369">
                  <c:v>1.369</c:v>
                </c:pt>
                <c:pt idx="1370">
                  <c:v>1.37</c:v>
                </c:pt>
                <c:pt idx="1371">
                  <c:v>1.371</c:v>
                </c:pt>
                <c:pt idx="1372">
                  <c:v>1.3720000000000001</c:v>
                </c:pt>
                <c:pt idx="1373">
                  <c:v>1.373</c:v>
                </c:pt>
                <c:pt idx="1374">
                  <c:v>1.3740000000000001</c:v>
                </c:pt>
                <c:pt idx="1375">
                  <c:v>1.375</c:v>
                </c:pt>
                <c:pt idx="1376">
                  <c:v>1.3760000000000001</c:v>
                </c:pt>
                <c:pt idx="1377">
                  <c:v>1.377</c:v>
                </c:pt>
                <c:pt idx="1378">
                  <c:v>1.3780000000000001</c:v>
                </c:pt>
                <c:pt idx="1379">
                  <c:v>1.379</c:v>
                </c:pt>
                <c:pt idx="1380">
                  <c:v>1.3800000000000001</c:v>
                </c:pt>
                <c:pt idx="1381">
                  <c:v>1.381</c:v>
                </c:pt>
                <c:pt idx="1382">
                  <c:v>1.3820000000000001</c:v>
                </c:pt>
                <c:pt idx="1383">
                  <c:v>1.383</c:v>
                </c:pt>
                <c:pt idx="1384">
                  <c:v>1.3840000000000001</c:v>
                </c:pt>
                <c:pt idx="1385">
                  <c:v>1.385</c:v>
                </c:pt>
                <c:pt idx="1386">
                  <c:v>1.3860000000000001</c:v>
                </c:pt>
                <c:pt idx="1387">
                  <c:v>1.387</c:v>
                </c:pt>
                <c:pt idx="1388">
                  <c:v>1.3880000000000001</c:v>
                </c:pt>
                <c:pt idx="1389">
                  <c:v>1.389</c:v>
                </c:pt>
                <c:pt idx="1390">
                  <c:v>1.3900000000000001</c:v>
                </c:pt>
                <c:pt idx="1391">
                  <c:v>1.391</c:v>
                </c:pt>
                <c:pt idx="1392">
                  <c:v>1.3920000000000001</c:v>
                </c:pt>
                <c:pt idx="1393">
                  <c:v>1.393</c:v>
                </c:pt>
                <c:pt idx="1394">
                  <c:v>1.3940000000000001</c:v>
                </c:pt>
                <c:pt idx="1395">
                  <c:v>1.395</c:v>
                </c:pt>
                <c:pt idx="1396">
                  <c:v>1.3960000000000001</c:v>
                </c:pt>
                <c:pt idx="1397">
                  <c:v>1.397</c:v>
                </c:pt>
                <c:pt idx="1398">
                  <c:v>1.3980000000000001</c:v>
                </c:pt>
                <c:pt idx="1399">
                  <c:v>1.399</c:v>
                </c:pt>
                <c:pt idx="1400">
                  <c:v>1.4000000000000001</c:v>
                </c:pt>
                <c:pt idx="1401">
                  <c:v>1.401</c:v>
                </c:pt>
                <c:pt idx="1402">
                  <c:v>1.4020000000000001</c:v>
                </c:pt>
                <c:pt idx="1403">
                  <c:v>1.403</c:v>
                </c:pt>
                <c:pt idx="1404">
                  <c:v>1.4040000000000001</c:v>
                </c:pt>
                <c:pt idx="1405">
                  <c:v>1.405</c:v>
                </c:pt>
                <c:pt idx="1406">
                  <c:v>1.4060000000000001</c:v>
                </c:pt>
                <c:pt idx="1407">
                  <c:v>1.407</c:v>
                </c:pt>
                <c:pt idx="1408">
                  <c:v>1.4079999999999999</c:v>
                </c:pt>
                <c:pt idx="1409">
                  <c:v>1.409</c:v>
                </c:pt>
                <c:pt idx="1410">
                  <c:v>1.41</c:v>
                </c:pt>
                <c:pt idx="1411">
                  <c:v>1.411</c:v>
                </c:pt>
                <c:pt idx="1412">
                  <c:v>1.4119999999999999</c:v>
                </c:pt>
                <c:pt idx="1413">
                  <c:v>1.413</c:v>
                </c:pt>
                <c:pt idx="1414">
                  <c:v>1.4139999999999999</c:v>
                </c:pt>
                <c:pt idx="1415">
                  <c:v>1.415</c:v>
                </c:pt>
                <c:pt idx="1416">
                  <c:v>1.4159999999999999</c:v>
                </c:pt>
                <c:pt idx="1417">
                  <c:v>1.417</c:v>
                </c:pt>
                <c:pt idx="1418">
                  <c:v>1.4179999999999999</c:v>
                </c:pt>
                <c:pt idx="1419">
                  <c:v>1.419</c:v>
                </c:pt>
                <c:pt idx="1420">
                  <c:v>1.42</c:v>
                </c:pt>
                <c:pt idx="1421">
                  <c:v>1.421</c:v>
                </c:pt>
                <c:pt idx="1422">
                  <c:v>1.4219999999999999</c:v>
                </c:pt>
                <c:pt idx="1423">
                  <c:v>1.423</c:v>
                </c:pt>
                <c:pt idx="1424">
                  <c:v>1.4239999999999999</c:v>
                </c:pt>
                <c:pt idx="1425">
                  <c:v>1.425</c:v>
                </c:pt>
                <c:pt idx="1426">
                  <c:v>1.4259999999999999</c:v>
                </c:pt>
                <c:pt idx="1427">
                  <c:v>1.427</c:v>
                </c:pt>
                <c:pt idx="1428">
                  <c:v>1.4279999999999999</c:v>
                </c:pt>
                <c:pt idx="1429">
                  <c:v>1.429</c:v>
                </c:pt>
                <c:pt idx="1430">
                  <c:v>1.43</c:v>
                </c:pt>
                <c:pt idx="1431">
                  <c:v>1.431</c:v>
                </c:pt>
                <c:pt idx="1432">
                  <c:v>1.4319999999999999</c:v>
                </c:pt>
                <c:pt idx="1433">
                  <c:v>1.4330000000000001</c:v>
                </c:pt>
                <c:pt idx="1434">
                  <c:v>1.4339999999999999</c:v>
                </c:pt>
                <c:pt idx="1435">
                  <c:v>1.4350000000000001</c:v>
                </c:pt>
                <c:pt idx="1436">
                  <c:v>1.4359999999999999</c:v>
                </c:pt>
                <c:pt idx="1437">
                  <c:v>1.4370000000000001</c:v>
                </c:pt>
                <c:pt idx="1438">
                  <c:v>1.4379999999999999</c:v>
                </c:pt>
                <c:pt idx="1439">
                  <c:v>1.4390000000000001</c:v>
                </c:pt>
                <c:pt idx="1440">
                  <c:v>1.44</c:v>
                </c:pt>
                <c:pt idx="1441">
                  <c:v>1.4410000000000001</c:v>
                </c:pt>
                <c:pt idx="1442">
                  <c:v>1.4419999999999999</c:v>
                </c:pt>
                <c:pt idx="1443">
                  <c:v>1.4430000000000001</c:v>
                </c:pt>
                <c:pt idx="1444">
                  <c:v>1.444</c:v>
                </c:pt>
                <c:pt idx="1445">
                  <c:v>1.4450000000000001</c:v>
                </c:pt>
                <c:pt idx="1446">
                  <c:v>1.446</c:v>
                </c:pt>
                <c:pt idx="1447">
                  <c:v>1.4470000000000001</c:v>
                </c:pt>
                <c:pt idx="1448">
                  <c:v>1.448</c:v>
                </c:pt>
                <c:pt idx="1449">
                  <c:v>1.4490000000000001</c:v>
                </c:pt>
                <c:pt idx="1450">
                  <c:v>1.45</c:v>
                </c:pt>
                <c:pt idx="1451">
                  <c:v>1.4510000000000001</c:v>
                </c:pt>
                <c:pt idx="1452">
                  <c:v>1.452</c:v>
                </c:pt>
                <c:pt idx="1453">
                  <c:v>1.4530000000000001</c:v>
                </c:pt>
                <c:pt idx="1454">
                  <c:v>1.454</c:v>
                </c:pt>
                <c:pt idx="1455">
                  <c:v>1.4550000000000001</c:v>
                </c:pt>
                <c:pt idx="1456">
                  <c:v>1.456</c:v>
                </c:pt>
                <c:pt idx="1457">
                  <c:v>1.4570000000000001</c:v>
                </c:pt>
                <c:pt idx="1458">
                  <c:v>1.458</c:v>
                </c:pt>
                <c:pt idx="1459">
                  <c:v>1.4590000000000001</c:v>
                </c:pt>
                <c:pt idx="1460">
                  <c:v>1.46</c:v>
                </c:pt>
                <c:pt idx="1461">
                  <c:v>1.4610000000000001</c:v>
                </c:pt>
                <c:pt idx="1462">
                  <c:v>1.462</c:v>
                </c:pt>
                <c:pt idx="1463">
                  <c:v>1.4630000000000001</c:v>
                </c:pt>
                <c:pt idx="1464">
                  <c:v>1.464</c:v>
                </c:pt>
                <c:pt idx="1465">
                  <c:v>1.4650000000000001</c:v>
                </c:pt>
                <c:pt idx="1466">
                  <c:v>1.466</c:v>
                </c:pt>
                <c:pt idx="1467">
                  <c:v>1.4670000000000001</c:v>
                </c:pt>
                <c:pt idx="1468">
                  <c:v>1.468</c:v>
                </c:pt>
                <c:pt idx="1469">
                  <c:v>1.4690000000000001</c:v>
                </c:pt>
                <c:pt idx="1470">
                  <c:v>1.47</c:v>
                </c:pt>
                <c:pt idx="1471">
                  <c:v>1.4710000000000001</c:v>
                </c:pt>
                <c:pt idx="1472">
                  <c:v>1.472</c:v>
                </c:pt>
                <c:pt idx="1473">
                  <c:v>1.4730000000000001</c:v>
                </c:pt>
                <c:pt idx="1474">
                  <c:v>1.474</c:v>
                </c:pt>
                <c:pt idx="1475">
                  <c:v>1.4750000000000001</c:v>
                </c:pt>
                <c:pt idx="1476">
                  <c:v>1.476</c:v>
                </c:pt>
                <c:pt idx="1477">
                  <c:v>1.4770000000000001</c:v>
                </c:pt>
                <c:pt idx="1478">
                  <c:v>1.478</c:v>
                </c:pt>
                <c:pt idx="1479">
                  <c:v>1.4790000000000001</c:v>
                </c:pt>
                <c:pt idx="1480">
                  <c:v>1.48</c:v>
                </c:pt>
                <c:pt idx="1481">
                  <c:v>1.4810000000000001</c:v>
                </c:pt>
                <c:pt idx="1482">
                  <c:v>1.482</c:v>
                </c:pt>
                <c:pt idx="1483">
                  <c:v>1.4830000000000001</c:v>
                </c:pt>
                <c:pt idx="1484">
                  <c:v>1.484</c:v>
                </c:pt>
                <c:pt idx="1485">
                  <c:v>1.4850000000000001</c:v>
                </c:pt>
                <c:pt idx="1486">
                  <c:v>1.486</c:v>
                </c:pt>
                <c:pt idx="1487">
                  <c:v>1.4870000000000001</c:v>
                </c:pt>
                <c:pt idx="1488">
                  <c:v>1.488</c:v>
                </c:pt>
                <c:pt idx="1489">
                  <c:v>1.4890000000000001</c:v>
                </c:pt>
                <c:pt idx="1490">
                  <c:v>1.49</c:v>
                </c:pt>
                <c:pt idx="1491">
                  <c:v>1.4910000000000001</c:v>
                </c:pt>
                <c:pt idx="1492">
                  <c:v>1.492</c:v>
                </c:pt>
                <c:pt idx="1493">
                  <c:v>1.4930000000000001</c:v>
                </c:pt>
                <c:pt idx="1494">
                  <c:v>1.494</c:v>
                </c:pt>
                <c:pt idx="1495">
                  <c:v>1.4950000000000001</c:v>
                </c:pt>
                <c:pt idx="1496">
                  <c:v>1.496</c:v>
                </c:pt>
                <c:pt idx="1497">
                  <c:v>1.4970000000000001</c:v>
                </c:pt>
                <c:pt idx="1498">
                  <c:v>1.498</c:v>
                </c:pt>
                <c:pt idx="1499">
                  <c:v>1.4990000000000001</c:v>
                </c:pt>
                <c:pt idx="1500">
                  <c:v>1.5</c:v>
                </c:pt>
                <c:pt idx="1501">
                  <c:v>1.5010000000000001</c:v>
                </c:pt>
                <c:pt idx="1502">
                  <c:v>1.502</c:v>
                </c:pt>
                <c:pt idx="1503">
                  <c:v>1.5030000000000001</c:v>
                </c:pt>
                <c:pt idx="1504">
                  <c:v>1.504</c:v>
                </c:pt>
                <c:pt idx="1505">
                  <c:v>1.5050000000000001</c:v>
                </c:pt>
                <c:pt idx="1506">
                  <c:v>1.506</c:v>
                </c:pt>
                <c:pt idx="1507">
                  <c:v>1.5070000000000001</c:v>
                </c:pt>
                <c:pt idx="1508">
                  <c:v>1.508</c:v>
                </c:pt>
                <c:pt idx="1509">
                  <c:v>1.5090000000000001</c:v>
                </c:pt>
                <c:pt idx="1510">
                  <c:v>1.51</c:v>
                </c:pt>
                <c:pt idx="1511">
                  <c:v>1.5110000000000001</c:v>
                </c:pt>
                <c:pt idx="1512">
                  <c:v>1.512</c:v>
                </c:pt>
                <c:pt idx="1513">
                  <c:v>1.5130000000000001</c:v>
                </c:pt>
                <c:pt idx="1514">
                  <c:v>1.514</c:v>
                </c:pt>
                <c:pt idx="1515">
                  <c:v>1.5150000000000001</c:v>
                </c:pt>
                <c:pt idx="1516">
                  <c:v>1.516</c:v>
                </c:pt>
                <c:pt idx="1517">
                  <c:v>1.5170000000000001</c:v>
                </c:pt>
                <c:pt idx="1518">
                  <c:v>1.518</c:v>
                </c:pt>
                <c:pt idx="1519">
                  <c:v>1.5190000000000001</c:v>
                </c:pt>
                <c:pt idx="1520">
                  <c:v>1.52</c:v>
                </c:pt>
                <c:pt idx="1521">
                  <c:v>1.5210000000000001</c:v>
                </c:pt>
                <c:pt idx="1522">
                  <c:v>1.522</c:v>
                </c:pt>
                <c:pt idx="1523">
                  <c:v>1.5230000000000001</c:v>
                </c:pt>
                <c:pt idx="1524">
                  <c:v>1.524</c:v>
                </c:pt>
                <c:pt idx="1525">
                  <c:v>1.5250000000000001</c:v>
                </c:pt>
                <c:pt idx="1526">
                  <c:v>1.526</c:v>
                </c:pt>
                <c:pt idx="1527">
                  <c:v>1.5270000000000001</c:v>
                </c:pt>
                <c:pt idx="1528">
                  <c:v>1.528</c:v>
                </c:pt>
                <c:pt idx="1529">
                  <c:v>1.5290000000000001</c:v>
                </c:pt>
                <c:pt idx="1530">
                  <c:v>1.53</c:v>
                </c:pt>
                <c:pt idx="1531">
                  <c:v>1.5310000000000001</c:v>
                </c:pt>
                <c:pt idx="1532">
                  <c:v>1.532</c:v>
                </c:pt>
                <c:pt idx="1533">
                  <c:v>1.5330000000000001</c:v>
                </c:pt>
                <c:pt idx="1534">
                  <c:v>1.534</c:v>
                </c:pt>
                <c:pt idx="1535">
                  <c:v>1.5350000000000001</c:v>
                </c:pt>
                <c:pt idx="1536">
                  <c:v>1.536</c:v>
                </c:pt>
                <c:pt idx="1537">
                  <c:v>1.5369999999999999</c:v>
                </c:pt>
                <c:pt idx="1538">
                  <c:v>1.538</c:v>
                </c:pt>
                <c:pt idx="1539">
                  <c:v>1.5389999999999999</c:v>
                </c:pt>
                <c:pt idx="1540">
                  <c:v>1.54</c:v>
                </c:pt>
                <c:pt idx="1541">
                  <c:v>1.5409999999999999</c:v>
                </c:pt>
                <c:pt idx="1542">
                  <c:v>1.542</c:v>
                </c:pt>
                <c:pt idx="1543">
                  <c:v>1.5429999999999999</c:v>
                </c:pt>
                <c:pt idx="1544">
                  <c:v>1.544</c:v>
                </c:pt>
                <c:pt idx="1545">
                  <c:v>1.5449999999999999</c:v>
                </c:pt>
                <c:pt idx="1546">
                  <c:v>1.546</c:v>
                </c:pt>
                <c:pt idx="1547">
                  <c:v>1.5469999999999999</c:v>
                </c:pt>
                <c:pt idx="1548">
                  <c:v>1.548</c:v>
                </c:pt>
                <c:pt idx="1549">
                  <c:v>1.5489999999999999</c:v>
                </c:pt>
                <c:pt idx="1550">
                  <c:v>1.55</c:v>
                </c:pt>
                <c:pt idx="1551">
                  <c:v>1.5509999999999999</c:v>
                </c:pt>
                <c:pt idx="1552">
                  <c:v>1.552</c:v>
                </c:pt>
                <c:pt idx="1553">
                  <c:v>1.5529999999999999</c:v>
                </c:pt>
                <c:pt idx="1554">
                  <c:v>1.554</c:v>
                </c:pt>
                <c:pt idx="1555">
                  <c:v>1.5549999999999999</c:v>
                </c:pt>
                <c:pt idx="1556">
                  <c:v>1.556</c:v>
                </c:pt>
                <c:pt idx="1557">
                  <c:v>1.5569999999999999</c:v>
                </c:pt>
                <c:pt idx="1558">
                  <c:v>1.5580000000000001</c:v>
                </c:pt>
                <c:pt idx="1559">
                  <c:v>1.5589999999999999</c:v>
                </c:pt>
                <c:pt idx="1560">
                  <c:v>1.56</c:v>
                </c:pt>
                <c:pt idx="1561">
                  <c:v>1.5609999999999999</c:v>
                </c:pt>
                <c:pt idx="1562">
                  <c:v>1.5620000000000001</c:v>
                </c:pt>
                <c:pt idx="1563">
                  <c:v>1.5629999999999999</c:v>
                </c:pt>
                <c:pt idx="1564">
                  <c:v>1.5640000000000001</c:v>
                </c:pt>
                <c:pt idx="1565">
                  <c:v>1.5649999999999999</c:v>
                </c:pt>
                <c:pt idx="1566">
                  <c:v>1.5660000000000001</c:v>
                </c:pt>
                <c:pt idx="1567">
                  <c:v>1.5669999999999999</c:v>
                </c:pt>
                <c:pt idx="1568">
                  <c:v>1.5680000000000001</c:v>
                </c:pt>
                <c:pt idx="1569">
                  <c:v>1.569</c:v>
                </c:pt>
                <c:pt idx="1570">
                  <c:v>1.57</c:v>
                </c:pt>
                <c:pt idx="1571">
                  <c:v>1.571</c:v>
                </c:pt>
                <c:pt idx="1572">
                  <c:v>1.5720000000000001</c:v>
                </c:pt>
                <c:pt idx="1573">
                  <c:v>1.573</c:v>
                </c:pt>
                <c:pt idx="1574">
                  <c:v>1.5740000000000001</c:v>
                </c:pt>
                <c:pt idx="1575">
                  <c:v>1.575</c:v>
                </c:pt>
                <c:pt idx="1576">
                  <c:v>1.5760000000000001</c:v>
                </c:pt>
                <c:pt idx="1577">
                  <c:v>1.577</c:v>
                </c:pt>
                <c:pt idx="1578">
                  <c:v>1.5780000000000001</c:v>
                </c:pt>
                <c:pt idx="1579">
                  <c:v>1.579</c:v>
                </c:pt>
                <c:pt idx="1580">
                  <c:v>1.58</c:v>
                </c:pt>
                <c:pt idx="1581">
                  <c:v>1.581</c:v>
                </c:pt>
                <c:pt idx="1582">
                  <c:v>1.5820000000000001</c:v>
                </c:pt>
                <c:pt idx="1583">
                  <c:v>1.583</c:v>
                </c:pt>
                <c:pt idx="1584">
                  <c:v>1.5840000000000001</c:v>
                </c:pt>
                <c:pt idx="1585">
                  <c:v>1.585</c:v>
                </c:pt>
                <c:pt idx="1586">
                  <c:v>1.5860000000000001</c:v>
                </c:pt>
                <c:pt idx="1587">
                  <c:v>1.587</c:v>
                </c:pt>
                <c:pt idx="1588">
                  <c:v>1.5880000000000001</c:v>
                </c:pt>
                <c:pt idx="1589">
                  <c:v>1.589</c:v>
                </c:pt>
                <c:pt idx="1590">
                  <c:v>1.59</c:v>
                </c:pt>
                <c:pt idx="1591">
                  <c:v>1.591</c:v>
                </c:pt>
                <c:pt idx="1592">
                  <c:v>1.5920000000000001</c:v>
                </c:pt>
                <c:pt idx="1593">
                  <c:v>1.593</c:v>
                </c:pt>
                <c:pt idx="1594">
                  <c:v>1.5940000000000001</c:v>
                </c:pt>
                <c:pt idx="1595">
                  <c:v>1.595</c:v>
                </c:pt>
                <c:pt idx="1596">
                  <c:v>1.5960000000000001</c:v>
                </c:pt>
                <c:pt idx="1597">
                  <c:v>1.597</c:v>
                </c:pt>
                <c:pt idx="1598">
                  <c:v>1.5980000000000001</c:v>
                </c:pt>
                <c:pt idx="1599">
                  <c:v>1.599</c:v>
                </c:pt>
                <c:pt idx="1600">
                  <c:v>1.6</c:v>
                </c:pt>
                <c:pt idx="1601">
                  <c:v>1.601</c:v>
                </c:pt>
                <c:pt idx="1602">
                  <c:v>1.6020000000000001</c:v>
                </c:pt>
                <c:pt idx="1603">
                  <c:v>1.603</c:v>
                </c:pt>
                <c:pt idx="1604">
                  <c:v>1.6040000000000001</c:v>
                </c:pt>
                <c:pt idx="1605">
                  <c:v>1.605</c:v>
                </c:pt>
                <c:pt idx="1606">
                  <c:v>1.6060000000000001</c:v>
                </c:pt>
                <c:pt idx="1607">
                  <c:v>1.607</c:v>
                </c:pt>
                <c:pt idx="1608">
                  <c:v>1.6080000000000001</c:v>
                </c:pt>
                <c:pt idx="1609">
                  <c:v>1.609</c:v>
                </c:pt>
                <c:pt idx="1610">
                  <c:v>1.61</c:v>
                </c:pt>
                <c:pt idx="1611">
                  <c:v>1.611</c:v>
                </c:pt>
                <c:pt idx="1612">
                  <c:v>1.6120000000000001</c:v>
                </c:pt>
                <c:pt idx="1613">
                  <c:v>1.613</c:v>
                </c:pt>
                <c:pt idx="1614">
                  <c:v>1.6140000000000001</c:v>
                </c:pt>
                <c:pt idx="1615">
                  <c:v>1.615</c:v>
                </c:pt>
                <c:pt idx="1616">
                  <c:v>1.6160000000000001</c:v>
                </c:pt>
                <c:pt idx="1617">
                  <c:v>1.617</c:v>
                </c:pt>
                <c:pt idx="1618">
                  <c:v>1.6180000000000001</c:v>
                </c:pt>
                <c:pt idx="1619">
                  <c:v>1.619</c:v>
                </c:pt>
                <c:pt idx="1620">
                  <c:v>1.62</c:v>
                </c:pt>
                <c:pt idx="1621">
                  <c:v>1.621</c:v>
                </c:pt>
                <c:pt idx="1622">
                  <c:v>1.6220000000000001</c:v>
                </c:pt>
                <c:pt idx="1623">
                  <c:v>1.623</c:v>
                </c:pt>
                <c:pt idx="1624">
                  <c:v>1.6240000000000001</c:v>
                </c:pt>
                <c:pt idx="1625">
                  <c:v>1.625</c:v>
                </c:pt>
                <c:pt idx="1626">
                  <c:v>1.6260000000000001</c:v>
                </c:pt>
                <c:pt idx="1627">
                  <c:v>1.627</c:v>
                </c:pt>
                <c:pt idx="1628">
                  <c:v>1.6280000000000001</c:v>
                </c:pt>
                <c:pt idx="1629">
                  <c:v>1.629</c:v>
                </c:pt>
                <c:pt idx="1630">
                  <c:v>1.6300000000000001</c:v>
                </c:pt>
                <c:pt idx="1631">
                  <c:v>1.631</c:v>
                </c:pt>
                <c:pt idx="1632">
                  <c:v>1.6320000000000001</c:v>
                </c:pt>
                <c:pt idx="1633">
                  <c:v>1.633</c:v>
                </c:pt>
                <c:pt idx="1634">
                  <c:v>1.6340000000000001</c:v>
                </c:pt>
                <c:pt idx="1635">
                  <c:v>1.635</c:v>
                </c:pt>
                <c:pt idx="1636">
                  <c:v>1.6360000000000001</c:v>
                </c:pt>
                <c:pt idx="1637">
                  <c:v>1.637</c:v>
                </c:pt>
                <c:pt idx="1638">
                  <c:v>1.6380000000000001</c:v>
                </c:pt>
                <c:pt idx="1639">
                  <c:v>1.639</c:v>
                </c:pt>
                <c:pt idx="1640">
                  <c:v>1.6400000000000001</c:v>
                </c:pt>
                <c:pt idx="1641">
                  <c:v>1.641</c:v>
                </c:pt>
                <c:pt idx="1642">
                  <c:v>1.6420000000000001</c:v>
                </c:pt>
                <c:pt idx="1643">
                  <c:v>1.643</c:v>
                </c:pt>
                <c:pt idx="1644">
                  <c:v>1.6440000000000001</c:v>
                </c:pt>
                <c:pt idx="1645">
                  <c:v>1.645</c:v>
                </c:pt>
                <c:pt idx="1646">
                  <c:v>1.6460000000000001</c:v>
                </c:pt>
                <c:pt idx="1647">
                  <c:v>1.647</c:v>
                </c:pt>
                <c:pt idx="1648">
                  <c:v>1.6480000000000001</c:v>
                </c:pt>
                <c:pt idx="1649">
                  <c:v>1.649</c:v>
                </c:pt>
                <c:pt idx="1650">
                  <c:v>1.6500000000000001</c:v>
                </c:pt>
                <c:pt idx="1651">
                  <c:v>1.651</c:v>
                </c:pt>
                <c:pt idx="1652">
                  <c:v>1.6520000000000001</c:v>
                </c:pt>
                <c:pt idx="1653">
                  <c:v>1.653</c:v>
                </c:pt>
                <c:pt idx="1654">
                  <c:v>1.6540000000000001</c:v>
                </c:pt>
                <c:pt idx="1655">
                  <c:v>1.655</c:v>
                </c:pt>
                <c:pt idx="1656">
                  <c:v>1.6560000000000001</c:v>
                </c:pt>
                <c:pt idx="1657">
                  <c:v>1.657</c:v>
                </c:pt>
                <c:pt idx="1658">
                  <c:v>1.6580000000000001</c:v>
                </c:pt>
                <c:pt idx="1659">
                  <c:v>1.659</c:v>
                </c:pt>
                <c:pt idx="1660">
                  <c:v>1.6600000000000001</c:v>
                </c:pt>
                <c:pt idx="1661">
                  <c:v>1.661</c:v>
                </c:pt>
                <c:pt idx="1662">
                  <c:v>1.6620000000000001</c:v>
                </c:pt>
                <c:pt idx="1663">
                  <c:v>1.663</c:v>
                </c:pt>
                <c:pt idx="1664">
                  <c:v>1.6640000000000001</c:v>
                </c:pt>
                <c:pt idx="1665">
                  <c:v>1.665</c:v>
                </c:pt>
                <c:pt idx="1666">
                  <c:v>1.6659999999999999</c:v>
                </c:pt>
                <c:pt idx="1667">
                  <c:v>1.667</c:v>
                </c:pt>
                <c:pt idx="1668">
                  <c:v>1.6679999999999999</c:v>
                </c:pt>
                <c:pt idx="1669">
                  <c:v>1.669</c:v>
                </c:pt>
                <c:pt idx="1670">
                  <c:v>1.67</c:v>
                </c:pt>
                <c:pt idx="1671">
                  <c:v>1.671</c:v>
                </c:pt>
                <c:pt idx="1672">
                  <c:v>1.6719999999999999</c:v>
                </c:pt>
                <c:pt idx="1673">
                  <c:v>1.673</c:v>
                </c:pt>
                <c:pt idx="1674">
                  <c:v>1.6739999999999999</c:v>
                </c:pt>
                <c:pt idx="1675">
                  <c:v>1.675</c:v>
                </c:pt>
                <c:pt idx="1676">
                  <c:v>1.6759999999999999</c:v>
                </c:pt>
                <c:pt idx="1677">
                  <c:v>1.677</c:v>
                </c:pt>
                <c:pt idx="1678">
                  <c:v>1.6779999999999999</c:v>
                </c:pt>
                <c:pt idx="1679">
                  <c:v>1.679</c:v>
                </c:pt>
                <c:pt idx="1680">
                  <c:v>1.68</c:v>
                </c:pt>
                <c:pt idx="1681">
                  <c:v>1.681</c:v>
                </c:pt>
                <c:pt idx="1682">
                  <c:v>1.6819999999999999</c:v>
                </c:pt>
                <c:pt idx="1683">
                  <c:v>1.6830000000000001</c:v>
                </c:pt>
                <c:pt idx="1684">
                  <c:v>1.6839999999999999</c:v>
                </c:pt>
                <c:pt idx="1685">
                  <c:v>1.6850000000000001</c:v>
                </c:pt>
                <c:pt idx="1686">
                  <c:v>1.6859999999999999</c:v>
                </c:pt>
                <c:pt idx="1687">
                  <c:v>1.6870000000000001</c:v>
                </c:pt>
                <c:pt idx="1688">
                  <c:v>1.6879999999999999</c:v>
                </c:pt>
                <c:pt idx="1689">
                  <c:v>1.6890000000000001</c:v>
                </c:pt>
                <c:pt idx="1690">
                  <c:v>1.69</c:v>
                </c:pt>
                <c:pt idx="1691">
                  <c:v>1.6910000000000001</c:v>
                </c:pt>
                <c:pt idx="1692">
                  <c:v>1.6919999999999999</c:v>
                </c:pt>
                <c:pt idx="1693">
                  <c:v>1.6930000000000001</c:v>
                </c:pt>
                <c:pt idx="1694">
                  <c:v>1.694</c:v>
                </c:pt>
                <c:pt idx="1695">
                  <c:v>1.6950000000000001</c:v>
                </c:pt>
                <c:pt idx="1696">
                  <c:v>1.696</c:v>
                </c:pt>
                <c:pt idx="1697">
                  <c:v>1.6970000000000001</c:v>
                </c:pt>
                <c:pt idx="1698">
                  <c:v>1.698</c:v>
                </c:pt>
                <c:pt idx="1699">
                  <c:v>1.6990000000000001</c:v>
                </c:pt>
                <c:pt idx="1700">
                  <c:v>1.7</c:v>
                </c:pt>
                <c:pt idx="1701">
                  <c:v>1.7010000000000001</c:v>
                </c:pt>
                <c:pt idx="1702">
                  <c:v>1.702</c:v>
                </c:pt>
                <c:pt idx="1703">
                  <c:v>1.7030000000000001</c:v>
                </c:pt>
                <c:pt idx="1704">
                  <c:v>1.704</c:v>
                </c:pt>
                <c:pt idx="1705">
                  <c:v>1.7050000000000001</c:v>
                </c:pt>
                <c:pt idx="1706">
                  <c:v>1.706</c:v>
                </c:pt>
                <c:pt idx="1707">
                  <c:v>1.7070000000000001</c:v>
                </c:pt>
                <c:pt idx="1708">
                  <c:v>1.708</c:v>
                </c:pt>
                <c:pt idx="1709">
                  <c:v>1.7090000000000001</c:v>
                </c:pt>
                <c:pt idx="1710">
                  <c:v>1.71</c:v>
                </c:pt>
                <c:pt idx="1711">
                  <c:v>1.7110000000000001</c:v>
                </c:pt>
                <c:pt idx="1712">
                  <c:v>1.712</c:v>
                </c:pt>
                <c:pt idx="1713">
                  <c:v>1.7130000000000001</c:v>
                </c:pt>
                <c:pt idx="1714">
                  <c:v>1.714</c:v>
                </c:pt>
                <c:pt idx="1715">
                  <c:v>1.7150000000000001</c:v>
                </c:pt>
                <c:pt idx="1716">
                  <c:v>1.716</c:v>
                </c:pt>
                <c:pt idx="1717">
                  <c:v>1.7170000000000001</c:v>
                </c:pt>
                <c:pt idx="1718">
                  <c:v>1.718</c:v>
                </c:pt>
                <c:pt idx="1719">
                  <c:v>1.7190000000000001</c:v>
                </c:pt>
                <c:pt idx="1720">
                  <c:v>1.72</c:v>
                </c:pt>
                <c:pt idx="1721">
                  <c:v>1.7210000000000001</c:v>
                </c:pt>
                <c:pt idx="1722">
                  <c:v>1.722</c:v>
                </c:pt>
                <c:pt idx="1723">
                  <c:v>1.7230000000000001</c:v>
                </c:pt>
                <c:pt idx="1724">
                  <c:v>1.724</c:v>
                </c:pt>
                <c:pt idx="1725">
                  <c:v>1.7250000000000001</c:v>
                </c:pt>
                <c:pt idx="1726">
                  <c:v>1.726</c:v>
                </c:pt>
                <c:pt idx="1727">
                  <c:v>1.7270000000000001</c:v>
                </c:pt>
                <c:pt idx="1728">
                  <c:v>1.728</c:v>
                </c:pt>
                <c:pt idx="1729">
                  <c:v>1.7290000000000001</c:v>
                </c:pt>
                <c:pt idx="1730">
                  <c:v>1.73</c:v>
                </c:pt>
                <c:pt idx="1731">
                  <c:v>1.7310000000000001</c:v>
                </c:pt>
                <c:pt idx="1732">
                  <c:v>1.732</c:v>
                </c:pt>
                <c:pt idx="1733">
                  <c:v>1.7330000000000001</c:v>
                </c:pt>
                <c:pt idx="1734">
                  <c:v>1.734</c:v>
                </c:pt>
                <c:pt idx="1735">
                  <c:v>1.7350000000000001</c:v>
                </c:pt>
                <c:pt idx="1736">
                  <c:v>1.736</c:v>
                </c:pt>
                <c:pt idx="1737">
                  <c:v>1.7370000000000001</c:v>
                </c:pt>
                <c:pt idx="1738">
                  <c:v>1.738</c:v>
                </c:pt>
                <c:pt idx="1739">
                  <c:v>1.7390000000000001</c:v>
                </c:pt>
                <c:pt idx="1740">
                  <c:v>1.74</c:v>
                </c:pt>
                <c:pt idx="1741">
                  <c:v>1.7410000000000001</c:v>
                </c:pt>
                <c:pt idx="1742">
                  <c:v>1.742</c:v>
                </c:pt>
                <c:pt idx="1743">
                  <c:v>1.7430000000000001</c:v>
                </c:pt>
                <c:pt idx="1744">
                  <c:v>1.744</c:v>
                </c:pt>
                <c:pt idx="1745">
                  <c:v>1.7450000000000001</c:v>
                </c:pt>
                <c:pt idx="1746">
                  <c:v>1.746</c:v>
                </c:pt>
                <c:pt idx="1747">
                  <c:v>1.7470000000000001</c:v>
                </c:pt>
                <c:pt idx="1748">
                  <c:v>1.748</c:v>
                </c:pt>
                <c:pt idx="1749">
                  <c:v>1.7490000000000001</c:v>
                </c:pt>
                <c:pt idx="1750">
                  <c:v>1.75</c:v>
                </c:pt>
                <c:pt idx="1751">
                  <c:v>1.7510000000000001</c:v>
                </c:pt>
                <c:pt idx="1752">
                  <c:v>1.752</c:v>
                </c:pt>
                <c:pt idx="1753">
                  <c:v>1.7530000000000001</c:v>
                </c:pt>
                <c:pt idx="1754">
                  <c:v>1.754</c:v>
                </c:pt>
                <c:pt idx="1755">
                  <c:v>1.7550000000000001</c:v>
                </c:pt>
                <c:pt idx="1756">
                  <c:v>1.756</c:v>
                </c:pt>
                <c:pt idx="1757">
                  <c:v>1.7570000000000001</c:v>
                </c:pt>
                <c:pt idx="1758">
                  <c:v>1.758</c:v>
                </c:pt>
                <c:pt idx="1759">
                  <c:v>1.7590000000000001</c:v>
                </c:pt>
                <c:pt idx="1760">
                  <c:v>1.76</c:v>
                </c:pt>
                <c:pt idx="1761">
                  <c:v>1.7610000000000001</c:v>
                </c:pt>
                <c:pt idx="1762">
                  <c:v>1.762</c:v>
                </c:pt>
                <c:pt idx="1763">
                  <c:v>1.7630000000000001</c:v>
                </c:pt>
                <c:pt idx="1764">
                  <c:v>1.764</c:v>
                </c:pt>
                <c:pt idx="1765">
                  <c:v>1.7650000000000001</c:v>
                </c:pt>
                <c:pt idx="1766">
                  <c:v>1.766</c:v>
                </c:pt>
                <c:pt idx="1767">
                  <c:v>1.7670000000000001</c:v>
                </c:pt>
                <c:pt idx="1768">
                  <c:v>1.768</c:v>
                </c:pt>
                <c:pt idx="1769">
                  <c:v>1.7690000000000001</c:v>
                </c:pt>
                <c:pt idx="1770">
                  <c:v>1.77</c:v>
                </c:pt>
                <c:pt idx="1771">
                  <c:v>1.7710000000000001</c:v>
                </c:pt>
                <c:pt idx="1772">
                  <c:v>1.772</c:v>
                </c:pt>
                <c:pt idx="1773">
                  <c:v>1.7730000000000001</c:v>
                </c:pt>
                <c:pt idx="1774">
                  <c:v>1.774</c:v>
                </c:pt>
                <c:pt idx="1775">
                  <c:v>1.7750000000000001</c:v>
                </c:pt>
                <c:pt idx="1776">
                  <c:v>1.776</c:v>
                </c:pt>
                <c:pt idx="1777">
                  <c:v>1.7770000000000001</c:v>
                </c:pt>
                <c:pt idx="1778">
                  <c:v>1.778</c:v>
                </c:pt>
                <c:pt idx="1779">
                  <c:v>1.7790000000000001</c:v>
                </c:pt>
                <c:pt idx="1780">
                  <c:v>1.78</c:v>
                </c:pt>
                <c:pt idx="1781">
                  <c:v>1.7810000000000001</c:v>
                </c:pt>
                <c:pt idx="1782">
                  <c:v>1.782</c:v>
                </c:pt>
                <c:pt idx="1783">
                  <c:v>1.7830000000000001</c:v>
                </c:pt>
                <c:pt idx="1784">
                  <c:v>1.784</c:v>
                </c:pt>
                <c:pt idx="1785">
                  <c:v>1.7850000000000001</c:v>
                </c:pt>
                <c:pt idx="1786">
                  <c:v>1.786</c:v>
                </c:pt>
                <c:pt idx="1787">
                  <c:v>1.7870000000000001</c:v>
                </c:pt>
                <c:pt idx="1788">
                  <c:v>1.788</c:v>
                </c:pt>
                <c:pt idx="1789">
                  <c:v>1.7890000000000001</c:v>
                </c:pt>
                <c:pt idx="1790">
                  <c:v>1.79</c:v>
                </c:pt>
                <c:pt idx="1791">
                  <c:v>1.7910000000000001</c:v>
                </c:pt>
                <c:pt idx="1792">
                  <c:v>1.792</c:v>
                </c:pt>
                <c:pt idx="1793">
                  <c:v>1.7929999999999999</c:v>
                </c:pt>
                <c:pt idx="1794">
                  <c:v>1.794</c:v>
                </c:pt>
                <c:pt idx="1795">
                  <c:v>1.7949999999999999</c:v>
                </c:pt>
                <c:pt idx="1796">
                  <c:v>1.796</c:v>
                </c:pt>
                <c:pt idx="1797">
                  <c:v>1.7969999999999999</c:v>
                </c:pt>
                <c:pt idx="1798">
                  <c:v>1.798</c:v>
                </c:pt>
                <c:pt idx="1799">
                  <c:v>1.7989999999999999</c:v>
                </c:pt>
                <c:pt idx="1800">
                  <c:v>1.8</c:v>
                </c:pt>
                <c:pt idx="1801">
                  <c:v>1.8009999999999999</c:v>
                </c:pt>
                <c:pt idx="1802">
                  <c:v>1.802</c:v>
                </c:pt>
                <c:pt idx="1803">
                  <c:v>1.8029999999999999</c:v>
                </c:pt>
                <c:pt idx="1804">
                  <c:v>1.804</c:v>
                </c:pt>
                <c:pt idx="1805">
                  <c:v>1.8049999999999999</c:v>
                </c:pt>
                <c:pt idx="1806">
                  <c:v>1.806</c:v>
                </c:pt>
                <c:pt idx="1807">
                  <c:v>1.8069999999999999</c:v>
                </c:pt>
                <c:pt idx="1808">
                  <c:v>1.8080000000000001</c:v>
                </c:pt>
                <c:pt idx="1809">
                  <c:v>1.8089999999999999</c:v>
                </c:pt>
                <c:pt idx="1810">
                  <c:v>1.81</c:v>
                </c:pt>
                <c:pt idx="1811">
                  <c:v>1.8109999999999999</c:v>
                </c:pt>
                <c:pt idx="1812">
                  <c:v>1.8120000000000001</c:v>
                </c:pt>
                <c:pt idx="1813">
                  <c:v>1.8129999999999999</c:v>
                </c:pt>
                <c:pt idx="1814">
                  <c:v>1.8140000000000001</c:v>
                </c:pt>
                <c:pt idx="1815">
                  <c:v>1.8149999999999999</c:v>
                </c:pt>
                <c:pt idx="1816">
                  <c:v>1.8160000000000001</c:v>
                </c:pt>
                <c:pt idx="1817">
                  <c:v>1.8169999999999999</c:v>
                </c:pt>
                <c:pt idx="1818">
                  <c:v>1.8180000000000001</c:v>
                </c:pt>
                <c:pt idx="1819">
                  <c:v>1.819</c:v>
                </c:pt>
                <c:pt idx="1820">
                  <c:v>1.82</c:v>
                </c:pt>
                <c:pt idx="1821">
                  <c:v>1.821</c:v>
                </c:pt>
                <c:pt idx="1822">
                  <c:v>1.8220000000000001</c:v>
                </c:pt>
                <c:pt idx="1823">
                  <c:v>1.823</c:v>
                </c:pt>
                <c:pt idx="1824">
                  <c:v>1.8240000000000001</c:v>
                </c:pt>
                <c:pt idx="1825">
                  <c:v>1.825</c:v>
                </c:pt>
                <c:pt idx="1826">
                  <c:v>1.8260000000000001</c:v>
                </c:pt>
                <c:pt idx="1827">
                  <c:v>1.827</c:v>
                </c:pt>
                <c:pt idx="1828">
                  <c:v>1.8280000000000001</c:v>
                </c:pt>
                <c:pt idx="1829">
                  <c:v>1.829</c:v>
                </c:pt>
                <c:pt idx="1830">
                  <c:v>1.83</c:v>
                </c:pt>
                <c:pt idx="1831">
                  <c:v>1.831</c:v>
                </c:pt>
                <c:pt idx="1832">
                  <c:v>1.8320000000000001</c:v>
                </c:pt>
                <c:pt idx="1833">
                  <c:v>1.833</c:v>
                </c:pt>
                <c:pt idx="1834">
                  <c:v>1.8340000000000001</c:v>
                </c:pt>
                <c:pt idx="1835">
                  <c:v>1.835</c:v>
                </c:pt>
                <c:pt idx="1836">
                  <c:v>1.8360000000000001</c:v>
                </c:pt>
                <c:pt idx="1837">
                  <c:v>1.837</c:v>
                </c:pt>
                <c:pt idx="1838">
                  <c:v>1.8380000000000001</c:v>
                </c:pt>
                <c:pt idx="1839">
                  <c:v>1.839</c:v>
                </c:pt>
                <c:pt idx="1840">
                  <c:v>1.84</c:v>
                </c:pt>
                <c:pt idx="1841">
                  <c:v>1.841</c:v>
                </c:pt>
                <c:pt idx="1842">
                  <c:v>1.8420000000000001</c:v>
                </c:pt>
                <c:pt idx="1843">
                  <c:v>1.843</c:v>
                </c:pt>
                <c:pt idx="1844">
                  <c:v>1.8440000000000001</c:v>
                </c:pt>
                <c:pt idx="1845">
                  <c:v>1.845</c:v>
                </c:pt>
                <c:pt idx="1846">
                  <c:v>1.8460000000000001</c:v>
                </c:pt>
                <c:pt idx="1847">
                  <c:v>1.847</c:v>
                </c:pt>
                <c:pt idx="1848">
                  <c:v>1.8480000000000001</c:v>
                </c:pt>
                <c:pt idx="1849">
                  <c:v>1.849</c:v>
                </c:pt>
                <c:pt idx="1850">
                  <c:v>1.85</c:v>
                </c:pt>
                <c:pt idx="1851">
                  <c:v>1.851</c:v>
                </c:pt>
                <c:pt idx="1852">
                  <c:v>1.8520000000000001</c:v>
                </c:pt>
                <c:pt idx="1853">
                  <c:v>1.853</c:v>
                </c:pt>
                <c:pt idx="1854">
                  <c:v>1.8540000000000001</c:v>
                </c:pt>
                <c:pt idx="1855">
                  <c:v>1.855</c:v>
                </c:pt>
                <c:pt idx="1856">
                  <c:v>1.8560000000000001</c:v>
                </c:pt>
                <c:pt idx="1857">
                  <c:v>1.857</c:v>
                </c:pt>
                <c:pt idx="1858">
                  <c:v>1.8580000000000001</c:v>
                </c:pt>
                <c:pt idx="1859">
                  <c:v>1.859</c:v>
                </c:pt>
                <c:pt idx="1860">
                  <c:v>1.86</c:v>
                </c:pt>
                <c:pt idx="1861">
                  <c:v>1.861</c:v>
                </c:pt>
                <c:pt idx="1862">
                  <c:v>1.8620000000000001</c:v>
                </c:pt>
                <c:pt idx="1863">
                  <c:v>1.863</c:v>
                </c:pt>
                <c:pt idx="1864">
                  <c:v>1.8640000000000001</c:v>
                </c:pt>
                <c:pt idx="1865">
                  <c:v>1.865</c:v>
                </c:pt>
                <c:pt idx="1866">
                  <c:v>1.8660000000000001</c:v>
                </c:pt>
                <c:pt idx="1867">
                  <c:v>1.867</c:v>
                </c:pt>
                <c:pt idx="1868">
                  <c:v>1.8680000000000001</c:v>
                </c:pt>
                <c:pt idx="1869">
                  <c:v>1.869</c:v>
                </c:pt>
                <c:pt idx="1870">
                  <c:v>1.87</c:v>
                </c:pt>
                <c:pt idx="1871">
                  <c:v>1.871</c:v>
                </c:pt>
                <c:pt idx="1872">
                  <c:v>1.8720000000000001</c:v>
                </c:pt>
                <c:pt idx="1873">
                  <c:v>1.873</c:v>
                </c:pt>
                <c:pt idx="1874">
                  <c:v>1.8740000000000001</c:v>
                </c:pt>
                <c:pt idx="1875">
                  <c:v>1.875</c:v>
                </c:pt>
                <c:pt idx="1876">
                  <c:v>1.8760000000000001</c:v>
                </c:pt>
                <c:pt idx="1877">
                  <c:v>1.877</c:v>
                </c:pt>
                <c:pt idx="1878">
                  <c:v>1.8780000000000001</c:v>
                </c:pt>
                <c:pt idx="1879">
                  <c:v>1.879</c:v>
                </c:pt>
                <c:pt idx="1880">
                  <c:v>1.8800000000000001</c:v>
                </c:pt>
                <c:pt idx="1881">
                  <c:v>1.881</c:v>
                </c:pt>
                <c:pt idx="1882">
                  <c:v>1.8820000000000001</c:v>
                </c:pt>
                <c:pt idx="1883">
                  <c:v>1.883</c:v>
                </c:pt>
                <c:pt idx="1884">
                  <c:v>1.8840000000000001</c:v>
                </c:pt>
                <c:pt idx="1885">
                  <c:v>1.885</c:v>
                </c:pt>
                <c:pt idx="1886">
                  <c:v>1.8860000000000001</c:v>
                </c:pt>
                <c:pt idx="1887">
                  <c:v>1.887</c:v>
                </c:pt>
                <c:pt idx="1888">
                  <c:v>1.8880000000000001</c:v>
                </c:pt>
                <c:pt idx="1889">
                  <c:v>1.889</c:v>
                </c:pt>
                <c:pt idx="1890">
                  <c:v>1.8900000000000001</c:v>
                </c:pt>
                <c:pt idx="1891">
                  <c:v>1.891</c:v>
                </c:pt>
                <c:pt idx="1892">
                  <c:v>1.8920000000000001</c:v>
                </c:pt>
                <c:pt idx="1893">
                  <c:v>1.893</c:v>
                </c:pt>
                <c:pt idx="1894">
                  <c:v>1.8940000000000001</c:v>
                </c:pt>
                <c:pt idx="1895">
                  <c:v>1.895</c:v>
                </c:pt>
                <c:pt idx="1896">
                  <c:v>1.8960000000000001</c:v>
                </c:pt>
                <c:pt idx="1897">
                  <c:v>1.897</c:v>
                </c:pt>
                <c:pt idx="1898">
                  <c:v>1.8980000000000001</c:v>
                </c:pt>
                <c:pt idx="1899">
                  <c:v>1.899</c:v>
                </c:pt>
                <c:pt idx="1900">
                  <c:v>1.9000000000000001</c:v>
                </c:pt>
                <c:pt idx="1901">
                  <c:v>1.901</c:v>
                </c:pt>
                <c:pt idx="1902">
                  <c:v>1.9020000000000001</c:v>
                </c:pt>
                <c:pt idx="1903">
                  <c:v>1.903</c:v>
                </c:pt>
                <c:pt idx="1904">
                  <c:v>1.9040000000000001</c:v>
                </c:pt>
                <c:pt idx="1905">
                  <c:v>1.905</c:v>
                </c:pt>
                <c:pt idx="1906">
                  <c:v>1.9060000000000001</c:v>
                </c:pt>
                <c:pt idx="1907">
                  <c:v>1.907</c:v>
                </c:pt>
                <c:pt idx="1908">
                  <c:v>1.9080000000000001</c:v>
                </c:pt>
                <c:pt idx="1909">
                  <c:v>1.909</c:v>
                </c:pt>
                <c:pt idx="1910">
                  <c:v>1.9100000000000001</c:v>
                </c:pt>
                <c:pt idx="1911">
                  <c:v>1.911</c:v>
                </c:pt>
                <c:pt idx="1912">
                  <c:v>1.9120000000000001</c:v>
                </c:pt>
                <c:pt idx="1913">
                  <c:v>1.913</c:v>
                </c:pt>
                <c:pt idx="1914">
                  <c:v>1.9140000000000001</c:v>
                </c:pt>
                <c:pt idx="1915">
                  <c:v>1.915</c:v>
                </c:pt>
                <c:pt idx="1916">
                  <c:v>1.9160000000000001</c:v>
                </c:pt>
                <c:pt idx="1917">
                  <c:v>1.917</c:v>
                </c:pt>
                <c:pt idx="1918">
                  <c:v>1.9180000000000001</c:v>
                </c:pt>
                <c:pt idx="1919">
                  <c:v>1.919</c:v>
                </c:pt>
                <c:pt idx="1920">
                  <c:v>1.92</c:v>
                </c:pt>
                <c:pt idx="1921">
                  <c:v>1.921</c:v>
                </c:pt>
                <c:pt idx="1922">
                  <c:v>1.9219999999999999</c:v>
                </c:pt>
                <c:pt idx="1923">
                  <c:v>1.923</c:v>
                </c:pt>
                <c:pt idx="1924">
                  <c:v>1.9239999999999999</c:v>
                </c:pt>
                <c:pt idx="1925">
                  <c:v>1.925</c:v>
                </c:pt>
                <c:pt idx="1926">
                  <c:v>1.9259999999999999</c:v>
                </c:pt>
                <c:pt idx="1927">
                  <c:v>1.927</c:v>
                </c:pt>
                <c:pt idx="1928">
                  <c:v>1.9279999999999999</c:v>
                </c:pt>
                <c:pt idx="1929">
                  <c:v>1.929</c:v>
                </c:pt>
                <c:pt idx="1930">
                  <c:v>1.93</c:v>
                </c:pt>
                <c:pt idx="1931">
                  <c:v>1.931</c:v>
                </c:pt>
                <c:pt idx="1932">
                  <c:v>1.9319999999999999</c:v>
                </c:pt>
                <c:pt idx="1933">
                  <c:v>1.9330000000000001</c:v>
                </c:pt>
                <c:pt idx="1934">
                  <c:v>1.9339999999999999</c:v>
                </c:pt>
                <c:pt idx="1935">
                  <c:v>1.9350000000000001</c:v>
                </c:pt>
                <c:pt idx="1936">
                  <c:v>1.9359999999999999</c:v>
                </c:pt>
                <c:pt idx="1937">
                  <c:v>1.9370000000000001</c:v>
                </c:pt>
                <c:pt idx="1938">
                  <c:v>1.9379999999999999</c:v>
                </c:pt>
                <c:pt idx="1939">
                  <c:v>1.9390000000000001</c:v>
                </c:pt>
                <c:pt idx="1940">
                  <c:v>1.94</c:v>
                </c:pt>
                <c:pt idx="1941">
                  <c:v>1.9410000000000001</c:v>
                </c:pt>
                <c:pt idx="1942">
                  <c:v>1.9419999999999999</c:v>
                </c:pt>
                <c:pt idx="1943">
                  <c:v>1.9430000000000001</c:v>
                </c:pt>
                <c:pt idx="1944">
                  <c:v>1.944</c:v>
                </c:pt>
                <c:pt idx="1945">
                  <c:v>1.9450000000000001</c:v>
                </c:pt>
                <c:pt idx="1946">
                  <c:v>1.946</c:v>
                </c:pt>
                <c:pt idx="1947">
                  <c:v>1.9470000000000001</c:v>
                </c:pt>
                <c:pt idx="1948">
                  <c:v>1.948</c:v>
                </c:pt>
                <c:pt idx="1949">
                  <c:v>1.9490000000000001</c:v>
                </c:pt>
                <c:pt idx="1950">
                  <c:v>1.95</c:v>
                </c:pt>
                <c:pt idx="1951">
                  <c:v>1.9510000000000001</c:v>
                </c:pt>
                <c:pt idx="1952">
                  <c:v>1.952</c:v>
                </c:pt>
                <c:pt idx="1953">
                  <c:v>1.9530000000000001</c:v>
                </c:pt>
                <c:pt idx="1954">
                  <c:v>1.954</c:v>
                </c:pt>
                <c:pt idx="1955">
                  <c:v>1.9550000000000001</c:v>
                </c:pt>
                <c:pt idx="1956">
                  <c:v>1.956</c:v>
                </c:pt>
                <c:pt idx="1957">
                  <c:v>1.9570000000000001</c:v>
                </c:pt>
                <c:pt idx="1958">
                  <c:v>1.958</c:v>
                </c:pt>
                <c:pt idx="1959">
                  <c:v>1.9590000000000001</c:v>
                </c:pt>
                <c:pt idx="1960">
                  <c:v>1.96</c:v>
                </c:pt>
                <c:pt idx="1961">
                  <c:v>1.9610000000000001</c:v>
                </c:pt>
                <c:pt idx="1962">
                  <c:v>1.962</c:v>
                </c:pt>
                <c:pt idx="1963">
                  <c:v>1.9630000000000001</c:v>
                </c:pt>
                <c:pt idx="1964">
                  <c:v>1.964</c:v>
                </c:pt>
                <c:pt idx="1965">
                  <c:v>1.9650000000000001</c:v>
                </c:pt>
                <c:pt idx="1966">
                  <c:v>1.966</c:v>
                </c:pt>
                <c:pt idx="1967">
                  <c:v>1.9670000000000001</c:v>
                </c:pt>
                <c:pt idx="1968">
                  <c:v>1.968</c:v>
                </c:pt>
                <c:pt idx="1969">
                  <c:v>1.9690000000000001</c:v>
                </c:pt>
                <c:pt idx="1970">
                  <c:v>1.97</c:v>
                </c:pt>
                <c:pt idx="1971">
                  <c:v>1.9710000000000001</c:v>
                </c:pt>
                <c:pt idx="1972">
                  <c:v>1.972</c:v>
                </c:pt>
                <c:pt idx="1973">
                  <c:v>1.9730000000000001</c:v>
                </c:pt>
                <c:pt idx="1974">
                  <c:v>1.974</c:v>
                </c:pt>
                <c:pt idx="1975">
                  <c:v>1.9750000000000001</c:v>
                </c:pt>
                <c:pt idx="1976">
                  <c:v>1.976</c:v>
                </c:pt>
                <c:pt idx="1977">
                  <c:v>1.9770000000000001</c:v>
                </c:pt>
                <c:pt idx="1978">
                  <c:v>1.978</c:v>
                </c:pt>
                <c:pt idx="1979">
                  <c:v>1.9790000000000001</c:v>
                </c:pt>
                <c:pt idx="1980">
                  <c:v>1.98</c:v>
                </c:pt>
                <c:pt idx="1981">
                  <c:v>1.9810000000000001</c:v>
                </c:pt>
                <c:pt idx="1982">
                  <c:v>1.982</c:v>
                </c:pt>
                <c:pt idx="1983">
                  <c:v>1.9830000000000001</c:v>
                </c:pt>
                <c:pt idx="1984">
                  <c:v>1.984</c:v>
                </c:pt>
                <c:pt idx="1985">
                  <c:v>1.9850000000000001</c:v>
                </c:pt>
                <c:pt idx="1986">
                  <c:v>1.986</c:v>
                </c:pt>
                <c:pt idx="1987">
                  <c:v>1.9870000000000001</c:v>
                </c:pt>
                <c:pt idx="1988">
                  <c:v>1.988</c:v>
                </c:pt>
                <c:pt idx="1989">
                  <c:v>1.9890000000000001</c:v>
                </c:pt>
                <c:pt idx="1990">
                  <c:v>1.99</c:v>
                </c:pt>
                <c:pt idx="1991">
                  <c:v>1.9910000000000001</c:v>
                </c:pt>
                <c:pt idx="1992">
                  <c:v>1.992</c:v>
                </c:pt>
                <c:pt idx="1993">
                  <c:v>1.9930000000000001</c:v>
                </c:pt>
                <c:pt idx="1994">
                  <c:v>1.994</c:v>
                </c:pt>
                <c:pt idx="1995">
                  <c:v>1.9950000000000001</c:v>
                </c:pt>
                <c:pt idx="1996">
                  <c:v>1.996</c:v>
                </c:pt>
                <c:pt idx="1997">
                  <c:v>1.9970000000000001</c:v>
                </c:pt>
                <c:pt idx="1998">
                  <c:v>1.998</c:v>
                </c:pt>
                <c:pt idx="1999">
                  <c:v>1.9990000000000001</c:v>
                </c:pt>
                <c:pt idx="2000">
                  <c:v>2</c:v>
                </c:pt>
                <c:pt idx="2001">
                  <c:v>2.0009999999999999</c:v>
                </c:pt>
                <c:pt idx="2002">
                  <c:v>2.0020000000000002</c:v>
                </c:pt>
                <c:pt idx="2003">
                  <c:v>2.0030000000000001</c:v>
                </c:pt>
                <c:pt idx="2004">
                  <c:v>2.004</c:v>
                </c:pt>
                <c:pt idx="2005">
                  <c:v>2.0049999999999999</c:v>
                </c:pt>
                <c:pt idx="2006">
                  <c:v>2.0060000000000002</c:v>
                </c:pt>
                <c:pt idx="2007">
                  <c:v>2.0070000000000001</c:v>
                </c:pt>
                <c:pt idx="2008">
                  <c:v>2.008</c:v>
                </c:pt>
                <c:pt idx="2009">
                  <c:v>2.0089999999999999</c:v>
                </c:pt>
                <c:pt idx="2010">
                  <c:v>2.0100000000000002</c:v>
                </c:pt>
                <c:pt idx="2011">
                  <c:v>2.0110000000000001</c:v>
                </c:pt>
                <c:pt idx="2012">
                  <c:v>2.012</c:v>
                </c:pt>
                <c:pt idx="2013">
                  <c:v>2.0129999999999999</c:v>
                </c:pt>
                <c:pt idx="2014">
                  <c:v>2.0140000000000002</c:v>
                </c:pt>
                <c:pt idx="2015">
                  <c:v>2.0150000000000001</c:v>
                </c:pt>
                <c:pt idx="2016">
                  <c:v>2.016</c:v>
                </c:pt>
                <c:pt idx="2017">
                  <c:v>2.0169999999999999</c:v>
                </c:pt>
                <c:pt idx="2018">
                  <c:v>2.0180000000000002</c:v>
                </c:pt>
                <c:pt idx="2019">
                  <c:v>2.0190000000000001</c:v>
                </c:pt>
                <c:pt idx="2020">
                  <c:v>2.02</c:v>
                </c:pt>
                <c:pt idx="2021">
                  <c:v>2.0209999999999999</c:v>
                </c:pt>
                <c:pt idx="2022">
                  <c:v>2.0220000000000002</c:v>
                </c:pt>
                <c:pt idx="2023">
                  <c:v>2.0230000000000001</c:v>
                </c:pt>
                <c:pt idx="2024">
                  <c:v>2.024</c:v>
                </c:pt>
                <c:pt idx="2025">
                  <c:v>2.0249999999999999</c:v>
                </c:pt>
                <c:pt idx="2026">
                  <c:v>2.0260000000000002</c:v>
                </c:pt>
                <c:pt idx="2027">
                  <c:v>2.0270000000000001</c:v>
                </c:pt>
                <c:pt idx="2028">
                  <c:v>2.028</c:v>
                </c:pt>
                <c:pt idx="2029">
                  <c:v>2.0289999999999999</c:v>
                </c:pt>
                <c:pt idx="2030">
                  <c:v>2.0300000000000002</c:v>
                </c:pt>
                <c:pt idx="2031">
                  <c:v>2.0310000000000001</c:v>
                </c:pt>
                <c:pt idx="2032">
                  <c:v>2.032</c:v>
                </c:pt>
                <c:pt idx="2033">
                  <c:v>2.0329999999999999</c:v>
                </c:pt>
                <c:pt idx="2034">
                  <c:v>2.0340000000000003</c:v>
                </c:pt>
                <c:pt idx="2035">
                  <c:v>2.0350000000000001</c:v>
                </c:pt>
                <c:pt idx="2036">
                  <c:v>2.036</c:v>
                </c:pt>
                <c:pt idx="2037">
                  <c:v>2.0369999999999999</c:v>
                </c:pt>
                <c:pt idx="2038">
                  <c:v>2.0380000000000003</c:v>
                </c:pt>
                <c:pt idx="2039">
                  <c:v>2.0390000000000001</c:v>
                </c:pt>
                <c:pt idx="2040">
                  <c:v>2.04</c:v>
                </c:pt>
                <c:pt idx="2041">
                  <c:v>2.0409999999999999</c:v>
                </c:pt>
                <c:pt idx="2042">
                  <c:v>2.0420000000000003</c:v>
                </c:pt>
                <c:pt idx="2043">
                  <c:v>2.0430000000000001</c:v>
                </c:pt>
                <c:pt idx="2044">
                  <c:v>2.044</c:v>
                </c:pt>
                <c:pt idx="2045">
                  <c:v>2.0449999999999999</c:v>
                </c:pt>
                <c:pt idx="2046">
                  <c:v>2.0460000000000003</c:v>
                </c:pt>
                <c:pt idx="2047">
                  <c:v>2.0470000000000002</c:v>
                </c:pt>
                <c:pt idx="2048">
                  <c:v>2.048</c:v>
                </c:pt>
                <c:pt idx="2049">
                  <c:v>2.0489999999999999</c:v>
                </c:pt>
                <c:pt idx="2050">
                  <c:v>2.0499999999999998</c:v>
                </c:pt>
                <c:pt idx="2051">
                  <c:v>2.0510000000000002</c:v>
                </c:pt>
                <c:pt idx="2052">
                  <c:v>2.052</c:v>
                </c:pt>
                <c:pt idx="2053">
                  <c:v>2.0529999999999999</c:v>
                </c:pt>
                <c:pt idx="2054">
                  <c:v>2.0539999999999998</c:v>
                </c:pt>
                <c:pt idx="2055">
                  <c:v>2.0550000000000002</c:v>
                </c:pt>
                <c:pt idx="2056">
                  <c:v>2.056</c:v>
                </c:pt>
                <c:pt idx="2057">
                  <c:v>2.0569999999999999</c:v>
                </c:pt>
                <c:pt idx="2058">
                  <c:v>2.0579999999999998</c:v>
                </c:pt>
                <c:pt idx="2059">
                  <c:v>2.0590000000000002</c:v>
                </c:pt>
                <c:pt idx="2060">
                  <c:v>2.06</c:v>
                </c:pt>
                <c:pt idx="2061">
                  <c:v>2.0609999999999999</c:v>
                </c:pt>
                <c:pt idx="2062">
                  <c:v>2.0619999999999998</c:v>
                </c:pt>
                <c:pt idx="2063">
                  <c:v>2.0630000000000002</c:v>
                </c:pt>
                <c:pt idx="2064">
                  <c:v>2.0640000000000001</c:v>
                </c:pt>
                <c:pt idx="2065">
                  <c:v>2.0649999999999999</c:v>
                </c:pt>
                <c:pt idx="2066">
                  <c:v>2.0659999999999998</c:v>
                </c:pt>
                <c:pt idx="2067">
                  <c:v>2.0670000000000002</c:v>
                </c:pt>
                <c:pt idx="2068">
                  <c:v>2.0680000000000001</c:v>
                </c:pt>
                <c:pt idx="2069">
                  <c:v>2.069</c:v>
                </c:pt>
                <c:pt idx="2070">
                  <c:v>2.0699999999999998</c:v>
                </c:pt>
                <c:pt idx="2071">
                  <c:v>2.0710000000000002</c:v>
                </c:pt>
                <c:pt idx="2072">
                  <c:v>2.0720000000000001</c:v>
                </c:pt>
                <c:pt idx="2073">
                  <c:v>2.073</c:v>
                </c:pt>
                <c:pt idx="2074">
                  <c:v>2.0739999999999998</c:v>
                </c:pt>
                <c:pt idx="2075">
                  <c:v>2.0750000000000002</c:v>
                </c:pt>
                <c:pt idx="2076">
                  <c:v>2.0760000000000001</c:v>
                </c:pt>
                <c:pt idx="2077">
                  <c:v>2.077</c:v>
                </c:pt>
                <c:pt idx="2078">
                  <c:v>2.0779999999999998</c:v>
                </c:pt>
                <c:pt idx="2079">
                  <c:v>2.0790000000000002</c:v>
                </c:pt>
                <c:pt idx="2080">
                  <c:v>2.08</c:v>
                </c:pt>
                <c:pt idx="2081">
                  <c:v>2.081</c:v>
                </c:pt>
                <c:pt idx="2082">
                  <c:v>2.0819999999999999</c:v>
                </c:pt>
                <c:pt idx="2083">
                  <c:v>2.0830000000000002</c:v>
                </c:pt>
                <c:pt idx="2084">
                  <c:v>2.0840000000000001</c:v>
                </c:pt>
                <c:pt idx="2085">
                  <c:v>2.085</c:v>
                </c:pt>
                <c:pt idx="2086">
                  <c:v>2.0859999999999999</c:v>
                </c:pt>
                <c:pt idx="2087">
                  <c:v>2.0870000000000002</c:v>
                </c:pt>
                <c:pt idx="2088">
                  <c:v>2.0880000000000001</c:v>
                </c:pt>
                <c:pt idx="2089">
                  <c:v>2.089</c:v>
                </c:pt>
                <c:pt idx="2090">
                  <c:v>2.09</c:v>
                </c:pt>
                <c:pt idx="2091">
                  <c:v>2.0910000000000002</c:v>
                </c:pt>
                <c:pt idx="2092">
                  <c:v>2.0920000000000001</c:v>
                </c:pt>
                <c:pt idx="2093">
                  <c:v>2.093</c:v>
                </c:pt>
                <c:pt idx="2094">
                  <c:v>2.0939999999999999</c:v>
                </c:pt>
                <c:pt idx="2095">
                  <c:v>2.0950000000000002</c:v>
                </c:pt>
                <c:pt idx="2096">
                  <c:v>2.0960000000000001</c:v>
                </c:pt>
                <c:pt idx="2097">
                  <c:v>2.097</c:v>
                </c:pt>
                <c:pt idx="2098">
                  <c:v>2.0979999999999999</c:v>
                </c:pt>
                <c:pt idx="2099">
                  <c:v>2.0990000000000002</c:v>
                </c:pt>
                <c:pt idx="2100">
                  <c:v>2.1</c:v>
                </c:pt>
                <c:pt idx="2101">
                  <c:v>2.101</c:v>
                </c:pt>
                <c:pt idx="2102">
                  <c:v>2.1019999999999999</c:v>
                </c:pt>
                <c:pt idx="2103">
                  <c:v>2.1030000000000002</c:v>
                </c:pt>
                <c:pt idx="2104">
                  <c:v>2.1040000000000001</c:v>
                </c:pt>
                <c:pt idx="2105">
                  <c:v>2.105</c:v>
                </c:pt>
                <c:pt idx="2106">
                  <c:v>2.1059999999999999</c:v>
                </c:pt>
                <c:pt idx="2107">
                  <c:v>2.1070000000000002</c:v>
                </c:pt>
                <c:pt idx="2108">
                  <c:v>2.1080000000000001</c:v>
                </c:pt>
                <c:pt idx="2109">
                  <c:v>2.109</c:v>
                </c:pt>
                <c:pt idx="2110">
                  <c:v>2.11</c:v>
                </c:pt>
                <c:pt idx="2111">
                  <c:v>2.1110000000000002</c:v>
                </c:pt>
                <c:pt idx="2112">
                  <c:v>2.1120000000000001</c:v>
                </c:pt>
                <c:pt idx="2113">
                  <c:v>2.113</c:v>
                </c:pt>
                <c:pt idx="2114">
                  <c:v>2.1139999999999999</c:v>
                </c:pt>
                <c:pt idx="2115">
                  <c:v>2.1150000000000002</c:v>
                </c:pt>
                <c:pt idx="2116">
                  <c:v>2.1160000000000001</c:v>
                </c:pt>
                <c:pt idx="2117">
                  <c:v>2.117</c:v>
                </c:pt>
                <c:pt idx="2118">
                  <c:v>2.1179999999999999</c:v>
                </c:pt>
                <c:pt idx="2119">
                  <c:v>2.1190000000000002</c:v>
                </c:pt>
                <c:pt idx="2120">
                  <c:v>2.12</c:v>
                </c:pt>
                <c:pt idx="2121">
                  <c:v>2.121</c:v>
                </c:pt>
                <c:pt idx="2122">
                  <c:v>2.1219999999999999</c:v>
                </c:pt>
                <c:pt idx="2123">
                  <c:v>2.1230000000000002</c:v>
                </c:pt>
                <c:pt idx="2124">
                  <c:v>2.1240000000000001</c:v>
                </c:pt>
                <c:pt idx="2125">
                  <c:v>2.125</c:v>
                </c:pt>
                <c:pt idx="2126">
                  <c:v>2.1259999999999999</c:v>
                </c:pt>
                <c:pt idx="2127">
                  <c:v>2.1270000000000002</c:v>
                </c:pt>
                <c:pt idx="2128">
                  <c:v>2.1280000000000001</c:v>
                </c:pt>
                <c:pt idx="2129">
                  <c:v>2.129</c:v>
                </c:pt>
                <c:pt idx="2130">
                  <c:v>2.13</c:v>
                </c:pt>
                <c:pt idx="2131">
                  <c:v>2.1310000000000002</c:v>
                </c:pt>
                <c:pt idx="2132">
                  <c:v>2.1320000000000001</c:v>
                </c:pt>
                <c:pt idx="2133">
                  <c:v>2.133</c:v>
                </c:pt>
                <c:pt idx="2134">
                  <c:v>2.1339999999999999</c:v>
                </c:pt>
                <c:pt idx="2135">
                  <c:v>2.1350000000000002</c:v>
                </c:pt>
                <c:pt idx="2136">
                  <c:v>2.1360000000000001</c:v>
                </c:pt>
                <c:pt idx="2137">
                  <c:v>2.137</c:v>
                </c:pt>
                <c:pt idx="2138">
                  <c:v>2.1379999999999999</c:v>
                </c:pt>
                <c:pt idx="2139">
                  <c:v>2.1390000000000002</c:v>
                </c:pt>
                <c:pt idx="2140">
                  <c:v>2.14</c:v>
                </c:pt>
                <c:pt idx="2141">
                  <c:v>2.141</c:v>
                </c:pt>
                <c:pt idx="2142">
                  <c:v>2.1419999999999999</c:v>
                </c:pt>
                <c:pt idx="2143">
                  <c:v>2.1430000000000002</c:v>
                </c:pt>
                <c:pt idx="2144">
                  <c:v>2.1440000000000001</c:v>
                </c:pt>
                <c:pt idx="2145">
                  <c:v>2.145</c:v>
                </c:pt>
                <c:pt idx="2146">
                  <c:v>2.1459999999999999</c:v>
                </c:pt>
                <c:pt idx="2147">
                  <c:v>2.1470000000000002</c:v>
                </c:pt>
                <c:pt idx="2148">
                  <c:v>2.1480000000000001</c:v>
                </c:pt>
                <c:pt idx="2149">
                  <c:v>2.149</c:v>
                </c:pt>
                <c:pt idx="2150">
                  <c:v>2.15</c:v>
                </c:pt>
                <c:pt idx="2151">
                  <c:v>2.1510000000000002</c:v>
                </c:pt>
                <c:pt idx="2152">
                  <c:v>2.1520000000000001</c:v>
                </c:pt>
                <c:pt idx="2153">
                  <c:v>2.153</c:v>
                </c:pt>
                <c:pt idx="2154">
                  <c:v>2.1539999999999999</c:v>
                </c:pt>
                <c:pt idx="2155">
                  <c:v>2.1550000000000002</c:v>
                </c:pt>
                <c:pt idx="2156">
                  <c:v>2.1560000000000001</c:v>
                </c:pt>
                <c:pt idx="2157">
                  <c:v>2.157</c:v>
                </c:pt>
                <c:pt idx="2158">
                  <c:v>2.1579999999999999</c:v>
                </c:pt>
                <c:pt idx="2159">
                  <c:v>2.1590000000000003</c:v>
                </c:pt>
                <c:pt idx="2160">
                  <c:v>2.16</c:v>
                </c:pt>
                <c:pt idx="2161">
                  <c:v>2.161</c:v>
                </c:pt>
                <c:pt idx="2162">
                  <c:v>2.1619999999999999</c:v>
                </c:pt>
                <c:pt idx="2163">
                  <c:v>2.1630000000000003</c:v>
                </c:pt>
                <c:pt idx="2164">
                  <c:v>2.1640000000000001</c:v>
                </c:pt>
                <c:pt idx="2165">
                  <c:v>2.165</c:v>
                </c:pt>
                <c:pt idx="2166">
                  <c:v>2.1659999999999999</c:v>
                </c:pt>
                <c:pt idx="2167">
                  <c:v>2.1670000000000003</c:v>
                </c:pt>
                <c:pt idx="2168">
                  <c:v>2.1680000000000001</c:v>
                </c:pt>
                <c:pt idx="2169">
                  <c:v>2.169</c:v>
                </c:pt>
                <c:pt idx="2170">
                  <c:v>2.17</c:v>
                </c:pt>
                <c:pt idx="2171">
                  <c:v>2.1710000000000003</c:v>
                </c:pt>
                <c:pt idx="2172">
                  <c:v>2.1720000000000002</c:v>
                </c:pt>
                <c:pt idx="2173">
                  <c:v>2.173</c:v>
                </c:pt>
                <c:pt idx="2174">
                  <c:v>2.1739999999999999</c:v>
                </c:pt>
                <c:pt idx="2175">
                  <c:v>2.1750000000000003</c:v>
                </c:pt>
                <c:pt idx="2176">
                  <c:v>2.1760000000000002</c:v>
                </c:pt>
                <c:pt idx="2177">
                  <c:v>2.177</c:v>
                </c:pt>
                <c:pt idx="2178">
                  <c:v>2.1779999999999999</c:v>
                </c:pt>
                <c:pt idx="2179">
                  <c:v>2.1789999999999998</c:v>
                </c:pt>
                <c:pt idx="2180">
                  <c:v>2.1800000000000002</c:v>
                </c:pt>
                <c:pt idx="2181">
                  <c:v>2.181</c:v>
                </c:pt>
                <c:pt idx="2182">
                  <c:v>2.1819999999999999</c:v>
                </c:pt>
                <c:pt idx="2183">
                  <c:v>2.1829999999999998</c:v>
                </c:pt>
                <c:pt idx="2184">
                  <c:v>2.1840000000000002</c:v>
                </c:pt>
                <c:pt idx="2185">
                  <c:v>2.1850000000000001</c:v>
                </c:pt>
                <c:pt idx="2186">
                  <c:v>2.1859999999999999</c:v>
                </c:pt>
                <c:pt idx="2187">
                  <c:v>2.1869999999999998</c:v>
                </c:pt>
                <c:pt idx="2188">
                  <c:v>2.1880000000000002</c:v>
                </c:pt>
                <c:pt idx="2189">
                  <c:v>2.1890000000000001</c:v>
                </c:pt>
                <c:pt idx="2190">
                  <c:v>2.19</c:v>
                </c:pt>
                <c:pt idx="2191">
                  <c:v>2.1909999999999998</c:v>
                </c:pt>
                <c:pt idx="2192">
                  <c:v>2.1920000000000002</c:v>
                </c:pt>
                <c:pt idx="2193">
                  <c:v>2.1930000000000001</c:v>
                </c:pt>
                <c:pt idx="2194">
                  <c:v>2.194</c:v>
                </c:pt>
                <c:pt idx="2195">
                  <c:v>2.1949999999999998</c:v>
                </c:pt>
                <c:pt idx="2196">
                  <c:v>2.1960000000000002</c:v>
                </c:pt>
                <c:pt idx="2197">
                  <c:v>2.1970000000000001</c:v>
                </c:pt>
                <c:pt idx="2198">
                  <c:v>2.198</c:v>
                </c:pt>
                <c:pt idx="2199">
                  <c:v>2.1989999999999998</c:v>
                </c:pt>
                <c:pt idx="2200">
                  <c:v>2.2000000000000002</c:v>
                </c:pt>
                <c:pt idx="2201">
                  <c:v>2.2010000000000001</c:v>
                </c:pt>
                <c:pt idx="2202">
                  <c:v>2.202</c:v>
                </c:pt>
                <c:pt idx="2203">
                  <c:v>2.2029999999999998</c:v>
                </c:pt>
                <c:pt idx="2204">
                  <c:v>2.2040000000000002</c:v>
                </c:pt>
                <c:pt idx="2205">
                  <c:v>2.2050000000000001</c:v>
                </c:pt>
                <c:pt idx="2206">
                  <c:v>2.206</c:v>
                </c:pt>
                <c:pt idx="2207">
                  <c:v>2.2069999999999999</c:v>
                </c:pt>
                <c:pt idx="2208">
                  <c:v>2.2080000000000002</c:v>
                </c:pt>
                <c:pt idx="2209">
                  <c:v>2.2090000000000001</c:v>
                </c:pt>
                <c:pt idx="2210">
                  <c:v>2.21</c:v>
                </c:pt>
                <c:pt idx="2211">
                  <c:v>2.2109999999999999</c:v>
                </c:pt>
                <c:pt idx="2212">
                  <c:v>2.2120000000000002</c:v>
                </c:pt>
                <c:pt idx="2213">
                  <c:v>2.2130000000000001</c:v>
                </c:pt>
                <c:pt idx="2214">
                  <c:v>2.214</c:v>
                </c:pt>
                <c:pt idx="2215">
                  <c:v>2.2149999999999999</c:v>
                </c:pt>
                <c:pt idx="2216">
                  <c:v>2.2160000000000002</c:v>
                </c:pt>
                <c:pt idx="2217">
                  <c:v>2.2170000000000001</c:v>
                </c:pt>
                <c:pt idx="2218">
                  <c:v>2.218</c:v>
                </c:pt>
                <c:pt idx="2219">
                  <c:v>2.2189999999999999</c:v>
                </c:pt>
                <c:pt idx="2220">
                  <c:v>2.2200000000000002</c:v>
                </c:pt>
                <c:pt idx="2221">
                  <c:v>2.2210000000000001</c:v>
                </c:pt>
                <c:pt idx="2222">
                  <c:v>2.222</c:v>
                </c:pt>
                <c:pt idx="2223">
                  <c:v>2.2229999999999999</c:v>
                </c:pt>
                <c:pt idx="2224">
                  <c:v>2.2240000000000002</c:v>
                </c:pt>
                <c:pt idx="2225">
                  <c:v>2.2250000000000001</c:v>
                </c:pt>
                <c:pt idx="2226">
                  <c:v>2.226</c:v>
                </c:pt>
                <c:pt idx="2227">
                  <c:v>2.2269999999999999</c:v>
                </c:pt>
                <c:pt idx="2228">
                  <c:v>2.2280000000000002</c:v>
                </c:pt>
                <c:pt idx="2229">
                  <c:v>2.2290000000000001</c:v>
                </c:pt>
                <c:pt idx="2230">
                  <c:v>2.23</c:v>
                </c:pt>
                <c:pt idx="2231">
                  <c:v>2.2309999999999999</c:v>
                </c:pt>
                <c:pt idx="2232">
                  <c:v>2.2320000000000002</c:v>
                </c:pt>
                <c:pt idx="2233">
                  <c:v>2.2330000000000001</c:v>
                </c:pt>
                <c:pt idx="2234">
                  <c:v>2.234</c:v>
                </c:pt>
                <c:pt idx="2235">
                  <c:v>2.2349999999999999</c:v>
                </c:pt>
                <c:pt idx="2236">
                  <c:v>2.2360000000000002</c:v>
                </c:pt>
                <c:pt idx="2237">
                  <c:v>2.2370000000000001</c:v>
                </c:pt>
                <c:pt idx="2238">
                  <c:v>2.238</c:v>
                </c:pt>
                <c:pt idx="2239">
                  <c:v>2.2389999999999999</c:v>
                </c:pt>
                <c:pt idx="2240">
                  <c:v>2.2400000000000002</c:v>
                </c:pt>
                <c:pt idx="2241">
                  <c:v>2.2410000000000001</c:v>
                </c:pt>
                <c:pt idx="2242">
                  <c:v>2.242</c:v>
                </c:pt>
                <c:pt idx="2243">
                  <c:v>2.2429999999999999</c:v>
                </c:pt>
                <c:pt idx="2244">
                  <c:v>2.2440000000000002</c:v>
                </c:pt>
                <c:pt idx="2245">
                  <c:v>2.2450000000000001</c:v>
                </c:pt>
                <c:pt idx="2246">
                  <c:v>2.246</c:v>
                </c:pt>
                <c:pt idx="2247">
                  <c:v>2.2469999999999999</c:v>
                </c:pt>
                <c:pt idx="2248">
                  <c:v>2.2480000000000002</c:v>
                </c:pt>
                <c:pt idx="2249">
                  <c:v>2.2490000000000001</c:v>
                </c:pt>
                <c:pt idx="2250">
                  <c:v>2.25</c:v>
                </c:pt>
                <c:pt idx="2251">
                  <c:v>2.2509999999999999</c:v>
                </c:pt>
                <c:pt idx="2252">
                  <c:v>2.2520000000000002</c:v>
                </c:pt>
                <c:pt idx="2253">
                  <c:v>2.2530000000000001</c:v>
                </c:pt>
                <c:pt idx="2254">
                  <c:v>2.254</c:v>
                </c:pt>
                <c:pt idx="2255">
                  <c:v>2.2549999999999999</c:v>
                </c:pt>
                <c:pt idx="2256">
                  <c:v>2.2560000000000002</c:v>
                </c:pt>
                <c:pt idx="2257">
                  <c:v>2.2570000000000001</c:v>
                </c:pt>
                <c:pt idx="2258">
                  <c:v>2.258</c:v>
                </c:pt>
                <c:pt idx="2259">
                  <c:v>2.2589999999999999</c:v>
                </c:pt>
                <c:pt idx="2260">
                  <c:v>2.2600000000000002</c:v>
                </c:pt>
                <c:pt idx="2261">
                  <c:v>2.2610000000000001</c:v>
                </c:pt>
                <c:pt idx="2262">
                  <c:v>2.262</c:v>
                </c:pt>
                <c:pt idx="2263">
                  <c:v>2.2629999999999999</c:v>
                </c:pt>
                <c:pt idx="2264">
                  <c:v>2.2640000000000002</c:v>
                </c:pt>
                <c:pt idx="2265">
                  <c:v>2.2650000000000001</c:v>
                </c:pt>
                <c:pt idx="2266">
                  <c:v>2.266</c:v>
                </c:pt>
                <c:pt idx="2267">
                  <c:v>2.2669999999999999</c:v>
                </c:pt>
                <c:pt idx="2268">
                  <c:v>2.2680000000000002</c:v>
                </c:pt>
                <c:pt idx="2269">
                  <c:v>2.2690000000000001</c:v>
                </c:pt>
                <c:pt idx="2270">
                  <c:v>2.27</c:v>
                </c:pt>
                <c:pt idx="2271">
                  <c:v>2.2709999999999999</c:v>
                </c:pt>
                <c:pt idx="2272">
                  <c:v>2.2720000000000002</c:v>
                </c:pt>
                <c:pt idx="2273">
                  <c:v>2.2730000000000001</c:v>
                </c:pt>
                <c:pt idx="2274">
                  <c:v>2.274</c:v>
                </c:pt>
                <c:pt idx="2275">
                  <c:v>2.2749999999999999</c:v>
                </c:pt>
                <c:pt idx="2276">
                  <c:v>2.2760000000000002</c:v>
                </c:pt>
                <c:pt idx="2277">
                  <c:v>2.2770000000000001</c:v>
                </c:pt>
                <c:pt idx="2278">
                  <c:v>2.278</c:v>
                </c:pt>
                <c:pt idx="2279">
                  <c:v>2.2789999999999999</c:v>
                </c:pt>
                <c:pt idx="2280">
                  <c:v>2.2800000000000002</c:v>
                </c:pt>
                <c:pt idx="2281">
                  <c:v>2.2810000000000001</c:v>
                </c:pt>
                <c:pt idx="2282">
                  <c:v>2.282</c:v>
                </c:pt>
                <c:pt idx="2283">
                  <c:v>2.2829999999999999</c:v>
                </c:pt>
                <c:pt idx="2284">
                  <c:v>2.2840000000000003</c:v>
                </c:pt>
                <c:pt idx="2285">
                  <c:v>2.2850000000000001</c:v>
                </c:pt>
                <c:pt idx="2286">
                  <c:v>2.286</c:v>
                </c:pt>
                <c:pt idx="2287">
                  <c:v>2.2869999999999999</c:v>
                </c:pt>
                <c:pt idx="2288">
                  <c:v>2.2880000000000003</c:v>
                </c:pt>
                <c:pt idx="2289">
                  <c:v>2.2890000000000001</c:v>
                </c:pt>
                <c:pt idx="2290">
                  <c:v>2.29</c:v>
                </c:pt>
                <c:pt idx="2291">
                  <c:v>2.2909999999999999</c:v>
                </c:pt>
                <c:pt idx="2292">
                  <c:v>2.2920000000000003</c:v>
                </c:pt>
                <c:pt idx="2293">
                  <c:v>2.2930000000000001</c:v>
                </c:pt>
                <c:pt idx="2294">
                  <c:v>2.294</c:v>
                </c:pt>
                <c:pt idx="2295">
                  <c:v>2.2949999999999999</c:v>
                </c:pt>
                <c:pt idx="2296">
                  <c:v>2.2960000000000003</c:v>
                </c:pt>
                <c:pt idx="2297">
                  <c:v>2.2970000000000002</c:v>
                </c:pt>
                <c:pt idx="2298">
                  <c:v>2.298</c:v>
                </c:pt>
                <c:pt idx="2299">
                  <c:v>2.2989999999999999</c:v>
                </c:pt>
                <c:pt idx="2300">
                  <c:v>2.3000000000000003</c:v>
                </c:pt>
                <c:pt idx="2301">
                  <c:v>2.3010000000000002</c:v>
                </c:pt>
                <c:pt idx="2302">
                  <c:v>2.302</c:v>
                </c:pt>
                <c:pt idx="2303">
                  <c:v>2.3029999999999999</c:v>
                </c:pt>
                <c:pt idx="2304">
                  <c:v>2.3040000000000003</c:v>
                </c:pt>
                <c:pt idx="2305">
                  <c:v>2.3050000000000002</c:v>
                </c:pt>
                <c:pt idx="2306">
                  <c:v>2.306</c:v>
                </c:pt>
                <c:pt idx="2307">
                  <c:v>2.3069999999999999</c:v>
                </c:pt>
                <c:pt idx="2308">
                  <c:v>2.3079999999999998</c:v>
                </c:pt>
                <c:pt idx="2309">
                  <c:v>2.3090000000000002</c:v>
                </c:pt>
                <c:pt idx="2310">
                  <c:v>2.31</c:v>
                </c:pt>
                <c:pt idx="2311">
                  <c:v>2.3109999999999999</c:v>
                </c:pt>
                <c:pt idx="2312">
                  <c:v>2.3119999999999998</c:v>
                </c:pt>
                <c:pt idx="2313">
                  <c:v>2.3130000000000002</c:v>
                </c:pt>
                <c:pt idx="2314">
                  <c:v>2.3140000000000001</c:v>
                </c:pt>
                <c:pt idx="2315">
                  <c:v>2.3149999999999999</c:v>
                </c:pt>
                <c:pt idx="2316">
                  <c:v>2.3159999999999998</c:v>
                </c:pt>
                <c:pt idx="2317">
                  <c:v>2.3170000000000002</c:v>
                </c:pt>
                <c:pt idx="2318">
                  <c:v>2.3180000000000001</c:v>
                </c:pt>
                <c:pt idx="2319">
                  <c:v>2.319</c:v>
                </c:pt>
                <c:pt idx="2320">
                  <c:v>2.3199999999999998</c:v>
                </c:pt>
                <c:pt idx="2321">
                  <c:v>2.3210000000000002</c:v>
                </c:pt>
                <c:pt idx="2322">
                  <c:v>2.3220000000000001</c:v>
                </c:pt>
                <c:pt idx="2323">
                  <c:v>2.323</c:v>
                </c:pt>
                <c:pt idx="2324">
                  <c:v>2.3239999999999998</c:v>
                </c:pt>
                <c:pt idx="2325">
                  <c:v>2.3250000000000002</c:v>
                </c:pt>
                <c:pt idx="2326">
                  <c:v>2.3260000000000001</c:v>
                </c:pt>
                <c:pt idx="2327">
                  <c:v>2.327</c:v>
                </c:pt>
                <c:pt idx="2328">
                  <c:v>2.3279999999999998</c:v>
                </c:pt>
                <c:pt idx="2329">
                  <c:v>2.3290000000000002</c:v>
                </c:pt>
                <c:pt idx="2330">
                  <c:v>2.33</c:v>
                </c:pt>
                <c:pt idx="2331">
                  <c:v>2.331</c:v>
                </c:pt>
                <c:pt idx="2332">
                  <c:v>2.3319999999999999</c:v>
                </c:pt>
                <c:pt idx="2333">
                  <c:v>2.3330000000000002</c:v>
                </c:pt>
                <c:pt idx="2334">
                  <c:v>2.3340000000000001</c:v>
                </c:pt>
                <c:pt idx="2335">
                  <c:v>2.335</c:v>
                </c:pt>
                <c:pt idx="2336">
                  <c:v>2.3359999999999999</c:v>
                </c:pt>
                <c:pt idx="2337">
                  <c:v>2.3370000000000002</c:v>
                </c:pt>
                <c:pt idx="2338">
                  <c:v>2.3380000000000001</c:v>
                </c:pt>
                <c:pt idx="2339">
                  <c:v>2.339</c:v>
                </c:pt>
                <c:pt idx="2340">
                  <c:v>2.34</c:v>
                </c:pt>
                <c:pt idx="2341">
                  <c:v>2.3410000000000002</c:v>
                </c:pt>
                <c:pt idx="2342">
                  <c:v>2.3420000000000001</c:v>
                </c:pt>
                <c:pt idx="2343">
                  <c:v>2.343</c:v>
                </c:pt>
                <c:pt idx="2344">
                  <c:v>2.3439999999999999</c:v>
                </c:pt>
                <c:pt idx="2345">
                  <c:v>2.3450000000000002</c:v>
                </c:pt>
                <c:pt idx="2346">
                  <c:v>2.3460000000000001</c:v>
                </c:pt>
                <c:pt idx="2347">
                  <c:v>2.347</c:v>
                </c:pt>
                <c:pt idx="2348">
                  <c:v>2.3479999999999999</c:v>
                </c:pt>
                <c:pt idx="2349">
                  <c:v>2.3490000000000002</c:v>
                </c:pt>
                <c:pt idx="2350">
                  <c:v>2.35</c:v>
                </c:pt>
                <c:pt idx="2351">
                  <c:v>2.351</c:v>
                </c:pt>
                <c:pt idx="2352">
                  <c:v>2.3519999999999999</c:v>
                </c:pt>
                <c:pt idx="2353">
                  <c:v>2.3530000000000002</c:v>
                </c:pt>
                <c:pt idx="2354">
                  <c:v>2.3540000000000001</c:v>
                </c:pt>
                <c:pt idx="2355">
                  <c:v>2.355</c:v>
                </c:pt>
                <c:pt idx="2356">
                  <c:v>2.3559999999999999</c:v>
                </c:pt>
                <c:pt idx="2357">
                  <c:v>2.3570000000000002</c:v>
                </c:pt>
                <c:pt idx="2358">
                  <c:v>2.3580000000000001</c:v>
                </c:pt>
                <c:pt idx="2359">
                  <c:v>2.359</c:v>
                </c:pt>
                <c:pt idx="2360">
                  <c:v>2.36</c:v>
                </c:pt>
                <c:pt idx="2361">
                  <c:v>2.3610000000000002</c:v>
                </c:pt>
                <c:pt idx="2362">
                  <c:v>2.3620000000000001</c:v>
                </c:pt>
                <c:pt idx="2363">
                  <c:v>2.363</c:v>
                </c:pt>
                <c:pt idx="2364">
                  <c:v>2.3639999999999999</c:v>
                </c:pt>
                <c:pt idx="2365">
                  <c:v>2.3650000000000002</c:v>
                </c:pt>
                <c:pt idx="2366">
                  <c:v>2.3660000000000001</c:v>
                </c:pt>
                <c:pt idx="2367">
                  <c:v>2.367</c:v>
                </c:pt>
                <c:pt idx="2368">
                  <c:v>2.3679999999999999</c:v>
                </c:pt>
                <c:pt idx="2369">
                  <c:v>2.3690000000000002</c:v>
                </c:pt>
                <c:pt idx="2370">
                  <c:v>2.37</c:v>
                </c:pt>
                <c:pt idx="2371">
                  <c:v>2.371</c:v>
                </c:pt>
                <c:pt idx="2372">
                  <c:v>2.3719999999999999</c:v>
                </c:pt>
                <c:pt idx="2373">
                  <c:v>2.3730000000000002</c:v>
                </c:pt>
                <c:pt idx="2374">
                  <c:v>2.3740000000000001</c:v>
                </c:pt>
                <c:pt idx="2375">
                  <c:v>2.375</c:v>
                </c:pt>
                <c:pt idx="2376">
                  <c:v>2.3759999999999999</c:v>
                </c:pt>
                <c:pt idx="2377">
                  <c:v>2.3770000000000002</c:v>
                </c:pt>
                <c:pt idx="2378">
                  <c:v>2.3780000000000001</c:v>
                </c:pt>
                <c:pt idx="2379">
                  <c:v>2.379</c:v>
                </c:pt>
                <c:pt idx="2380">
                  <c:v>2.38</c:v>
                </c:pt>
                <c:pt idx="2381">
                  <c:v>2.3810000000000002</c:v>
                </c:pt>
                <c:pt idx="2382">
                  <c:v>2.3820000000000001</c:v>
                </c:pt>
                <c:pt idx="2383">
                  <c:v>2.383</c:v>
                </c:pt>
                <c:pt idx="2384">
                  <c:v>2.3839999999999999</c:v>
                </c:pt>
                <c:pt idx="2385">
                  <c:v>2.3850000000000002</c:v>
                </c:pt>
                <c:pt idx="2386">
                  <c:v>2.3860000000000001</c:v>
                </c:pt>
                <c:pt idx="2387">
                  <c:v>2.387</c:v>
                </c:pt>
                <c:pt idx="2388">
                  <c:v>2.3879999999999999</c:v>
                </c:pt>
                <c:pt idx="2389">
                  <c:v>2.3890000000000002</c:v>
                </c:pt>
                <c:pt idx="2390">
                  <c:v>2.39</c:v>
                </c:pt>
                <c:pt idx="2391">
                  <c:v>2.391</c:v>
                </c:pt>
                <c:pt idx="2392">
                  <c:v>2.3919999999999999</c:v>
                </c:pt>
                <c:pt idx="2393">
                  <c:v>2.3930000000000002</c:v>
                </c:pt>
                <c:pt idx="2394">
                  <c:v>2.3940000000000001</c:v>
                </c:pt>
                <c:pt idx="2395">
                  <c:v>2.395</c:v>
                </c:pt>
                <c:pt idx="2396">
                  <c:v>2.3959999999999999</c:v>
                </c:pt>
                <c:pt idx="2397">
                  <c:v>2.3970000000000002</c:v>
                </c:pt>
                <c:pt idx="2398">
                  <c:v>2.3980000000000001</c:v>
                </c:pt>
                <c:pt idx="2399">
                  <c:v>2.399</c:v>
                </c:pt>
                <c:pt idx="2400">
                  <c:v>2.4</c:v>
                </c:pt>
                <c:pt idx="2401">
                  <c:v>2.4010000000000002</c:v>
                </c:pt>
                <c:pt idx="2402">
                  <c:v>2.4020000000000001</c:v>
                </c:pt>
                <c:pt idx="2403">
                  <c:v>2.403</c:v>
                </c:pt>
                <c:pt idx="2404">
                  <c:v>2.4039999999999999</c:v>
                </c:pt>
                <c:pt idx="2405">
                  <c:v>2.4050000000000002</c:v>
                </c:pt>
                <c:pt idx="2406">
                  <c:v>2.4060000000000001</c:v>
                </c:pt>
                <c:pt idx="2407">
                  <c:v>2.407</c:v>
                </c:pt>
                <c:pt idx="2408">
                  <c:v>2.4079999999999999</c:v>
                </c:pt>
                <c:pt idx="2409">
                  <c:v>2.4090000000000003</c:v>
                </c:pt>
                <c:pt idx="2410">
                  <c:v>2.41</c:v>
                </c:pt>
                <c:pt idx="2411">
                  <c:v>2.411</c:v>
                </c:pt>
                <c:pt idx="2412">
                  <c:v>2.4119999999999999</c:v>
                </c:pt>
                <c:pt idx="2413">
                  <c:v>2.4130000000000003</c:v>
                </c:pt>
                <c:pt idx="2414">
                  <c:v>2.4140000000000001</c:v>
                </c:pt>
                <c:pt idx="2415">
                  <c:v>2.415</c:v>
                </c:pt>
                <c:pt idx="2416">
                  <c:v>2.4159999999999999</c:v>
                </c:pt>
                <c:pt idx="2417">
                  <c:v>2.4170000000000003</c:v>
                </c:pt>
                <c:pt idx="2418">
                  <c:v>2.4180000000000001</c:v>
                </c:pt>
                <c:pt idx="2419">
                  <c:v>2.419</c:v>
                </c:pt>
                <c:pt idx="2420">
                  <c:v>2.42</c:v>
                </c:pt>
                <c:pt idx="2421">
                  <c:v>2.4210000000000003</c:v>
                </c:pt>
                <c:pt idx="2422">
                  <c:v>2.4220000000000002</c:v>
                </c:pt>
                <c:pt idx="2423">
                  <c:v>2.423</c:v>
                </c:pt>
                <c:pt idx="2424">
                  <c:v>2.4239999999999999</c:v>
                </c:pt>
                <c:pt idx="2425">
                  <c:v>2.4250000000000003</c:v>
                </c:pt>
                <c:pt idx="2426">
                  <c:v>2.4260000000000002</c:v>
                </c:pt>
                <c:pt idx="2427">
                  <c:v>2.427</c:v>
                </c:pt>
                <c:pt idx="2428">
                  <c:v>2.4279999999999999</c:v>
                </c:pt>
                <c:pt idx="2429">
                  <c:v>2.4290000000000003</c:v>
                </c:pt>
                <c:pt idx="2430">
                  <c:v>2.4300000000000002</c:v>
                </c:pt>
                <c:pt idx="2431">
                  <c:v>2.431</c:v>
                </c:pt>
                <c:pt idx="2432">
                  <c:v>2.4319999999999999</c:v>
                </c:pt>
                <c:pt idx="2433">
                  <c:v>2.4329999999999998</c:v>
                </c:pt>
                <c:pt idx="2434">
                  <c:v>2.4340000000000002</c:v>
                </c:pt>
                <c:pt idx="2435">
                  <c:v>2.4350000000000001</c:v>
                </c:pt>
                <c:pt idx="2436">
                  <c:v>2.4359999999999999</c:v>
                </c:pt>
                <c:pt idx="2437">
                  <c:v>2.4369999999999998</c:v>
                </c:pt>
                <c:pt idx="2438">
                  <c:v>2.4380000000000002</c:v>
                </c:pt>
                <c:pt idx="2439">
                  <c:v>2.4390000000000001</c:v>
                </c:pt>
                <c:pt idx="2440">
                  <c:v>2.44</c:v>
                </c:pt>
                <c:pt idx="2441">
                  <c:v>2.4409999999999998</c:v>
                </c:pt>
                <c:pt idx="2442">
                  <c:v>2.4420000000000002</c:v>
                </c:pt>
                <c:pt idx="2443">
                  <c:v>2.4430000000000001</c:v>
                </c:pt>
                <c:pt idx="2444">
                  <c:v>2.444</c:v>
                </c:pt>
                <c:pt idx="2445">
                  <c:v>2.4449999999999998</c:v>
                </c:pt>
                <c:pt idx="2446">
                  <c:v>2.4460000000000002</c:v>
                </c:pt>
                <c:pt idx="2447">
                  <c:v>2.4470000000000001</c:v>
                </c:pt>
                <c:pt idx="2448">
                  <c:v>2.448</c:v>
                </c:pt>
                <c:pt idx="2449">
                  <c:v>2.4489999999999998</c:v>
                </c:pt>
                <c:pt idx="2450">
                  <c:v>2.4500000000000002</c:v>
                </c:pt>
                <c:pt idx="2451">
                  <c:v>2.4510000000000001</c:v>
                </c:pt>
                <c:pt idx="2452">
                  <c:v>2.452</c:v>
                </c:pt>
                <c:pt idx="2453">
                  <c:v>2.4529999999999998</c:v>
                </c:pt>
                <c:pt idx="2454">
                  <c:v>2.4540000000000002</c:v>
                </c:pt>
                <c:pt idx="2455">
                  <c:v>2.4550000000000001</c:v>
                </c:pt>
                <c:pt idx="2456">
                  <c:v>2.456</c:v>
                </c:pt>
                <c:pt idx="2457">
                  <c:v>2.4569999999999999</c:v>
                </c:pt>
                <c:pt idx="2458">
                  <c:v>2.4580000000000002</c:v>
                </c:pt>
                <c:pt idx="2459">
                  <c:v>2.4590000000000001</c:v>
                </c:pt>
                <c:pt idx="2460">
                  <c:v>2.46</c:v>
                </c:pt>
                <c:pt idx="2461">
                  <c:v>2.4609999999999999</c:v>
                </c:pt>
                <c:pt idx="2462">
                  <c:v>2.4620000000000002</c:v>
                </c:pt>
                <c:pt idx="2463">
                  <c:v>2.4630000000000001</c:v>
                </c:pt>
                <c:pt idx="2464">
                  <c:v>2.464</c:v>
                </c:pt>
                <c:pt idx="2465">
                  <c:v>2.4649999999999999</c:v>
                </c:pt>
                <c:pt idx="2466">
                  <c:v>2.4660000000000002</c:v>
                </c:pt>
                <c:pt idx="2467">
                  <c:v>2.4670000000000001</c:v>
                </c:pt>
                <c:pt idx="2468">
                  <c:v>2.468</c:v>
                </c:pt>
                <c:pt idx="2469">
                  <c:v>2.4689999999999999</c:v>
                </c:pt>
                <c:pt idx="2470">
                  <c:v>2.4700000000000002</c:v>
                </c:pt>
                <c:pt idx="2471">
                  <c:v>2.4710000000000001</c:v>
                </c:pt>
                <c:pt idx="2472">
                  <c:v>2.472</c:v>
                </c:pt>
                <c:pt idx="2473">
                  <c:v>2.4729999999999999</c:v>
                </c:pt>
                <c:pt idx="2474">
                  <c:v>2.4740000000000002</c:v>
                </c:pt>
                <c:pt idx="2475">
                  <c:v>2.4750000000000001</c:v>
                </c:pt>
                <c:pt idx="2476">
                  <c:v>2.476</c:v>
                </c:pt>
                <c:pt idx="2477">
                  <c:v>2.4769999999999999</c:v>
                </c:pt>
                <c:pt idx="2478">
                  <c:v>2.4780000000000002</c:v>
                </c:pt>
                <c:pt idx="2479">
                  <c:v>2.4790000000000001</c:v>
                </c:pt>
                <c:pt idx="2480">
                  <c:v>2.48</c:v>
                </c:pt>
                <c:pt idx="2481">
                  <c:v>2.4809999999999999</c:v>
                </c:pt>
                <c:pt idx="2482">
                  <c:v>2.4820000000000002</c:v>
                </c:pt>
                <c:pt idx="2483">
                  <c:v>2.4830000000000001</c:v>
                </c:pt>
                <c:pt idx="2484">
                  <c:v>2.484</c:v>
                </c:pt>
                <c:pt idx="2485">
                  <c:v>2.4849999999999999</c:v>
                </c:pt>
                <c:pt idx="2486">
                  <c:v>2.4860000000000002</c:v>
                </c:pt>
                <c:pt idx="2487">
                  <c:v>2.4870000000000001</c:v>
                </c:pt>
                <c:pt idx="2488">
                  <c:v>2.488</c:v>
                </c:pt>
                <c:pt idx="2489">
                  <c:v>2.4889999999999999</c:v>
                </c:pt>
                <c:pt idx="2490">
                  <c:v>2.4900000000000002</c:v>
                </c:pt>
                <c:pt idx="2491">
                  <c:v>2.4910000000000001</c:v>
                </c:pt>
                <c:pt idx="2492">
                  <c:v>2.492</c:v>
                </c:pt>
                <c:pt idx="2493">
                  <c:v>2.4929999999999999</c:v>
                </c:pt>
                <c:pt idx="2494">
                  <c:v>2.4940000000000002</c:v>
                </c:pt>
                <c:pt idx="2495">
                  <c:v>2.4950000000000001</c:v>
                </c:pt>
                <c:pt idx="2496">
                  <c:v>2.496</c:v>
                </c:pt>
                <c:pt idx="2497">
                  <c:v>2.4969999999999999</c:v>
                </c:pt>
                <c:pt idx="2498">
                  <c:v>2.4980000000000002</c:v>
                </c:pt>
                <c:pt idx="2499">
                  <c:v>2.4990000000000001</c:v>
                </c:pt>
                <c:pt idx="2500">
                  <c:v>2.5</c:v>
                </c:pt>
                <c:pt idx="2501">
                  <c:v>2.5009999999999999</c:v>
                </c:pt>
                <c:pt idx="2502">
                  <c:v>2.5020000000000002</c:v>
                </c:pt>
                <c:pt idx="2503">
                  <c:v>2.5030000000000001</c:v>
                </c:pt>
                <c:pt idx="2504">
                  <c:v>2.504</c:v>
                </c:pt>
                <c:pt idx="2505">
                  <c:v>2.5049999999999999</c:v>
                </c:pt>
                <c:pt idx="2506">
                  <c:v>2.5060000000000002</c:v>
                </c:pt>
                <c:pt idx="2507">
                  <c:v>2.5070000000000001</c:v>
                </c:pt>
                <c:pt idx="2508">
                  <c:v>2.508</c:v>
                </c:pt>
                <c:pt idx="2509">
                  <c:v>2.5089999999999999</c:v>
                </c:pt>
                <c:pt idx="2510">
                  <c:v>2.5100000000000002</c:v>
                </c:pt>
                <c:pt idx="2511">
                  <c:v>2.5110000000000001</c:v>
                </c:pt>
                <c:pt idx="2512">
                  <c:v>2.512</c:v>
                </c:pt>
                <c:pt idx="2513">
                  <c:v>2.5129999999999999</c:v>
                </c:pt>
                <c:pt idx="2514">
                  <c:v>2.5140000000000002</c:v>
                </c:pt>
                <c:pt idx="2515">
                  <c:v>2.5150000000000001</c:v>
                </c:pt>
                <c:pt idx="2516">
                  <c:v>2.516</c:v>
                </c:pt>
                <c:pt idx="2517">
                  <c:v>2.5169999999999999</c:v>
                </c:pt>
                <c:pt idx="2518">
                  <c:v>2.5180000000000002</c:v>
                </c:pt>
                <c:pt idx="2519">
                  <c:v>2.5190000000000001</c:v>
                </c:pt>
                <c:pt idx="2520">
                  <c:v>2.52</c:v>
                </c:pt>
                <c:pt idx="2521">
                  <c:v>2.5209999999999999</c:v>
                </c:pt>
                <c:pt idx="2522">
                  <c:v>2.5220000000000002</c:v>
                </c:pt>
                <c:pt idx="2523">
                  <c:v>2.5230000000000001</c:v>
                </c:pt>
                <c:pt idx="2524">
                  <c:v>2.524</c:v>
                </c:pt>
                <c:pt idx="2525">
                  <c:v>2.5249999999999999</c:v>
                </c:pt>
                <c:pt idx="2526">
                  <c:v>2.5260000000000002</c:v>
                </c:pt>
                <c:pt idx="2527">
                  <c:v>2.5270000000000001</c:v>
                </c:pt>
                <c:pt idx="2528">
                  <c:v>2.528</c:v>
                </c:pt>
                <c:pt idx="2529">
                  <c:v>2.5289999999999999</c:v>
                </c:pt>
                <c:pt idx="2530">
                  <c:v>2.5300000000000002</c:v>
                </c:pt>
                <c:pt idx="2531">
                  <c:v>2.5310000000000001</c:v>
                </c:pt>
                <c:pt idx="2532">
                  <c:v>2.532</c:v>
                </c:pt>
                <c:pt idx="2533">
                  <c:v>2.5329999999999999</c:v>
                </c:pt>
                <c:pt idx="2534">
                  <c:v>2.5340000000000003</c:v>
                </c:pt>
                <c:pt idx="2535">
                  <c:v>2.5350000000000001</c:v>
                </c:pt>
                <c:pt idx="2536">
                  <c:v>2.536</c:v>
                </c:pt>
                <c:pt idx="2537">
                  <c:v>2.5369999999999999</c:v>
                </c:pt>
                <c:pt idx="2538">
                  <c:v>2.5380000000000003</c:v>
                </c:pt>
                <c:pt idx="2539">
                  <c:v>2.5390000000000001</c:v>
                </c:pt>
                <c:pt idx="2540">
                  <c:v>2.54</c:v>
                </c:pt>
                <c:pt idx="2541">
                  <c:v>2.5409999999999999</c:v>
                </c:pt>
                <c:pt idx="2542">
                  <c:v>2.5420000000000003</c:v>
                </c:pt>
                <c:pt idx="2543">
                  <c:v>2.5430000000000001</c:v>
                </c:pt>
                <c:pt idx="2544">
                  <c:v>2.544</c:v>
                </c:pt>
                <c:pt idx="2545">
                  <c:v>2.5449999999999999</c:v>
                </c:pt>
                <c:pt idx="2546">
                  <c:v>2.5460000000000003</c:v>
                </c:pt>
                <c:pt idx="2547">
                  <c:v>2.5470000000000002</c:v>
                </c:pt>
                <c:pt idx="2548">
                  <c:v>2.548</c:v>
                </c:pt>
                <c:pt idx="2549">
                  <c:v>2.5489999999999999</c:v>
                </c:pt>
                <c:pt idx="2550">
                  <c:v>2.5500000000000003</c:v>
                </c:pt>
                <c:pt idx="2551">
                  <c:v>2.5510000000000002</c:v>
                </c:pt>
                <c:pt idx="2552">
                  <c:v>2.552</c:v>
                </c:pt>
                <c:pt idx="2553">
                  <c:v>2.5529999999999999</c:v>
                </c:pt>
                <c:pt idx="2554">
                  <c:v>2.5540000000000003</c:v>
                </c:pt>
                <c:pt idx="2555">
                  <c:v>2.5550000000000002</c:v>
                </c:pt>
                <c:pt idx="2556">
                  <c:v>2.556</c:v>
                </c:pt>
                <c:pt idx="2557">
                  <c:v>2.5569999999999999</c:v>
                </c:pt>
                <c:pt idx="2558">
                  <c:v>2.5580000000000003</c:v>
                </c:pt>
                <c:pt idx="2559">
                  <c:v>2.5590000000000002</c:v>
                </c:pt>
                <c:pt idx="2560">
                  <c:v>2.56</c:v>
                </c:pt>
                <c:pt idx="2561">
                  <c:v>2.5609999999999999</c:v>
                </c:pt>
                <c:pt idx="2562">
                  <c:v>2.5619999999999998</c:v>
                </c:pt>
                <c:pt idx="2563">
                  <c:v>2.5630000000000002</c:v>
                </c:pt>
                <c:pt idx="2564">
                  <c:v>2.5640000000000001</c:v>
                </c:pt>
                <c:pt idx="2565">
                  <c:v>2.5649999999999999</c:v>
                </c:pt>
                <c:pt idx="2566">
                  <c:v>2.5659999999999998</c:v>
                </c:pt>
                <c:pt idx="2567">
                  <c:v>2.5670000000000002</c:v>
                </c:pt>
                <c:pt idx="2568">
                  <c:v>2.5680000000000001</c:v>
                </c:pt>
                <c:pt idx="2569">
                  <c:v>2.569</c:v>
                </c:pt>
                <c:pt idx="2570">
                  <c:v>2.57</c:v>
                </c:pt>
                <c:pt idx="2571">
                  <c:v>2.5710000000000002</c:v>
                </c:pt>
                <c:pt idx="2572">
                  <c:v>2.5720000000000001</c:v>
                </c:pt>
                <c:pt idx="2573">
                  <c:v>2.573</c:v>
                </c:pt>
                <c:pt idx="2574">
                  <c:v>2.5739999999999998</c:v>
                </c:pt>
                <c:pt idx="2575">
                  <c:v>2.5750000000000002</c:v>
                </c:pt>
                <c:pt idx="2576">
                  <c:v>2.5760000000000001</c:v>
                </c:pt>
                <c:pt idx="2577">
                  <c:v>2.577</c:v>
                </c:pt>
                <c:pt idx="2578">
                  <c:v>2.5779999999999998</c:v>
                </c:pt>
                <c:pt idx="2579">
                  <c:v>2.5790000000000002</c:v>
                </c:pt>
                <c:pt idx="2580">
                  <c:v>2.58</c:v>
                </c:pt>
                <c:pt idx="2581">
                  <c:v>2.581</c:v>
                </c:pt>
                <c:pt idx="2582">
                  <c:v>2.5819999999999999</c:v>
                </c:pt>
                <c:pt idx="2583">
                  <c:v>2.5830000000000002</c:v>
                </c:pt>
                <c:pt idx="2584">
                  <c:v>2.5840000000000001</c:v>
                </c:pt>
                <c:pt idx="2585">
                  <c:v>2.585</c:v>
                </c:pt>
                <c:pt idx="2586">
                  <c:v>2.5859999999999999</c:v>
                </c:pt>
                <c:pt idx="2587">
                  <c:v>2.5870000000000002</c:v>
                </c:pt>
                <c:pt idx="2588">
                  <c:v>2.5880000000000001</c:v>
                </c:pt>
                <c:pt idx="2589">
                  <c:v>2.589</c:v>
                </c:pt>
                <c:pt idx="2590">
                  <c:v>2.59</c:v>
                </c:pt>
                <c:pt idx="2591">
                  <c:v>2.5910000000000002</c:v>
                </c:pt>
                <c:pt idx="2592">
                  <c:v>2.5920000000000001</c:v>
                </c:pt>
                <c:pt idx="2593">
                  <c:v>2.593</c:v>
                </c:pt>
                <c:pt idx="2594">
                  <c:v>2.5939999999999999</c:v>
                </c:pt>
                <c:pt idx="2595">
                  <c:v>2.5950000000000002</c:v>
                </c:pt>
                <c:pt idx="2596">
                  <c:v>2.5960000000000001</c:v>
                </c:pt>
                <c:pt idx="2597">
                  <c:v>2.597</c:v>
                </c:pt>
                <c:pt idx="2598">
                  <c:v>2.5979999999999999</c:v>
                </c:pt>
                <c:pt idx="2599">
                  <c:v>2.5990000000000002</c:v>
                </c:pt>
                <c:pt idx="2600">
                  <c:v>2.6</c:v>
                </c:pt>
                <c:pt idx="2601">
                  <c:v>2.601</c:v>
                </c:pt>
                <c:pt idx="2602">
                  <c:v>2.6019999999999999</c:v>
                </c:pt>
                <c:pt idx="2603">
                  <c:v>2.6030000000000002</c:v>
                </c:pt>
                <c:pt idx="2604">
                  <c:v>2.6040000000000001</c:v>
                </c:pt>
                <c:pt idx="2605">
                  <c:v>2.605</c:v>
                </c:pt>
                <c:pt idx="2606">
                  <c:v>2.6059999999999999</c:v>
                </c:pt>
                <c:pt idx="2607">
                  <c:v>2.6070000000000002</c:v>
                </c:pt>
                <c:pt idx="2608">
                  <c:v>2.6080000000000001</c:v>
                </c:pt>
                <c:pt idx="2609">
                  <c:v>2.609</c:v>
                </c:pt>
                <c:pt idx="2610">
                  <c:v>2.61</c:v>
                </c:pt>
                <c:pt idx="2611">
                  <c:v>2.6110000000000002</c:v>
                </c:pt>
                <c:pt idx="2612">
                  <c:v>2.6120000000000001</c:v>
                </c:pt>
                <c:pt idx="2613">
                  <c:v>2.613</c:v>
                </c:pt>
                <c:pt idx="2614">
                  <c:v>2.6139999999999999</c:v>
                </c:pt>
                <c:pt idx="2615">
                  <c:v>2.6150000000000002</c:v>
                </c:pt>
                <c:pt idx="2616">
                  <c:v>2.6160000000000001</c:v>
                </c:pt>
                <c:pt idx="2617">
                  <c:v>2.617</c:v>
                </c:pt>
                <c:pt idx="2618">
                  <c:v>2.6179999999999999</c:v>
                </c:pt>
                <c:pt idx="2619">
                  <c:v>2.6190000000000002</c:v>
                </c:pt>
                <c:pt idx="2620">
                  <c:v>2.62</c:v>
                </c:pt>
                <c:pt idx="2621">
                  <c:v>2.621</c:v>
                </c:pt>
                <c:pt idx="2622">
                  <c:v>2.6219999999999999</c:v>
                </c:pt>
                <c:pt idx="2623">
                  <c:v>2.6230000000000002</c:v>
                </c:pt>
                <c:pt idx="2624">
                  <c:v>2.6240000000000001</c:v>
                </c:pt>
                <c:pt idx="2625">
                  <c:v>2.625</c:v>
                </c:pt>
                <c:pt idx="2626">
                  <c:v>2.6259999999999999</c:v>
                </c:pt>
                <c:pt idx="2627">
                  <c:v>2.6270000000000002</c:v>
                </c:pt>
                <c:pt idx="2628">
                  <c:v>2.6280000000000001</c:v>
                </c:pt>
                <c:pt idx="2629">
                  <c:v>2.629</c:v>
                </c:pt>
                <c:pt idx="2630">
                  <c:v>2.63</c:v>
                </c:pt>
                <c:pt idx="2631">
                  <c:v>2.6310000000000002</c:v>
                </c:pt>
                <c:pt idx="2632">
                  <c:v>2.6320000000000001</c:v>
                </c:pt>
                <c:pt idx="2633">
                  <c:v>2.633</c:v>
                </c:pt>
                <c:pt idx="2634">
                  <c:v>2.6339999999999999</c:v>
                </c:pt>
                <c:pt idx="2635">
                  <c:v>2.6350000000000002</c:v>
                </c:pt>
                <c:pt idx="2636">
                  <c:v>2.6360000000000001</c:v>
                </c:pt>
                <c:pt idx="2637">
                  <c:v>2.637</c:v>
                </c:pt>
                <c:pt idx="2638">
                  <c:v>2.6379999999999999</c:v>
                </c:pt>
                <c:pt idx="2639">
                  <c:v>2.6390000000000002</c:v>
                </c:pt>
                <c:pt idx="2640">
                  <c:v>2.64</c:v>
                </c:pt>
                <c:pt idx="2641">
                  <c:v>2.641</c:v>
                </c:pt>
                <c:pt idx="2642">
                  <c:v>2.6419999999999999</c:v>
                </c:pt>
                <c:pt idx="2643">
                  <c:v>2.6430000000000002</c:v>
                </c:pt>
                <c:pt idx="2644">
                  <c:v>2.6440000000000001</c:v>
                </c:pt>
                <c:pt idx="2645">
                  <c:v>2.645</c:v>
                </c:pt>
                <c:pt idx="2646">
                  <c:v>2.6459999999999999</c:v>
                </c:pt>
                <c:pt idx="2647">
                  <c:v>2.6470000000000002</c:v>
                </c:pt>
                <c:pt idx="2648">
                  <c:v>2.6480000000000001</c:v>
                </c:pt>
                <c:pt idx="2649">
                  <c:v>2.649</c:v>
                </c:pt>
                <c:pt idx="2650">
                  <c:v>2.65</c:v>
                </c:pt>
                <c:pt idx="2651">
                  <c:v>2.6510000000000002</c:v>
                </c:pt>
                <c:pt idx="2652">
                  <c:v>2.6520000000000001</c:v>
                </c:pt>
                <c:pt idx="2653">
                  <c:v>2.653</c:v>
                </c:pt>
                <c:pt idx="2654">
                  <c:v>2.6539999999999999</c:v>
                </c:pt>
                <c:pt idx="2655">
                  <c:v>2.6550000000000002</c:v>
                </c:pt>
                <c:pt idx="2656">
                  <c:v>2.6560000000000001</c:v>
                </c:pt>
                <c:pt idx="2657">
                  <c:v>2.657</c:v>
                </c:pt>
                <c:pt idx="2658">
                  <c:v>2.6579999999999999</c:v>
                </c:pt>
                <c:pt idx="2659">
                  <c:v>2.6590000000000003</c:v>
                </c:pt>
                <c:pt idx="2660">
                  <c:v>2.66</c:v>
                </c:pt>
                <c:pt idx="2661">
                  <c:v>2.661</c:v>
                </c:pt>
                <c:pt idx="2662">
                  <c:v>2.6619999999999999</c:v>
                </c:pt>
                <c:pt idx="2663">
                  <c:v>2.6630000000000003</c:v>
                </c:pt>
                <c:pt idx="2664">
                  <c:v>2.6640000000000001</c:v>
                </c:pt>
                <c:pt idx="2665">
                  <c:v>2.665</c:v>
                </c:pt>
                <c:pt idx="2666">
                  <c:v>2.6659999999999999</c:v>
                </c:pt>
                <c:pt idx="2667">
                  <c:v>2.6670000000000003</c:v>
                </c:pt>
                <c:pt idx="2668">
                  <c:v>2.6680000000000001</c:v>
                </c:pt>
                <c:pt idx="2669">
                  <c:v>2.669</c:v>
                </c:pt>
                <c:pt idx="2670">
                  <c:v>2.67</c:v>
                </c:pt>
                <c:pt idx="2671">
                  <c:v>2.6710000000000003</c:v>
                </c:pt>
                <c:pt idx="2672">
                  <c:v>2.6720000000000002</c:v>
                </c:pt>
                <c:pt idx="2673">
                  <c:v>2.673</c:v>
                </c:pt>
                <c:pt idx="2674">
                  <c:v>2.6739999999999999</c:v>
                </c:pt>
                <c:pt idx="2675">
                  <c:v>2.6750000000000003</c:v>
                </c:pt>
                <c:pt idx="2676">
                  <c:v>2.6760000000000002</c:v>
                </c:pt>
                <c:pt idx="2677">
                  <c:v>2.677</c:v>
                </c:pt>
                <c:pt idx="2678">
                  <c:v>2.6779999999999999</c:v>
                </c:pt>
                <c:pt idx="2679">
                  <c:v>2.6790000000000003</c:v>
                </c:pt>
                <c:pt idx="2680">
                  <c:v>2.68</c:v>
                </c:pt>
                <c:pt idx="2681">
                  <c:v>2.681</c:v>
                </c:pt>
                <c:pt idx="2682">
                  <c:v>2.6819999999999999</c:v>
                </c:pt>
                <c:pt idx="2683">
                  <c:v>2.6830000000000003</c:v>
                </c:pt>
                <c:pt idx="2684">
                  <c:v>2.6840000000000002</c:v>
                </c:pt>
                <c:pt idx="2685">
                  <c:v>2.6850000000000001</c:v>
                </c:pt>
                <c:pt idx="2686">
                  <c:v>2.6859999999999999</c:v>
                </c:pt>
                <c:pt idx="2687">
                  <c:v>2.6870000000000003</c:v>
                </c:pt>
                <c:pt idx="2688">
                  <c:v>2.6880000000000002</c:v>
                </c:pt>
                <c:pt idx="2689">
                  <c:v>2.6890000000000001</c:v>
                </c:pt>
                <c:pt idx="2690">
                  <c:v>2.69</c:v>
                </c:pt>
                <c:pt idx="2691">
                  <c:v>2.6909999999999998</c:v>
                </c:pt>
                <c:pt idx="2692">
                  <c:v>2.6920000000000002</c:v>
                </c:pt>
                <c:pt idx="2693">
                  <c:v>2.6930000000000001</c:v>
                </c:pt>
                <c:pt idx="2694">
                  <c:v>2.694</c:v>
                </c:pt>
                <c:pt idx="2695">
                  <c:v>2.6949999999999998</c:v>
                </c:pt>
                <c:pt idx="2696">
                  <c:v>2.6960000000000002</c:v>
                </c:pt>
                <c:pt idx="2697">
                  <c:v>2.6970000000000001</c:v>
                </c:pt>
                <c:pt idx="2698">
                  <c:v>2.698</c:v>
                </c:pt>
                <c:pt idx="2699">
                  <c:v>2.6989999999999998</c:v>
                </c:pt>
                <c:pt idx="2700">
                  <c:v>2.7</c:v>
                </c:pt>
                <c:pt idx="2701">
                  <c:v>2.7010000000000001</c:v>
                </c:pt>
                <c:pt idx="2702">
                  <c:v>2.702</c:v>
                </c:pt>
                <c:pt idx="2703">
                  <c:v>2.7029999999999998</c:v>
                </c:pt>
                <c:pt idx="2704">
                  <c:v>2.7040000000000002</c:v>
                </c:pt>
                <c:pt idx="2705">
                  <c:v>2.7050000000000001</c:v>
                </c:pt>
                <c:pt idx="2706">
                  <c:v>2.706</c:v>
                </c:pt>
                <c:pt idx="2707">
                  <c:v>2.7069999999999999</c:v>
                </c:pt>
                <c:pt idx="2708">
                  <c:v>2.7080000000000002</c:v>
                </c:pt>
                <c:pt idx="2709">
                  <c:v>2.7090000000000001</c:v>
                </c:pt>
                <c:pt idx="2710">
                  <c:v>2.71</c:v>
                </c:pt>
                <c:pt idx="2711">
                  <c:v>2.7109999999999999</c:v>
                </c:pt>
                <c:pt idx="2712">
                  <c:v>2.7120000000000002</c:v>
                </c:pt>
                <c:pt idx="2713">
                  <c:v>2.7130000000000001</c:v>
                </c:pt>
                <c:pt idx="2714">
                  <c:v>2.714</c:v>
                </c:pt>
                <c:pt idx="2715">
                  <c:v>2.7149999999999999</c:v>
                </c:pt>
                <c:pt idx="2716">
                  <c:v>2.7160000000000002</c:v>
                </c:pt>
                <c:pt idx="2717">
                  <c:v>2.7170000000000001</c:v>
                </c:pt>
                <c:pt idx="2718">
                  <c:v>2.718</c:v>
                </c:pt>
                <c:pt idx="2719">
                  <c:v>2.7189999999999999</c:v>
                </c:pt>
                <c:pt idx="2720">
                  <c:v>2.72</c:v>
                </c:pt>
                <c:pt idx="2721">
                  <c:v>2.7210000000000001</c:v>
                </c:pt>
                <c:pt idx="2722">
                  <c:v>2.722</c:v>
                </c:pt>
                <c:pt idx="2723">
                  <c:v>2.7229999999999999</c:v>
                </c:pt>
                <c:pt idx="2724">
                  <c:v>2.7240000000000002</c:v>
                </c:pt>
                <c:pt idx="2725">
                  <c:v>2.7250000000000001</c:v>
                </c:pt>
                <c:pt idx="2726">
                  <c:v>2.726</c:v>
                </c:pt>
                <c:pt idx="2727">
                  <c:v>2.7269999999999999</c:v>
                </c:pt>
                <c:pt idx="2728">
                  <c:v>2.7280000000000002</c:v>
                </c:pt>
                <c:pt idx="2729">
                  <c:v>2.7290000000000001</c:v>
                </c:pt>
                <c:pt idx="2730">
                  <c:v>2.73</c:v>
                </c:pt>
                <c:pt idx="2731">
                  <c:v>2.7309999999999999</c:v>
                </c:pt>
                <c:pt idx="2732">
                  <c:v>2.7320000000000002</c:v>
                </c:pt>
                <c:pt idx="2733">
                  <c:v>2.7330000000000001</c:v>
                </c:pt>
                <c:pt idx="2734">
                  <c:v>2.734</c:v>
                </c:pt>
                <c:pt idx="2735">
                  <c:v>2.7349999999999999</c:v>
                </c:pt>
                <c:pt idx="2736">
                  <c:v>2.7360000000000002</c:v>
                </c:pt>
                <c:pt idx="2737">
                  <c:v>2.7370000000000001</c:v>
                </c:pt>
                <c:pt idx="2738">
                  <c:v>2.738</c:v>
                </c:pt>
                <c:pt idx="2739">
                  <c:v>2.7389999999999999</c:v>
                </c:pt>
                <c:pt idx="2740">
                  <c:v>2.74</c:v>
                </c:pt>
                <c:pt idx="2741">
                  <c:v>2.7410000000000001</c:v>
                </c:pt>
                <c:pt idx="2742">
                  <c:v>2.742</c:v>
                </c:pt>
                <c:pt idx="2743">
                  <c:v>2.7429999999999999</c:v>
                </c:pt>
                <c:pt idx="2744">
                  <c:v>2.7440000000000002</c:v>
                </c:pt>
                <c:pt idx="2745">
                  <c:v>2.7450000000000001</c:v>
                </c:pt>
                <c:pt idx="2746">
                  <c:v>2.746</c:v>
                </c:pt>
                <c:pt idx="2747">
                  <c:v>2.7469999999999999</c:v>
                </c:pt>
                <c:pt idx="2748">
                  <c:v>2.7480000000000002</c:v>
                </c:pt>
                <c:pt idx="2749">
                  <c:v>2.7490000000000001</c:v>
                </c:pt>
                <c:pt idx="2750">
                  <c:v>2.75</c:v>
                </c:pt>
                <c:pt idx="2751">
                  <c:v>2.7509999999999999</c:v>
                </c:pt>
                <c:pt idx="2752">
                  <c:v>2.7520000000000002</c:v>
                </c:pt>
                <c:pt idx="2753">
                  <c:v>2.7530000000000001</c:v>
                </c:pt>
                <c:pt idx="2754">
                  <c:v>2.754</c:v>
                </c:pt>
                <c:pt idx="2755">
                  <c:v>2.7549999999999999</c:v>
                </c:pt>
                <c:pt idx="2756">
                  <c:v>2.7560000000000002</c:v>
                </c:pt>
                <c:pt idx="2757">
                  <c:v>2.7570000000000001</c:v>
                </c:pt>
                <c:pt idx="2758">
                  <c:v>2.758</c:v>
                </c:pt>
                <c:pt idx="2759">
                  <c:v>2.7589999999999999</c:v>
                </c:pt>
                <c:pt idx="2760">
                  <c:v>2.7600000000000002</c:v>
                </c:pt>
                <c:pt idx="2761">
                  <c:v>2.7610000000000001</c:v>
                </c:pt>
                <c:pt idx="2762">
                  <c:v>2.762</c:v>
                </c:pt>
                <c:pt idx="2763">
                  <c:v>2.7629999999999999</c:v>
                </c:pt>
                <c:pt idx="2764">
                  <c:v>2.7640000000000002</c:v>
                </c:pt>
                <c:pt idx="2765">
                  <c:v>2.7650000000000001</c:v>
                </c:pt>
                <c:pt idx="2766">
                  <c:v>2.766</c:v>
                </c:pt>
                <c:pt idx="2767">
                  <c:v>2.7669999999999999</c:v>
                </c:pt>
                <c:pt idx="2768">
                  <c:v>2.7680000000000002</c:v>
                </c:pt>
                <c:pt idx="2769">
                  <c:v>2.7690000000000001</c:v>
                </c:pt>
                <c:pt idx="2770">
                  <c:v>2.77</c:v>
                </c:pt>
                <c:pt idx="2771">
                  <c:v>2.7709999999999999</c:v>
                </c:pt>
                <c:pt idx="2772">
                  <c:v>2.7720000000000002</c:v>
                </c:pt>
                <c:pt idx="2773">
                  <c:v>2.7730000000000001</c:v>
                </c:pt>
                <c:pt idx="2774">
                  <c:v>2.774</c:v>
                </c:pt>
                <c:pt idx="2775">
                  <c:v>2.7749999999999999</c:v>
                </c:pt>
                <c:pt idx="2776">
                  <c:v>2.7760000000000002</c:v>
                </c:pt>
                <c:pt idx="2777">
                  <c:v>2.7770000000000001</c:v>
                </c:pt>
                <c:pt idx="2778">
                  <c:v>2.778</c:v>
                </c:pt>
                <c:pt idx="2779">
                  <c:v>2.7789999999999999</c:v>
                </c:pt>
                <c:pt idx="2780">
                  <c:v>2.7800000000000002</c:v>
                </c:pt>
                <c:pt idx="2781">
                  <c:v>2.7810000000000001</c:v>
                </c:pt>
                <c:pt idx="2782">
                  <c:v>2.782</c:v>
                </c:pt>
                <c:pt idx="2783">
                  <c:v>2.7829999999999999</c:v>
                </c:pt>
                <c:pt idx="2784">
                  <c:v>2.7840000000000003</c:v>
                </c:pt>
                <c:pt idx="2785">
                  <c:v>2.7850000000000001</c:v>
                </c:pt>
                <c:pt idx="2786">
                  <c:v>2.786</c:v>
                </c:pt>
                <c:pt idx="2787">
                  <c:v>2.7869999999999999</c:v>
                </c:pt>
                <c:pt idx="2788">
                  <c:v>2.7880000000000003</c:v>
                </c:pt>
                <c:pt idx="2789">
                  <c:v>2.7890000000000001</c:v>
                </c:pt>
                <c:pt idx="2790">
                  <c:v>2.79</c:v>
                </c:pt>
                <c:pt idx="2791">
                  <c:v>2.7909999999999999</c:v>
                </c:pt>
                <c:pt idx="2792">
                  <c:v>2.7920000000000003</c:v>
                </c:pt>
                <c:pt idx="2793">
                  <c:v>2.7930000000000001</c:v>
                </c:pt>
                <c:pt idx="2794">
                  <c:v>2.794</c:v>
                </c:pt>
                <c:pt idx="2795">
                  <c:v>2.7949999999999999</c:v>
                </c:pt>
                <c:pt idx="2796">
                  <c:v>2.7960000000000003</c:v>
                </c:pt>
                <c:pt idx="2797">
                  <c:v>2.7970000000000002</c:v>
                </c:pt>
                <c:pt idx="2798">
                  <c:v>2.798</c:v>
                </c:pt>
                <c:pt idx="2799">
                  <c:v>2.7989999999999999</c:v>
                </c:pt>
                <c:pt idx="2800">
                  <c:v>2.8000000000000003</c:v>
                </c:pt>
                <c:pt idx="2801">
                  <c:v>2.8010000000000002</c:v>
                </c:pt>
                <c:pt idx="2802">
                  <c:v>2.802</c:v>
                </c:pt>
                <c:pt idx="2803">
                  <c:v>2.8029999999999999</c:v>
                </c:pt>
                <c:pt idx="2804">
                  <c:v>2.8040000000000003</c:v>
                </c:pt>
                <c:pt idx="2805">
                  <c:v>2.8050000000000002</c:v>
                </c:pt>
                <c:pt idx="2806">
                  <c:v>2.806</c:v>
                </c:pt>
                <c:pt idx="2807">
                  <c:v>2.8069999999999999</c:v>
                </c:pt>
                <c:pt idx="2808">
                  <c:v>2.8080000000000003</c:v>
                </c:pt>
                <c:pt idx="2809">
                  <c:v>2.8090000000000002</c:v>
                </c:pt>
                <c:pt idx="2810">
                  <c:v>2.81</c:v>
                </c:pt>
                <c:pt idx="2811">
                  <c:v>2.8109999999999999</c:v>
                </c:pt>
                <c:pt idx="2812">
                  <c:v>2.8120000000000003</c:v>
                </c:pt>
                <c:pt idx="2813">
                  <c:v>2.8130000000000002</c:v>
                </c:pt>
                <c:pt idx="2814">
                  <c:v>2.8140000000000001</c:v>
                </c:pt>
                <c:pt idx="2815">
                  <c:v>2.8149999999999999</c:v>
                </c:pt>
                <c:pt idx="2816">
                  <c:v>2.8159999999999998</c:v>
                </c:pt>
                <c:pt idx="2817">
                  <c:v>2.8170000000000002</c:v>
                </c:pt>
                <c:pt idx="2818">
                  <c:v>2.8180000000000001</c:v>
                </c:pt>
                <c:pt idx="2819">
                  <c:v>2.819</c:v>
                </c:pt>
                <c:pt idx="2820">
                  <c:v>2.82</c:v>
                </c:pt>
                <c:pt idx="2821">
                  <c:v>2.8210000000000002</c:v>
                </c:pt>
                <c:pt idx="2822">
                  <c:v>2.8220000000000001</c:v>
                </c:pt>
                <c:pt idx="2823">
                  <c:v>2.823</c:v>
                </c:pt>
                <c:pt idx="2824">
                  <c:v>2.8239999999999998</c:v>
                </c:pt>
                <c:pt idx="2825">
                  <c:v>2.8250000000000002</c:v>
                </c:pt>
                <c:pt idx="2826">
                  <c:v>2.8260000000000001</c:v>
                </c:pt>
                <c:pt idx="2827">
                  <c:v>2.827</c:v>
                </c:pt>
                <c:pt idx="2828">
                  <c:v>2.8279999999999998</c:v>
                </c:pt>
                <c:pt idx="2829">
                  <c:v>2.8290000000000002</c:v>
                </c:pt>
                <c:pt idx="2830">
                  <c:v>2.83</c:v>
                </c:pt>
                <c:pt idx="2831">
                  <c:v>2.831</c:v>
                </c:pt>
                <c:pt idx="2832">
                  <c:v>2.8319999999999999</c:v>
                </c:pt>
                <c:pt idx="2833">
                  <c:v>2.8330000000000002</c:v>
                </c:pt>
                <c:pt idx="2834">
                  <c:v>2.8340000000000001</c:v>
                </c:pt>
                <c:pt idx="2835">
                  <c:v>2.835</c:v>
                </c:pt>
                <c:pt idx="2836">
                  <c:v>2.8359999999999999</c:v>
                </c:pt>
                <c:pt idx="2837">
                  <c:v>2.8370000000000002</c:v>
                </c:pt>
                <c:pt idx="2838">
                  <c:v>2.8380000000000001</c:v>
                </c:pt>
                <c:pt idx="2839">
                  <c:v>2.839</c:v>
                </c:pt>
                <c:pt idx="2840">
                  <c:v>2.84</c:v>
                </c:pt>
                <c:pt idx="2841">
                  <c:v>2.8410000000000002</c:v>
                </c:pt>
                <c:pt idx="2842">
                  <c:v>2.8420000000000001</c:v>
                </c:pt>
                <c:pt idx="2843">
                  <c:v>2.843</c:v>
                </c:pt>
                <c:pt idx="2844">
                  <c:v>2.8439999999999999</c:v>
                </c:pt>
                <c:pt idx="2845">
                  <c:v>2.8450000000000002</c:v>
                </c:pt>
                <c:pt idx="2846">
                  <c:v>2.8460000000000001</c:v>
                </c:pt>
                <c:pt idx="2847">
                  <c:v>2.847</c:v>
                </c:pt>
                <c:pt idx="2848">
                  <c:v>2.8479999999999999</c:v>
                </c:pt>
                <c:pt idx="2849">
                  <c:v>2.8490000000000002</c:v>
                </c:pt>
                <c:pt idx="2850">
                  <c:v>2.85</c:v>
                </c:pt>
                <c:pt idx="2851">
                  <c:v>2.851</c:v>
                </c:pt>
                <c:pt idx="2852">
                  <c:v>2.8519999999999999</c:v>
                </c:pt>
                <c:pt idx="2853">
                  <c:v>2.8530000000000002</c:v>
                </c:pt>
                <c:pt idx="2854">
                  <c:v>2.8540000000000001</c:v>
                </c:pt>
                <c:pt idx="2855">
                  <c:v>2.855</c:v>
                </c:pt>
                <c:pt idx="2856">
                  <c:v>2.8559999999999999</c:v>
                </c:pt>
                <c:pt idx="2857">
                  <c:v>2.8570000000000002</c:v>
                </c:pt>
                <c:pt idx="2858">
                  <c:v>2.8580000000000001</c:v>
                </c:pt>
                <c:pt idx="2859">
                  <c:v>2.859</c:v>
                </c:pt>
                <c:pt idx="2860">
                  <c:v>2.86</c:v>
                </c:pt>
                <c:pt idx="2861">
                  <c:v>2.8610000000000002</c:v>
                </c:pt>
                <c:pt idx="2862">
                  <c:v>2.8620000000000001</c:v>
                </c:pt>
                <c:pt idx="2863">
                  <c:v>2.863</c:v>
                </c:pt>
                <c:pt idx="2864">
                  <c:v>2.8639999999999999</c:v>
                </c:pt>
                <c:pt idx="2865">
                  <c:v>2.8650000000000002</c:v>
                </c:pt>
                <c:pt idx="2866">
                  <c:v>2.8660000000000001</c:v>
                </c:pt>
                <c:pt idx="2867">
                  <c:v>2.867</c:v>
                </c:pt>
                <c:pt idx="2868">
                  <c:v>2.8679999999999999</c:v>
                </c:pt>
                <c:pt idx="2869">
                  <c:v>2.8690000000000002</c:v>
                </c:pt>
                <c:pt idx="2870">
                  <c:v>2.87</c:v>
                </c:pt>
                <c:pt idx="2871">
                  <c:v>2.871</c:v>
                </c:pt>
                <c:pt idx="2872">
                  <c:v>2.8719999999999999</c:v>
                </c:pt>
                <c:pt idx="2873">
                  <c:v>2.8730000000000002</c:v>
                </c:pt>
                <c:pt idx="2874">
                  <c:v>2.8740000000000001</c:v>
                </c:pt>
                <c:pt idx="2875">
                  <c:v>2.875</c:v>
                </c:pt>
                <c:pt idx="2876">
                  <c:v>2.8759999999999999</c:v>
                </c:pt>
                <c:pt idx="2877">
                  <c:v>2.8770000000000002</c:v>
                </c:pt>
                <c:pt idx="2878">
                  <c:v>2.8780000000000001</c:v>
                </c:pt>
                <c:pt idx="2879">
                  <c:v>2.879</c:v>
                </c:pt>
                <c:pt idx="2880">
                  <c:v>2.88</c:v>
                </c:pt>
                <c:pt idx="2881">
                  <c:v>2.8810000000000002</c:v>
                </c:pt>
                <c:pt idx="2882">
                  <c:v>2.8820000000000001</c:v>
                </c:pt>
                <c:pt idx="2883">
                  <c:v>2.883</c:v>
                </c:pt>
                <c:pt idx="2884">
                  <c:v>2.8839999999999999</c:v>
                </c:pt>
                <c:pt idx="2885">
                  <c:v>2.8850000000000002</c:v>
                </c:pt>
                <c:pt idx="2886">
                  <c:v>2.8860000000000001</c:v>
                </c:pt>
                <c:pt idx="2887">
                  <c:v>2.887</c:v>
                </c:pt>
                <c:pt idx="2888">
                  <c:v>2.8879999999999999</c:v>
                </c:pt>
                <c:pt idx="2889">
                  <c:v>2.8890000000000002</c:v>
                </c:pt>
                <c:pt idx="2890">
                  <c:v>2.89</c:v>
                </c:pt>
                <c:pt idx="2891">
                  <c:v>2.891</c:v>
                </c:pt>
                <c:pt idx="2892">
                  <c:v>2.8919999999999999</c:v>
                </c:pt>
                <c:pt idx="2893">
                  <c:v>2.8930000000000002</c:v>
                </c:pt>
                <c:pt idx="2894">
                  <c:v>2.8940000000000001</c:v>
                </c:pt>
                <c:pt idx="2895">
                  <c:v>2.895</c:v>
                </c:pt>
                <c:pt idx="2896">
                  <c:v>2.8959999999999999</c:v>
                </c:pt>
                <c:pt idx="2897">
                  <c:v>2.8970000000000002</c:v>
                </c:pt>
                <c:pt idx="2898">
                  <c:v>2.8980000000000001</c:v>
                </c:pt>
                <c:pt idx="2899">
                  <c:v>2.899</c:v>
                </c:pt>
                <c:pt idx="2900">
                  <c:v>2.9</c:v>
                </c:pt>
                <c:pt idx="2901">
                  <c:v>2.9010000000000002</c:v>
                </c:pt>
                <c:pt idx="2902">
                  <c:v>2.9020000000000001</c:v>
                </c:pt>
                <c:pt idx="2903">
                  <c:v>2.903</c:v>
                </c:pt>
                <c:pt idx="2904">
                  <c:v>2.9039999999999999</c:v>
                </c:pt>
                <c:pt idx="2905">
                  <c:v>2.9050000000000002</c:v>
                </c:pt>
                <c:pt idx="2906">
                  <c:v>2.9060000000000001</c:v>
                </c:pt>
                <c:pt idx="2907">
                  <c:v>2.907</c:v>
                </c:pt>
                <c:pt idx="2908">
                  <c:v>2.9079999999999999</c:v>
                </c:pt>
                <c:pt idx="2909">
                  <c:v>2.9090000000000003</c:v>
                </c:pt>
                <c:pt idx="2910">
                  <c:v>2.91</c:v>
                </c:pt>
                <c:pt idx="2911">
                  <c:v>2.911</c:v>
                </c:pt>
                <c:pt idx="2912">
                  <c:v>2.9119999999999999</c:v>
                </c:pt>
                <c:pt idx="2913">
                  <c:v>2.9130000000000003</c:v>
                </c:pt>
                <c:pt idx="2914">
                  <c:v>2.9140000000000001</c:v>
                </c:pt>
                <c:pt idx="2915">
                  <c:v>2.915</c:v>
                </c:pt>
                <c:pt idx="2916">
                  <c:v>2.9159999999999999</c:v>
                </c:pt>
                <c:pt idx="2917">
                  <c:v>2.9170000000000003</c:v>
                </c:pt>
                <c:pt idx="2918">
                  <c:v>2.9180000000000001</c:v>
                </c:pt>
                <c:pt idx="2919">
                  <c:v>2.919</c:v>
                </c:pt>
                <c:pt idx="2920">
                  <c:v>2.92</c:v>
                </c:pt>
                <c:pt idx="2921">
                  <c:v>2.9210000000000003</c:v>
                </c:pt>
                <c:pt idx="2922">
                  <c:v>2.9220000000000002</c:v>
                </c:pt>
                <c:pt idx="2923">
                  <c:v>2.923</c:v>
                </c:pt>
                <c:pt idx="2924">
                  <c:v>2.9239999999999999</c:v>
                </c:pt>
                <c:pt idx="2925">
                  <c:v>2.9250000000000003</c:v>
                </c:pt>
                <c:pt idx="2926">
                  <c:v>2.9260000000000002</c:v>
                </c:pt>
                <c:pt idx="2927">
                  <c:v>2.927</c:v>
                </c:pt>
                <c:pt idx="2928">
                  <c:v>2.9279999999999999</c:v>
                </c:pt>
                <c:pt idx="2929">
                  <c:v>2.9290000000000003</c:v>
                </c:pt>
                <c:pt idx="2930">
                  <c:v>2.93</c:v>
                </c:pt>
                <c:pt idx="2931">
                  <c:v>2.931</c:v>
                </c:pt>
                <c:pt idx="2932">
                  <c:v>2.9319999999999999</c:v>
                </c:pt>
                <c:pt idx="2933">
                  <c:v>2.9330000000000003</c:v>
                </c:pt>
                <c:pt idx="2934">
                  <c:v>2.9340000000000002</c:v>
                </c:pt>
                <c:pt idx="2935">
                  <c:v>2.9350000000000001</c:v>
                </c:pt>
                <c:pt idx="2936">
                  <c:v>2.9359999999999999</c:v>
                </c:pt>
                <c:pt idx="2937">
                  <c:v>2.9370000000000003</c:v>
                </c:pt>
                <c:pt idx="2938">
                  <c:v>2.9380000000000002</c:v>
                </c:pt>
                <c:pt idx="2939">
                  <c:v>2.9390000000000001</c:v>
                </c:pt>
                <c:pt idx="2940">
                  <c:v>2.94</c:v>
                </c:pt>
                <c:pt idx="2941">
                  <c:v>2.9410000000000003</c:v>
                </c:pt>
                <c:pt idx="2942">
                  <c:v>2.9420000000000002</c:v>
                </c:pt>
                <c:pt idx="2943">
                  <c:v>2.9430000000000001</c:v>
                </c:pt>
                <c:pt idx="2944">
                  <c:v>2.944</c:v>
                </c:pt>
                <c:pt idx="2945">
                  <c:v>2.9449999999999998</c:v>
                </c:pt>
                <c:pt idx="2946">
                  <c:v>2.9460000000000002</c:v>
                </c:pt>
                <c:pt idx="2947">
                  <c:v>2.9470000000000001</c:v>
                </c:pt>
                <c:pt idx="2948">
                  <c:v>2.948</c:v>
                </c:pt>
                <c:pt idx="2949">
                  <c:v>2.9489999999999998</c:v>
                </c:pt>
                <c:pt idx="2950">
                  <c:v>2.95</c:v>
                </c:pt>
                <c:pt idx="2951">
                  <c:v>2.9510000000000001</c:v>
                </c:pt>
                <c:pt idx="2952">
                  <c:v>2.952</c:v>
                </c:pt>
                <c:pt idx="2953">
                  <c:v>2.9529999999999998</c:v>
                </c:pt>
                <c:pt idx="2954">
                  <c:v>2.9540000000000002</c:v>
                </c:pt>
                <c:pt idx="2955">
                  <c:v>2.9550000000000001</c:v>
                </c:pt>
                <c:pt idx="2956">
                  <c:v>2.956</c:v>
                </c:pt>
                <c:pt idx="2957">
                  <c:v>2.9569999999999999</c:v>
                </c:pt>
                <c:pt idx="2958">
                  <c:v>2.9580000000000002</c:v>
                </c:pt>
                <c:pt idx="2959">
                  <c:v>2.9590000000000001</c:v>
                </c:pt>
                <c:pt idx="2960">
                  <c:v>2.96</c:v>
                </c:pt>
                <c:pt idx="2961">
                  <c:v>2.9609999999999999</c:v>
                </c:pt>
                <c:pt idx="2962">
                  <c:v>2.9620000000000002</c:v>
                </c:pt>
                <c:pt idx="2963">
                  <c:v>2.9630000000000001</c:v>
                </c:pt>
                <c:pt idx="2964">
                  <c:v>2.964</c:v>
                </c:pt>
                <c:pt idx="2965">
                  <c:v>2.9649999999999999</c:v>
                </c:pt>
                <c:pt idx="2966">
                  <c:v>2.9660000000000002</c:v>
                </c:pt>
                <c:pt idx="2967">
                  <c:v>2.9670000000000001</c:v>
                </c:pt>
                <c:pt idx="2968">
                  <c:v>2.968</c:v>
                </c:pt>
                <c:pt idx="2969">
                  <c:v>2.9689999999999999</c:v>
                </c:pt>
                <c:pt idx="2970">
                  <c:v>2.97</c:v>
                </c:pt>
                <c:pt idx="2971">
                  <c:v>2.9710000000000001</c:v>
                </c:pt>
                <c:pt idx="2972">
                  <c:v>2.972</c:v>
                </c:pt>
                <c:pt idx="2973">
                  <c:v>2.9729999999999999</c:v>
                </c:pt>
                <c:pt idx="2974">
                  <c:v>2.9740000000000002</c:v>
                </c:pt>
                <c:pt idx="2975">
                  <c:v>2.9750000000000001</c:v>
                </c:pt>
                <c:pt idx="2976">
                  <c:v>2.976</c:v>
                </c:pt>
                <c:pt idx="2977">
                  <c:v>2.9769999999999999</c:v>
                </c:pt>
                <c:pt idx="2978">
                  <c:v>2.9780000000000002</c:v>
                </c:pt>
                <c:pt idx="2979">
                  <c:v>2.9790000000000001</c:v>
                </c:pt>
                <c:pt idx="2980">
                  <c:v>2.98</c:v>
                </c:pt>
                <c:pt idx="2981">
                  <c:v>2.9809999999999999</c:v>
                </c:pt>
                <c:pt idx="2982">
                  <c:v>2.9820000000000002</c:v>
                </c:pt>
                <c:pt idx="2983">
                  <c:v>2.9830000000000001</c:v>
                </c:pt>
                <c:pt idx="2984">
                  <c:v>2.984</c:v>
                </c:pt>
                <c:pt idx="2985">
                  <c:v>2.9849999999999999</c:v>
                </c:pt>
                <c:pt idx="2986">
                  <c:v>2.9860000000000002</c:v>
                </c:pt>
                <c:pt idx="2987">
                  <c:v>2.9870000000000001</c:v>
                </c:pt>
                <c:pt idx="2988">
                  <c:v>2.988</c:v>
                </c:pt>
                <c:pt idx="2989">
                  <c:v>2.9889999999999999</c:v>
                </c:pt>
                <c:pt idx="2990">
                  <c:v>2.99</c:v>
                </c:pt>
                <c:pt idx="2991">
                  <c:v>2.9910000000000001</c:v>
                </c:pt>
                <c:pt idx="2992">
                  <c:v>2.992</c:v>
                </c:pt>
                <c:pt idx="2993">
                  <c:v>2.9929999999999999</c:v>
                </c:pt>
                <c:pt idx="2994">
                  <c:v>2.9940000000000002</c:v>
                </c:pt>
                <c:pt idx="2995">
                  <c:v>2.9950000000000001</c:v>
                </c:pt>
                <c:pt idx="2996">
                  <c:v>2.996</c:v>
                </c:pt>
                <c:pt idx="2997">
                  <c:v>2.9969999999999999</c:v>
                </c:pt>
                <c:pt idx="2998">
                  <c:v>2.9980000000000002</c:v>
                </c:pt>
                <c:pt idx="2999">
                  <c:v>2.9990000000000001</c:v>
                </c:pt>
                <c:pt idx="3000">
                  <c:v>3</c:v>
                </c:pt>
              </c:numCache>
            </c:numRef>
          </c:xVal>
          <c:yVal>
            <c:numRef>
              <c:f>EL駆動諸元!$O$2:$O$3002</c:f>
              <c:numCache>
                <c:formatCode>General</c:formatCode>
                <c:ptCount val="3001"/>
                <c:pt idx="0">
                  <c:v>0</c:v>
                </c:pt>
                <c:pt idx="1">
                  <c:v>2.7481265624583972E-3</c:v>
                </c:pt>
                <c:pt idx="2">
                  <c:v>5.4962640911439074E-3</c:v>
                </c:pt>
                <c:pt idx="3">
                  <c:v>8.2444125860565293E-3</c:v>
                </c:pt>
                <c:pt idx="4">
                  <c:v>1.0992572047196265E-2</c:v>
                </c:pt>
                <c:pt idx="5">
                  <c:v>1.374074247456311E-2</c:v>
                </c:pt>
                <c:pt idx="6">
                  <c:v>1.648892386815707E-2</c:v>
                </c:pt>
                <c:pt idx="7">
                  <c:v>1.9237116227978142E-2</c:v>
                </c:pt>
                <c:pt idx="8">
                  <c:v>2.1985319554026321E-2</c:v>
                </c:pt>
                <c:pt idx="9">
                  <c:v>2.4733533846301621E-2</c:v>
                </c:pt>
                <c:pt idx="10">
                  <c:v>2.7167599839445052E-2</c:v>
                </c:pt>
                <c:pt idx="11">
                  <c:v>2.9884420137638673E-2</c:v>
                </c:pt>
                <c:pt idx="12">
                  <c:v>3.2601251402059404E-2</c:v>
                </c:pt>
                <c:pt idx="13">
                  <c:v>3.5318093632707256E-2</c:v>
                </c:pt>
                <c:pt idx="14">
                  <c:v>3.8034946829582215E-2</c:v>
                </c:pt>
                <c:pt idx="15">
                  <c:v>4.0751810992684281E-2</c:v>
                </c:pt>
                <c:pt idx="16">
                  <c:v>4.3468686122013468E-2</c:v>
                </c:pt>
                <c:pt idx="17">
                  <c:v>4.6185572217569776E-2</c:v>
                </c:pt>
                <c:pt idx="18">
                  <c:v>4.890246927935317E-2</c:v>
                </c:pt>
                <c:pt idx="19">
                  <c:v>5.1619377307363691E-2</c:v>
                </c:pt>
                <c:pt idx="20">
                  <c:v>5.4336296301601333E-2</c:v>
                </c:pt>
                <c:pt idx="21">
                  <c:v>5.7053226262066083E-2</c:v>
                </c:pt>
                <c:pt idx="22">
                  <c:v>5.9770167188757925E-2</c:v>
                </c:pt>
                <c:pt idx="23">
                  <c:v>6.2487119081676902E-2</c:v>
                </c:pt>
                <c:pt idx="24">
                  <c:v>6.5204081940822986E-2</c:v>
                </c:pt>
                <c:pt idx="25">
                  <c:v>6.7921055766196184E-2</c:v>
                </c:pt>
                <c:pt idx="26">
                  <c:v>7.0638040557796489E-2</c:v>
                </c:pt>
                <c:pt idx="27">
                  <c:v>7.3355036315623914E-2</c:v>
                </c:pt>
                <c:pt idx="28">
                  <c:v>7.6072043039678433E-2</c:v>
                </c:pt>
                <c:pt idx="29">
                  <c:v>7.8789060729960086E-2</c:v>
                </c:pt>
                <c:pt idx="30">
                  <c:v>8.1506089386468833E-2</c:v>
                </c:pt>
                <c:pt idx="31">
                  <c:v>8.4223129009204714E-2</c:v>
                </c:pt>
                <c:pt idx="32">
                  <c:v>8.6940179598167688E-2</c:v>
                </c:pt>
                <c:pt idx="33">
                  <c:v>8.9657241153357797E-2</c:v>
                </c:pt>
                <c:pt idx="34">
                  <c:v>9.2374313674775013E-2</c:v>
                </c:pt>
                <c:pt idx="35">
                  <c:v>9.5091397162419322E-2</c:v>
                </c:pt>
                <c:pt idx="36">
                  <c:v>9.7808491616290738E-2</c:v>
                </c:pt>
                <c:pt idx="37">
                  <c:v>0.10052559703638929</c:v>
                </c:pt>
                <c:pt idx="38">
                  <c:v>0.10324271342271495</c:v>
                </c:pt>
                <c:pt idx="39">
                  <c:v>0.10595984077526771</c:v>
                </c:pt>
                <c:pt idx="40">
                  <c:v>0.1086769790940476</c:v>
                </c:pt>
                <c:pt idx="41">
                  <c:v>0.1113941283790546</c:v>
                </c:pt>
                <c:pt idx="42">
                  <c:v>0.11411128863028867</c:v>
                </c:pt>
                <c:pt idx="43">
                  <c:v>0.11682845984774991</c:v>
                </c:pt>
                <c:pt idx="44">
                  <c:v>0.11954564203143823</c:v>
                </c:pt>
                <c:pt idx="45">
                  <c:v>0.12226283518135365</c:v>
                </c:pt>
                <c:pt idx="46">
                  <c:v>0.12498003929749622</c:v>
                </c:pt>
                <c:pt idx="47">
                  <c:v>0.1276972543798659</c:v>
                </c:pt>
                <c:pt idx="48">
                  <c:v>0.13041448042846268</c:v>
                </c:pt>
                <c:pt idx="49">
                  <c:v>0.13313171744328656</c:v>
                </c:pt>
                <c:pt idx="50">
                  <c:v>0.13584896542433758</c:v>
                </c:pt>
                <c:pt idx="51">
                  <c:v>0.1385662243716157</c:v>
                </c:pt>
                <c:pt idx="52">
                  <c:v>0.14128349428512091</c:v>
                </c:pt>
                <c:pt idx="53">
                  <c:v>0.14400077516485324</c:v>
                </c:pt>
                <c:pt idx="54">
                  <c:v>0.14671806701081269</c:v>
                </c:pt>
                <c:pt idx="55">
                  <c:v>0.14943536982299924</c:v>
                </c:pt>
                <c:pt idx="56">
                  <c:v>0.15215268360141293</c:v>
                </c:pt>
                <c:pt idx="57">
                  <c:v>0.15487000834605374</c:v>
                </c:pt>
                <c:pt idx="58">
                  <c:v>0.15758734405692165</c:v>
                </c:pt>
                <c:pt idx="59">
                  <c:v>0.16030469073401665</c:v>
                </c:pt>
                <c:pt idx="60">
                  <c:v>0.16302204837733877</c:v>
                </c:pt>
                <c:pt idx="61">
                  <c:v>0.16573941698688802</c:v>
                </c:pt>
                <c:pt idx="62">
                  <c:v>0.16845679656266435</c:v>
                </c:pt>
                <c:pt idx="63">
                  <c:v>0.17117418710466784</c:v>
                </c:pt>
                <c:pt idx="64">
                  <c:v>0.17389158861289841</c:v>
                </c:pt>
                <c:pt idx="65">
                  <c:v>0.17660900108735611</c:v>
                </c:pt>
                <c:pt idx="66">
                  <c:v>0.1793264245280409</c:v>
                </c:pt>
                <c:pt idx="67">
                  <c:v>0.18204385893495281</c:v>
                </c:pt>
                <c:pt idx="68">
                  <c:v>0.18476130430809187</c:v>
                </c:pt>
                <c:pt idx="69">
                  <c:v>0.18747876064745797</c:v>
                </c:pt>
                <c:pt idx="70">
                  <c:v>0.19019622795305124</c:v>
                </c:pt>
                <c:pt idx="71">
                  <c:v>0.19291370622487158</c:v>
                </c:pt>
                <c:pt idx="72">
                  <c:v>0.19563119546291904</c:v>
                </c:pt>
                <c:pt idx="73">
                  <c:v>0.19834869566719363</c:v>
                </c:pt>
                <c:pt idx="74">
                  <c:v>0.20106620683769533</c:v>
                </c:pt>
                <c:pt idx="75">
                  <c:v>0.20378372897442415</c:v>
                </c:pt>
                <c:pt idx="76">
                  <c:v>0.20650126207738007</c:v>
                </c:pt>
                <c:pt idx="77">
                  <c:v>0.2092188061465631</c:v>
                </c:pt>
                <c:pt idx="78">
                  <c:v>0.21193636118197326</c:v>
                </c:pt>
                <c:pt idx="79">
                  <c:v>0.21465392718361051</c:v>
                </c:pt>
                <c:pt idx="80">
                  <c:v>0.21737150415147491</c:v>
                </c:pt>
                <c:pt idx="81">
                  <c:v>0.2200890920855664</c:v>
                </c:pt>
                <c:pt idx="82">
                  <c:v>0.22280669098588501</c:v>
                </c:pt>
                <c:pt idx="83">
                  <c:v>0.22552430085243066</c:v>
                </c:pt>
                <c:pt idx="84">
                  <c:v>0.22824192168520352</c:v>
                </c:pt>
                <c:pt idx="85">
                  <c:v>0.23095955348420347</c:v>
                </c:pt>
                <c:pt idx="86">
                  <c:v>0.23367719624943048</c:v>
                </c:pt>
                <c:pt idx="87">
                  <c:v>0.23639484998088464</c:v>
                </c:pt>
                <c:pt idx="88">
                  <c:v>0.23911251467856592</c:v>
                </c:pt>
                <c:pt idx="89">
                  <c:v>0.24183019034247427</c:v>
                </c:pt>
                <c:pt idx="90">
                  <c:v>0.2445478769726098</c:v>
                </c:pt>
                <c:pt idx="91">
                  <c:v>0.24726557456897241</c:v>
                </c:pt>
                <c:pt idx="92">
                  <c:v>0.24998328313156215</c:v>
                </c:pt>
                <c:pt idx="93">
                  <c:v>0.25270100266037893</c:v>
                </c:pt>
                <c:pt idx="94">
                  <c:v>0.25541873315542291</c:v>
                </c:pt>
                <c:pt idx="95">
                  <c:v>0.25813647461669398</c:v>
                </c:pt>
                <c:pt idx="96">
                  <c:v>0.26085422704419209</c:v>
                </c:pt>
                <c:pt idx="97">
                  <c:v>0.2635719904379174</c:v>
                </c:pt>
                <c:pt idx="98">
                  <c:v>0.26628976479786981</c:v>
                </c:pt>
                <c:pt idx="99">
                  <c:v>0.26900755012404937</c:v>
                </c:pt>
                <c:pt idx="100">
                  <c:v>0.2717253464164559</c:v>
                </c:pt>
                <c:pt idx="101">
                  <c:v>0.2744431536750897</c:v>
                </c:pt>
                <c:pt idx="102">
                  <c:v>0.27716097189995054</c:v>
                </c:pt>
                <c:pt idx="103">
                  <c:v>0.27987880109103846</c:v>
                </c:pt>
                <c:pt idx="104">
                  <c:v>0.28259664124835354</c:v>
                </c:pt>
                <c:pt idx="105">
                  <c:v>0.28531449237189571</c:v>
                </c:pt>
                <c:pt idx="106">
                  <c:v>0.28803235446166497</c:v>
                </c:pt>
                <c:pt idx="107">
                  <c:v>0.29075022751766139</c:v>
                </c:pt>
                <c:pt idx="108">
                  <c:v>0.29346811153988495</c:v>
                </c:pt>
                <c:pt idx="109">
                  <c:v>0.2961860065283356</c:v>
                </c:pt>
                <c:pt idx="110">
                  <c:v>0.29890391248301329</c:v>
                </c:pt>
                <c:pt idx="111">
                  <c:v>0.30162182940391813</c:v>
                </c:pt>
                <c:pt idx="112">
                  <c:v>0.30433975729105017</c:v>
                </c:pt>
                <c:pt idx="113">
                  <c:v>0.3070576961444092</c:v>
                </c:pt>
                <c:pt idx="114">
                  <c:v>0.30977564596399537</c:v>
                </c:pt>
                <c:pt idx="115">
                  <c:v>0.31249360674980875</c:v>
                </c:pt>
                <c:pt idx="116">
                  <c:v>0.31521157850184911</c:v>
                </c:pt>
                <c:pt idx="117">
                  <c:v>0.31792956122011667</c:v>
                </c:pt>
                <c:pt idx="118">
                  <c:v>0.32064755490461133</c:v>
                </c:pt>
                <c:pt idx="119">
                  <c:v>0.32336555955533308</c:v>
                </c:pt>
                <c:pt idx="120">
                  <c:v>0.32608357517228187</c:v>
                </c:pt>
                <c:pt idx="121">
                  <c:v>0.32880160175545786</c:v>
                </c:pt>
                <c:pt idx="122">
                  <c:v>0.331519639304861</c:v>
                </c:pt>
                <c:pt idx="123">
                  <c:v>0.33423768782049113</c:v>
                </c:pt>
                <c:pt idx="124">
                  <c:v>0.33695574730234845</c:v>
                </c:pt>
                <c:pt idx="125">
                  <c:v>0.33967381775043293</c:v>
                </c:pt>
                <c:pt idx="126">
                  <c:v>0.3423918991647445</c:v>
                </c:pt>
                <c:pt idx="127">
                  <c:v>0.3451099915452831</c:v>
                </c:pt>
                <c:pt idx="128">
                  <c:v>0.34782809489204891</c:v>
                </c:pt>
                <c:pt idx="129">
                  <c:v>0.35054620920504181</c:v>
                </c:pt>
                <c:pt idx="130">
                  <c:v>0.35326433448426175</c:v>
                </c:pt>
                <c:pt idx="131">
                  <c:v>0.35598247072970884</c:v>
                </c:pt>
                <c:pt idx="132">
                  <c:v>0.35870061794138308</c:v>
                </c:pt>
                <c:pt idx="133">
                  <c:v>0.36141877611928436</c:v>
                </c:pt>
                <c:pt idx="134">
                  <c:v>0.36413694526341284</c:v>
                </c:pt>
                <c:pt idx="135">
                  <c:v>0.36685512537376841</c:v>
                </c:pt>
                <c:pt idx="136">
                  <c:v>0.36957331645035113</c:v>
                </c:pt>
                <c:pt idx="137">
                  <c:v>0.37229151849316083</c:v>
                </c:pt>
                <c:pt idx="138">
                  <c:v>0.37500973150219774</c:v>
                </c:pt>
                <c:pt idx="139">
                  <c:v>0.3777279554774618</c:v>
                </c:pt>
                <c:pt idx="140">
                  <c:v>0.38044619041895283</c:v>
                </c:pt>
                <c:pt idx="141">
                  <c:v>0.38316443632667108</c:v>
                </c:pt>
                <c:pt idx="142">
                  <c:v>0.38588269320061641</c:v>
                </c:pt>
                <c:pt idx="143">
                  <c:v>0.38860096104078878</c:v>
                </c:pt>
                <c:pt idx="144">
                  <c:v>0.39131923984718836</c:v>
                </c:pt>
                <c:pt idx="145">
                  <c:v>0.39403752961981503</c:v>
                </c:pt>
                <c:pt idx="146">
                  <c:v>0.39675583035866885</c:v>
                </c:pt>
                <c:pt idx="147">
                  <c:v>0.3994741420637497</c:v>
                </c:pt>
                <c:pt idx="148">
                  <c:v>0.40219246473505771</c:v>
                </c:pt>
                <c:pt idx="149">
                  <c:v>0.40491079837259286</c:v>
                </c:pt>
                <c:pt idx="150">
                  <c:v>0.40762914297635505</c:v>
                </c:pt>
                <c:pt idx="151">
                  <c:v>0.41034749854634445</c:v>
                </c:pt>
                <c:pt idx="152">
                  <c:v>0.41306586508256093</c:v>
                </c:pt>
                <c:pt idx="153">
                  <c:v>0.41578424258500452</c:v>
                </c:pt>
                <c:pt idx="154">
                  <c:v>0.41850263105367513</c:v>
                </c:pt>
                <c:pt idx="155">
                  <c:v>0.42122103048857296</c:v>
                </c:pt>
                <c:pt idx="156">
                  <c:v>0.42393944088969793</c:v>
                </c:pt>
                <c:pt idx="157">
                  <c:v>0.42665786225704988</c:v>
                </c:pt>
                <c:pt idx="158">
                  <c:v>0.42937629459062904</c:v>
                </c:pt>
                <c:pt idx="159">
                  <c:v>0.43209473789043534</c:v>
                </c:pt>
                <c:pt idx="160">
                  <c:v>0.43481319215646863</c:v>
                </c:pt>
                <c:pt idx="161">
                  <c:v>0.43753165738872912</c:v>
                </c:pt>
                <c:pt idx="162">
                  <c:v>0.44025013358721671</c:v>
                </c:pt>
                <c:pt idx="163">
                  <c:v>0.44296862075193144</c:v>
                </c:pt>
                <c:pt idx="164">
                  <c:v>0.44568711888287321</c:v>
                </c:pt>
                <c:pt idx="165">
                  <c:v>0.44840562798004208</c:v>
                </c:pt>
                <c:pt idx="166">
                  <c:v>0.45112414804343814</c:v>
                </c:pt>
                <c:pt idx="167">
                  <c:v>0.45384267907306125</c:v>
                </c:pt>
                <c:pt idx="168">
                  <c:v>0.45656122106891156</c:v>
                </c:pt>
                <c:pt idx="169">
                  <c:v>0.45927977403098896</c:v>
                </c:pt>
                <c:pt idx="170">
                  <c:v>0.46199833795929346</c:v>
                </c:pt>
                <c:pt idx="171">
                  <c:v>0.46471691285382499</c:v>
                </c:pt>
                <c:pt idx="172">
                  <c:v>0.46743549871458373</c:v>
                </c:pt>
                <c:pt idx="173">
                  <c:v>0.47015409554156956</c:v>
                </c:pt>
                <c:pt idx="174">
                  <c:v>0.47287270333478243</c:v>
                </c:pt>
                <c:pt idx="175">
                  <c:v>0.4755913220942225</c:v>
                </c:pt>
                <c:pt idx="176">
                  <c:v>0.47830995181988967</c:v>
                </c:pt>
                <c:pt idx="177">
                  <c:v>0.48102859251178387</c:v>
                </c:pt>
                <c:pt idx="178">
                  <c:v>0.48374724416990528</c:v>
                </c:pt>
                <c:pt idx="179">
                  <c:v>0.48646590679425378</c:v>
                </c:pt>
                <c:pt idx="180">
                  <c:v>0.48918458038482943</c:v>
                </c:pt>
                <c:pt idx="181">
                  <c:v>0.49190326494163206</c:v>
                </c:pt>
                <c:pt idx="182">
                  <c:v>0.49462196046466195</c:v>
                </c:pt>
                <c:pt idx="183">
                  <c:v>0.49734066695391893</c:v>
                </c:pt>
                <c:pt idx="184">
                  <c:v>0.5000593844094029</c:v>
                </c:pt>
                <c:pt idx="185">
                  <c:v>0.50277811283111407</c:v>
                </c:pt>
                <c:pt idx="186">
                  <c:v>0.50549685221905238</c:v>
                </c:pt>
                <c:pt idx="187">
                  <c:v>0.50821560257321785</c:v>
                </c:pt>
                <c:pt idx="188">
                  <c:v>0.51093436389361024</c:v>
                </c:pt>
                <c:pt idx="189">
                  <c:v>0.5136531361802299</c:v>
                </c:pt>
                <c:pt idx="190">
                  <c:v>0.51637191943307659</c:v>
                </c:pt>
                <c:pt idx="191">
                  <c:v>0.51909071365215043</c:v>
                </c:pt>
                <c:pt idx="192">
                  <c:v>0.52180951883745141</c:v>
                </c:pt>
                <c:pt idx="193">
                  <c:v>0.52452833498897955</c:v>
                </c:pt>
                <c:pt idx="194">
                  <c:v>0.52724716210673461</c:v>
                </c:pt>
                <c:pt idx="195">
                  <c:v>0.52996600019071693</c:v>
                </c:pt>
                <c:pt idx="196">
                  <c:v>0.53268484924092641</c:v>
                </c:pt>
                <c:pt idx="197">
                  <c:v>0.53540370925736303</c:v>
                </c:pt>
                <c:pt idx="198">
                  <c:v>0.53812258024002646</c:v>
                </c:pt>
                <c:pt idx="199">
                  <c:v>0.54084146218891727</c:v>
                </c:pt>
                <c:pt idx="200">
                  <c:v>0.54356035510403511</c:v>
                </c:pt>
                <c:pt idx="201">
                  <c:v>0.5462792589853801</c:v>
                </c:pt>
                <c:pt idx="202">
                  <c:v>0.54899817383295213</c:v>
                </c:pt>
                <c:pt idx="203">
                  <c:v>0.55171709964675142</c:v>
                </c:pt>
                <c:pt idx="204">
                  <c:v>0.55443603642677775</c:v>
                </c:pt>
                <c:pt idx="205">
                  <c:v>0.557154984173031</c:v>
                </c:pt>
                <c:pt idx="206">
                  <c:v>0.55987394288551162</c:v>
                </c:pt>
                <c:pt idx="207">
                  <c:v>0.56259291256421917</c:v>
                </c:pt>
                <c:pt idx="208">
                  <c:v>0.56531189320915398</c:v>
                </c:pt>
                <c:pt idx="209">
                  <c:v>0.56803088482031583</c:v>
                </c:pt>
                <c:pt idx="210">
                  <c:v>0.57074988739770471</c:v>
                </c:pt>
                <c:pt idx="211">
                  <c:v>0.57346890094132086</c:v>
                </c:pt>
                <c:pt idx="212">
                  <c:v>0.57618792545116404</c:v>
                </c:pt>
                <c:pt idx="213">
                  <c:v>0.57890696092723437</c:v>
                </c:pt>
                <c:pt idx="214">
                  <c:v>0.58162600736953185</c:v>
                </c:pt>
                <c:pt idx="215">
                  <c:v>0.58434506477805637</c:v>
                </c:pt>
                <c:pt idx="216">
                  <c:v>0.58706413315280792</c:v>
                </c:pt>
                <c:pt idx="217">
                  <c:v>0.58978321249378685</c:v>
                </c:pt>
                <c:pt idx="218">
                  <c:v>0.59250230280099259</c:v>
                </c:pt>
                <c:pt idx="219">
                  <c:v>0.59522140407442559</c:v>
                </c:pt>
                <c:pt idx="220">
                  <c:v>0.59794051631408573</c:v>
                </c:pt>
                <c:pt idx="221">
                  <c:v>0.60065963951997292</c:v>
                </c:pt>
                <c:pt idx="222">
                  <c:v>0.60337877369208714</c:v>
                </c:pt>
                <c:pt idx="223">
                  <c:v>0.60609791883042874</c:v>
                </c:pt>
                <c:pt idx="224">
                  <c:v>0.60881707493499726</c:v>
                </c:pt>
                <c:pt idx="225">
                  <c:v>0.61153624200579293</c:v>
                </c:pt>
                <c:pt idx="226">
                  <c:v>0.61425542004281564</c:v>
                </c:pt>
                <c:pt idx="227">
                  <c:v>0.6169746090460656</c:v>
                </c:pt>
                <c:pt idx="228">
                  <c:v>0.6196938090155425</c:v>
                </c:pt>
                <c:pt idx="229">
                  <c:v>0.62241301995124654</c:v>
                </c:pt>
                <c:pt idx="230">
                  <c:v>0.62513224185317795</c:v>
                </c:pt>
                <c:pt idx="231">
                  <c:v>0.62785147472133607</c:v>
                </c:pt>
                <c:pt idx="232">
                  <c:v>0.63057071855572167</c:v>
                </c:pt>
                <c:pt idx="233">
                  <c:v>0.63328997335633419</c:v>
                </c:pt>
                <c:pt idx="234">
                  <c:v>0.63600923912317398</c:v>
                </c:pt>
                <c:pt idx="235">
                  <c:v>0.63872851585624058</c:v>
                </c:pt>
                <c:pt idx="236">
                  <c:v>0.64144780355553455</c:v>
                </c:pt>
                <c:pt idx="237">
                  <c:v>0.64416710222105555</c:v>
                </c:pt>
                <c:pt idx="238">
                  <c:v>0.64688641185280371</c:v>
                </c:pt>
                <c:pt idx="239">
                  <c:v>0.64960573245077891</c:v>
                </c:pt>
                <c:pt idx="240">
                  <c:v>0.65232506401498125</c:v>
                </c:pt>
                <c:pt idx="241">
                  <c:v>0.65504440654541074</c:v>
                </c:pt>
                <c:pt idx="242">
                  <c:v>0.65776376004206716</c:v>
                </c:pt>
                <c:pt idx="243">
                  <c:v>0.66048312450495095</c:v>
                </c:pt>
                <c:pt idx="244">
                  <c:v>0.66320249993406177</c:v>
                </c:pt>
                <c:pt idx="245">
                  <c:v>0.66592188632939964</c:v>
                </c:pt>
                <c:pt idx="246">
                  <c:v>0.66864128369096465</c:v>
                </c:pt>
                <c:pt idx="247">
                  <c:v>0.67136069201875681</c:v>
                </c:pt>
                <c:pt idx="248">
                  <c:v>0.6740801113127759</c:v>
                </c:pt>
                <c:pt idx="249">
                  <c:v>0.67679954157302236</c:v>
                </c:pt>
                <c:pt idx="250">
                  <c:v>0.67951898279949585</c:v>
                </c:pt>
                <c:pt idx="251">
                  <c:v>0.68223843499219639</c:v>
                </c:pt>
                <c:pt idx="252">
                  <c:v>0.68495789815112407</c:v>
                </c:pt>
                <c:pt idx="253">
                  <c:v>0.6876773722762789</c:v>
                </c:pt>
                <c:pt idx="254">
                  <c:v>0.69039685736766088</c:v>
                </c:pt>
                <c:pt idx="255">
                  <c:v>0.69311635342526978</c:v>
                </c:pt>
                <c:pt idx="256">
                  <c:v>0.69583586044910606</c:v>
                </c:pt>
                <c:pt idx="257">
                  <c:v>0.69855537843916926</c:v>
                </c:pt>
                <c:pt idx="258">
                  <c:v>0.70127490739545972</c:v>
                </c:pt>
                <c:pt idx="259">
                  <c:v>0.70399444731797711</c:v>
                </c:pt>
                <c:pt idx="260">
                  <c:v>0.70671399820672176</c:v>
                </c:pt>
                <c:pt idx="261">
                  <c:v>0.70943356006169345</c:v>
                </c:pt>
                <c:pt idx="262">
                  <c:v>0.71215313288289217</c:v>
                </c:pt>
                <c:pt idx="263">
                  <c:v>0.71487271667031815</c:v>
                </c:pt>
                <c:pt idx="264">
                  <c:v>0.71759231142397129</c:v>
                </c:pt>
                <c:pt idx="265">
                  <c:v>0.72031191714385123</c:v>
                </c:pt>
                <c:pt idx="266">
                  <c:v>0.72303153382995866</c:v>
                </c:pt>
                <c:pt idx="267">
                  <c:v>0.72575116148229302</c:v>
                </c:pt>
                <c:pt idx="268">
                  <c:v>0.72847080010085463</c:v>
                </c:pt>
                <c:pt idx="269">
                  <c:v>0.73119044968564306</c:v>
                </c:pt>
                <c:pt idx="270">
                  <c:v>0.73391011023665886</c:v>
                </c:pt>
                <c:pt idx="271">
                  <c:v>0.7366297817539017</c:v>
                </c:pt>
                <c:pt idx="272">
                  <c:v>0.73934946423737158</c:v>
                </c:pt>
                <c:pt idx="273">
                  <c:v>0.7420691576870686</c:v>
                </c:pt>
                <c:pt idx="274">
                  <c:v>0.74478886210299289</c:v>
                </c:pt>
                <c:pt idx="275">
                  <c:v>0.74750857748514421</c:v>
                </c:pt>
                <c:pt idx="276">
                  <c:v>0.75022830383352246</c:v>
                </c:pt>
                <c:pt idx="277">
                  <c:v>0.75294804114812797</c:v>
                </c:pt>
                <c:pt idx="278">
                  <c:v>0.75566778942896073</c:v>
                </c:pt>
                <c:pt idx="279">
                  <c:v>0.75838754867602032</c:v>
                </c:pt>
                <c:pt idx="280">
                  <c:v>0.76110731888930727</c:v>
                </c:pt>
                <c:pt idx="281">
                  <c:v>0.76382710006882115</c:v>
                </c:pt>
                <c:pt idx="282">
                  <c:v>0.76654689221456218</c:v>
                </c:pt>
                <c:pt idx="283">
                  <c:v>0.76926669532653036</c:v>
                </c:pt>
                <c:pt idx="284">
                  <c:v>0.77198650940472557</c:v>
                </c:pt>
                <c:pt idx="285">
                  <c:v>0.77470633444914816</c:v>
                </c:pt>
                <c:pt idx="286">
                  <c:v>0.77742617045979745</c:v>
                </c:pt>
                <c:pt idx="287">
                  <c:v>0.78014601743667422</c:v>
                </c:pt>
                <c:pt idx="288">
                  <c:v>0.78286587537977792</c:v>
                </c:pt>
                <c:pt idx="289">
                  <c:v>0.78558574428910866</c:v>
                </c:pt>
                <c:pt idx="290">
                  <c:v>0.78830562416466654</c:v>
                </c:pt>
                <c:pt idx="291">
                  <c:v>0.7910255150064518</c:v>
                </c:pt>
                <c:pt idx="292">
                  <c:v>0.79374541681446398</c:v>
                </c:pt>
                <c:pt idx="293">
                  <c:v>0.7964653295887032</c:v>
                </c:pt>
                <c:pt idx="294">
                  <c:v>0.79918525332916956</c:v>
                </c:pt>
                <c:pt idx="295">
                  <c:v>0.80190518803586319</c:v>
                </c:pt>
                <c:pt idx="296">
                  <c:v>0.80462513370878364</c:v>
                </c:pt>
                <c:pt idx="297">
                  <c:v>0.80734509034793145</c:v>
                </c:pt>
                <c:pt idx="298">
                  <c:v>0.81006505795330641</c:v>
                </c:pt>
                <c:pt idx="299">
                  <c:v>0.81278503652490819</c:v>
                </c:pt>
                <c:pt idx="300">
                  <c:v>0.81550502606273734</c:v>
                </c:pt>
                <c:pt idx="301">
                  <c:v>0.81822502656679363</c:v>
                </c:pt>
                <c:pt idx="302">
                  <c:v>0.82094503803707697</c:v>
                </c:pt>
                <c:pt idx="303">
                  <c:v>0.82366506047358723</c:v>
                </c:pt>
                <c:pt idx="304">
                  <c:v>0.82638509387632486</c:v>
                </c:pt>
                <c:pt idx="305">
                  <c:v>0.82910513824528953</c:v>
                </c:pt>
                <c:pt idx="306">
                  <c:v>0.83182519358048124</c:v>
                </c:pt>
                <c:pt idx="307">
                  <c:v>0.83454525988190009</c:v>
                </c:pt>
                <c:pt idx="308">
                  <c:v>0.83726533714954621</c:v>
                </c:pt>
                <c:pt idx="309">
                  <c:v>0.83998542538341914</c:v>
                </c:pt>
                <c:pt idx="310">
                  <c:v>0.84270552458351944</c:v>
                </c:pt>
                <c:pt idx="311">
                  <c:v>0.84542563474984678</c:v>
                </c:pt>
                <c:pt idx="312">
                  <c:v>0.84814575588240126</c:v>
                </c:pt>
                <c:pt idx="313">
                  <c:v>0.85086588798118268</c:v>
                </c:pt>
                <c:pt idx="314">
                  <c:v>0.85358603104619146</c:v>
                </c:pt>
                <c:pt idx="315">
                  <c:v>0.85630618507742717</c:v>
                </c:pt>
                <c:pt idx="316">
                  <c:v>0.85902635007489003</c:v>
                </c:pt>
                <c:pt idx="317">
                  <c:v>0.86174652603858004</c:v>
                </c:pt>
                <c:pt idx="318">
                  <c:v>0.8644667129684972</c:v>
                </c:pt>
                <c:pt idx="319">
                  <c:v>0.86718691086464128</c:v>
                </c:pt>
                <c:pt idx="320">
                  <c:v>0.86990711972701273</c:v>
                </c:pt>
                <c:pt idx="321">
                  <c:v>0.87262733955561111</c:v>
                </c:pt>
                <c:pt idx="322">
                  <c:v>0.87534757035043687</c:v>
                </c:pt>
                <c:pt idx="323">
                  <c:v>0.87806781211148932</c:v>
                </c:pt>
                <c:pt idx="324">
                  <c:v>0.88078806483876926</c:v>
                </c:pt>
                <c:pt idx="325">
                  <c:v>0.88350832853227612</c:v>
                </c:pt>
                <c:pt idx="326">
                  <c:v>0.88622860319201002</c:v>
                </c:pt>
                <c:pt idx="327">
                  <c:v>0.88894888881797118</c:v>
                </c:pt>
                <c:pt idx="328">
                  <c:v>0.89166918541015949</c:v>
                </c:pt>
                <c:pt idx="329">
                  <c:v>0.89438949296857484</c:v>
                </c:pt>
                <c:pt idx="330">
                  <c:v>0.89710981149321711</c:v>
                </c:pt>
                <c:pt idx="331">
                  <c:v>0.89983014098408676</c:v>
                </c:pt>
                <c:pt idx="332">
                  <c:v>0.90255048144118344</c:v>
                </c:pt>
                <c:pt idx="333">
                  <c:v>0.90527083286450716</c:v>
                </c:pt>
                <c:pt idx="334">
                  <c:v>0.90799119525405814</c:v>
                </c:pt>
                <c:pt idx="335">
                  <c:v>0.91071156860983626</c:v>
                </c:pt>
                <c:pt idx="336">
                  <c:v>0.91343195293184121</c:v>
                </c:pt>
                <c:pt idx="337">
                  <c:v>0.91615234822007352</c:v>
                </c:pt>
                <c:pt idx="338">
                  <c:v>0.91887275447453287</c:v>
                </c:pt>
                <c:pt idx="339">
                  <c:v>0.92159317169521948</c:v>
                </c:pt>
                <c:pt idx="340">
                  <c:v>0.9243135998821328</c:v>
                </c:pt>
                <c:pt idx="341">
                  <c:v>0.9270340390352737</c:v>
                </c:pt>
                <c:pt idx="342">
                  <c:v>0.92975448915464143</c:v>
                </c:pt>
                <c:pt idx="343">
                  <c:v>0.9324749502402363</c:v>
                </c:pt>
                <c:pt idx="344">
                  <c:v>0.93519542229205832</c:v>
                </c:pt>
                <c:pt idx="345">
                  <c:v>0.9379159053101076</c:v>
                </c:pt>
                <c:pt idx="346">
                  <c:v>0.94063639929438381</c:v>
                </c:pt>
                <c:pt idx="347">
                  <c:v>0.94335690424488716</c:v>
                </c:pt>
                <c:pt idx="348">
                  <c:v>0.94607742016161755</c:v>
                </c:pt>
                <c:pt idx="349">
                  <c:v>0.94879794704457532</c:v>
                </c:pt>
                <c:pt idx="350">
                  <c:v>0.95151848489375979</c:v>
                </c:pt>
                <c:pt idx="351">
                  <c:v>0.95423903370917174</c:v>
                </c:pt>
                <c:pt idx="352">
                  <c:v>0.95695959349081061</c:v>
                </c:pt>
                <c:pt idx="353">
                  <c:v>0.95968016423867641</c:v>
                </c:pt>
                <c:pt idx="354">
                  <c:v>0.9624007459527697</c:v>
                </c:pt>
                <c:pt idx="355">
                  <c:v>0.96512133863308991</c:v>
                </c:pt>
                <c:pt idx="356">
                  <c:v>0.96784194227963749</c:v>
                </c:pt>
                <c:pt idx="357">
                  <c:v>0.97056255689241178</c:v>
                </c:pt>
                <c:pt idx="358">
                  <c:v>0.97328318247141343</c:v>
                </c:pt>
                <c:pt idx="359">
                  <c:v>0.97600381901664213</c:v>
                </c:pt>
                <c:pt idx="360">
                  <c:v>0.97872446652809786</c:v>
                </c:pt>
                <c:pt idx="361">
                  <c:v>0.98144512500578085</c:v>
                </c:pt>
                <c:pt idx="362">
                  <c:v>0.98416579444969099</c:v>
                </c:pt>
                <c:pt idx="363">
                  <c:v>0.98688647485982817</c:v>
                </c:pt>
                <c:pt idx="364">
                  <c:v>0.98960716623619238</c:v>
                </c:pt>
                <c:pt idx="365">
                  <c:v>0.99232786857878374</c:v>
                </c:pt>
                <c:pt idx="366">
                  <c:v>0.99504858188760237</c:v>
                </c:pt>
                <c:pt idx="367">
                  <c:v>0.99776930616264781</c:v>
                </c:pt>
                <c:pt idx="368">
                  <c:v>1.0004900414039206</c:v>
                </c:pt>
                <c:pt idx="369">
                  <c:v>1.0032107876114205</c:v>
                </c:pt>
                <c:pt idx="370">
                  <c:v>1.0059315447851473</c:v>
                </c:pt>
                <c:pt idx="371">
                  <c:v>1.0086523129251015</c:v>
                </c:pt>
                <c:pt idx="372">
                  <c:v>1.0113730920312827</c:v>
                </c:pt>
                <c:pt idx="373">
                  <c:v>1.0140938821036909</c:v>
                </c:pt>
                <c:pt idx="374">
                  <c:v>1.0168146831423264</c:v>
                </c:pt>
                <c:pt idx="375">
                  <c:v>1.0195354951471889</c:v>
                </c:pt>
                <c:pt idx="376">
                  <c:v>1.0222563181182784</c:v>
                </c:pt>
                <c:pt idx="377">
                  <c:v>1.024977152055595</c:v>
                </c:pt>
                <c:pt idx="378">
                  <c:v>1.0276979969591389</c:v>
                </c:pt>
                <c:pt idx="379">
                  <c:v>1.03041885282891</c:v>
                </c:pt>
                <c:pt idx="380">
                  <c:v>1.0331397196649081</c:v>
                </c:pt>
                <c:pt idx="381">
                  <c:v>1.0358605974671331</c:v>
                </c:pt>
                <c:pt idx="382">
                  <c:v>1.0385814862355855</c:v>
                </c:pt>
                <c:pt idx="383">
                  <c:v>1.041302385970265</c:v>
                </c:pt>
                <c:pt idx="384">
                  <c:v>1.0440232966711713</c:v>
                </c:pt>
                <c:pt idx="385">
                  <c:v>1.0467442183383051</c:v>
                </c:pt>
                <c:pt idx="386">
                  <c:v>1.0494651509716659</c:v>
                </c:pt>
                <c:pt idx="387">
                  <c:v>1.0521860945712536</c:v>
                </c:pt>
                <c:pt idx="388">
                  <c:v>1.0549070491370687</c:v>
                </c:pt>
                <c:pt idx="389">
                  <c:v>1.0576280146691108</c:v>
                </c:pt>
                <c:pt idx="390">
                  <c:v>1.0603489911673802</c:v>
                </c:pt>
                <c:pt idx="391">
                  <c:v>1.063069978631876</c:v>
                </c:pt>
                <c:pt idx="392">
                  <c:v>1.0657909770625997</c:v>
                </c:pt>
                <c:pt idx="393">
                  <c:v>1.0685119864595503</c:v>
                </c:pt>
                <c:pt idx="394">
                  <c:v>1.0712330068227278</c:v>
                </c:pt>
                <c:pt idx="395">
                  <c:v>1.0739540381521324</c:v>
                </c:pt>
                <c:pt idx="396">
                  <c:v>1.0766750804477645</c:v>
                </c:pt>
                <c:pt idx="397">
                  <c:v>1.0793961337096234</c:v>
                </c:pt>
                <c:pt idx="398">
                  <c:v>1.0821171979377096</c:v>
                </c:pt>
                <c:pt idx="399">
                  <c:v>1.0848382731320227</c:v>
                </c:pt>
                <c:pt idx="400">
                  <c:v>1.0875593592925632</c:v>
                </c:pt>
                <c:pt idx="401">
                  <c:v>1.0902804564193305</c:v>
                </c:pt>
                <c:pt idx="402">
                  <c:v>1.0930015645123252</c:v>
                </c:pt>
                <c:pt idx="403">
                  <c:v>1.0957226835715468</c:v>
                </c:pt>
                <c:pt idx="404">
                  <c:v>1.0984438135969954</c:v>
                </c:pt>
                <c:pt idx="405">
                  <c:v>1.1011649545886715</c:v>
                </c:pt>
                <c:pt idx="406">
                  <c:v>1.1038861065465746</c:v>
                </c:pt>
                <c:pt idx="407">
                  <c:v>1.1066072694707045</c:v>
                </c:pt>
                <c:pt idx="408">
                  <c:v>1.1093284433610615</c:v>
                </c:pt>
                <c:pt idx="409">
                  <c:v>1.112049628217646</c:v>
                </c:pt>
                <c:pt idx="410">
                  <c:v>1.1147708240404575</c:v>
                </c:pt>
                <c:pt idx="411">
                  <c:v>1.1174920308294958</c:v>
                </c:pt>
                <c:pt idx="412">
                  <c:v>1.1202132485847616</c:v>
                </c:pt>
                <c:pt idx="413">
                  <c:v>1.1229344773062546</c:v>
                </c:pt>
                <c:pt idx="414">
                  <c:v>1.125655716993974</c:v>
                </c:pt>
                <c:pt idx="415">
                  <c:v>1.1283769676479212</c:v>
                </c:pt>
                <c:pt idx="416">
                  <c:v>1.1310982292680956</c:v>
                </c:pt>
                <c:pt idx="417">
                  <c:v>1.1338195018544965</c:v>
                </c:pt>
                <c:pt idx="418">
                  <c:v>1.1365407854071248</c:v>
                </c:pt>
                <c:pt idx="419">
                  <c:v>1.1392620799259805</c:v>
                </c:pt>
                <c:pt idx="420">
                  <c:v>1.1419833854110628</c:v>
                </c:pt>
                <c:pt idx="421">
                  <c:v>1.1447047018623724</c:v>
                </c:pt>
                <c:pt idx="422">
                  <c:v>1.1474260292799094</c:v>
                </c:pt>
                <c:pt idx="423">
                  <c:v>1.1501473676636731</c:v>
                </c:pt>
                <c:pt idx="424">
                  <c:v>1.152868717013664</c:v>
                </c:pt>
                <c:pt idx="425">
                  <c:v>1.1555900773298824</c:v>
                </c:pt>
                <c:pt idx="426">
                  <c:v>1.1583114486123276</c:v>
                </c:pt>
                <c:pt idx="427">
                  <c:v>1.1610328308610001</c:v>
                </c:pt>
                <c:pt idx="428">
                  <c:v>1.1637542240758993</c:v>
                </c:pt>
                <c:pt idx="429">
                  <c:v>1.1664756282570261</c:v>
                </c:pt>
                <c:pt idx="430">
                  <c:v>1.1691970434043799</c:v>
                </c:pt>
                <c:pt idx="431">
                  <c:v>1.1719184695179603</c:v>
                </c:pt>
                <c:pt idx="432">
                  <c:v>1.1746399065977684</c:v>
                </c:pt>
                <c:pt idx="433">
                  <c:v>1.1773613546438035</c:v>
                </c:pt>
                <c:pt idx="434">
                  <c:v>1.1800828136560657</c:v>
                </c:pt>
                <c:pt idx="435">
                  <c:v>1.1828042836345547</c:v>
                </c:pt>
                <c:pt idx="436">
                  <c:v>1.1855257645792712</c:v>
                </c:pt>
                <c:pt idx="437">
                  <c:v>1.1882472564902147</c:v>
                </c:pt>
                <c:pt idx="438">
                  <c:v>1.1909687593673852</c:v>
                </c:pt>
                <c:pt idx="439">
                  <c:v>1.1936902732107828</c:v>
                </c:pt>
                <c:pt idx="440">
                  <c:v>1.1964117980204079</c:v>
                </c:pt>
                <c:pt idx="441">
                  <c:v>1.1991333337962595</c:v>
                </c:pt>
                <c:pt idx="442">
                  <c:v>1.2018548805383387</c:v>
                </c:pt>
                <c:pt idx="443">
                  <c:v>1.2045764382466448</c:v>
                </c:pt>
                <c:pt idx="444">
                  <c:v>1.2072980069211783</c:v>
                </c:pt>
                <c:pt idx="445">
                  <c:v>1.2100195865619385</c:v>
                </c:pt>
                <c:pt idx="446">
                  <c:v>1.212741177168926</c:v>
                </c:pt>
                <c:pt idx="447">
                  <c:v>1.2154627787421406</c:v>
                </c:pt>
                <c:pt idx="448">
                  <c:v>1.2181843912815822</c:v>
                </c:pt>
                <c:pt idx="449">
                  <c:v>1.220906014787251</c:v>
                </c:pt>
                <c:pt idx="450">
                  <c:v>1.2236276492591471</c:v>
                </c:pt>
                <c:pt idx="451">
                  <c:v>1.2263492946972701</c:v>
                </c:pt>
                <c:pt idx="452">
                  <c:v>1.2290709511016202</c:v>
                </c:pt>
                <c:pt idx="453">
                  <c:v>1.2317926184721977</c:v>
                </c:pt>
                <c:pt idx="454">
                  <c:v>1.2345142968090022</c:v>
                </c:pt>
                <c:pt idx="455">
                  <c:v>1.2372359861120332</c:v>
                </c:pt>
                <c:pt idx="456">
                  <c:v>1.239957686381292</c:v>
                </c:pt>
                <c:pt idx="457">
                  <c:v>1.2426793976167778</c:v>
                </c:pt>
                <c:pt idx="458">
                  <c:v>1.2454011198184902</c:v>
                </c:pt>
                <c:pt idx="459">
                  <c:v>1.2481228529864303</c:v>
                </c:pt>
                <c:pt idx="460">
                  <c:v>1.2508445971205977</c:v>
                </c:pt>
                <c:pt idx="461">
                  <c:v>1.2535663522209919</c:v>
                </c:pt>
                <c:pt idx="462">
                  <c:v>1.2562881182876129</c:v>
                </c:pt>
                <c:pt idx="463">
                  <c:v>1.2590098953204614</c:v>
                </c:pt>
                <c:pt idx="464">
                  <c:v>1.2617316833195371</c:v>
                </c:pt>
                <c:pt idx="465">
                  <c:v>1.2644534822848394</c:v>
                </c:pt>
                <c:pt idx="466">
                  <c:v>1.267175292216369</c:v>
                </c:pt>
                <c:pt idx="467">
                  <c:v>1.2698971131141261</c:v>
                </c:pt>
                <c:pt idx="468">
                  <c:v>1.2726189449781102</c:v>
                </c:pt>
                <c:pt idx="469">
                  <c:v>1.2753407878083212</c:v>
                </c:pt>
                <c:pt idx="470">
                  <c:v>1.2780626416047591</c:v>
                </c:pt>
                <c:pt idx="471">
                  <c:v>1.2807845063674246</c:v>
                </c:pt>
                <c:pt idx="472">
                  <c:v>1.2835063820963168</c:v>
                </c:pt>
                <c:pt idx="473">
                  <c:v>1.2862282687914366</c:v>
                </c:pt>
                <c:pt idx="474">
                  <c:v>1.2889501664527832</c:v>
                </c:pt>
                <c:pt idx="475">
                  <c:v>1.2916720750803568</c:v>
                </c:pt>
                <c:pt idx="476">
                  <c:v>1.2943939946741578</c:v>
                </c:pt>
                <c:pt idx="477">
                  <c:v>1.297115925234186</c:v>
                </c:pt>
                <c:pt idx="478">
                  <c:v>1.2998378667604409</c:v>
                </c:pt>
                <c:pt idx="479">
                  <c:v>1.3025598192529229</c:v>
                </c:pt>
                <c:pt idx="480">
                  <c:v>1.3052817827116321</c:v>
                </c:pt>
                <c:pt idx="481">
                  <c:v>1.3080037571365686</c:v>
                </c:pt>
                <c:pt idx="482">
                  <c:v>1.3107257425277321</c:v>
                </c:pt>
                <c:pt idx="483">
                  <c:v>1.3134477388851227</c:v>
                </c:pt>
                <c:pt idx="484">
                  <c:v>1.3161697462087405</c:v>
                </c:pt>
                <c:pt idx="485">
                  <c:v>1.3188917644985851</c:v>
                </c:pt>
                <c:pt idx="486">
                  <c:v>1.3216137937546573</c:v>
                </c:pt>
                <c:pt idx="487">
                  <c:v>1.3243358339769564</c:v>
                </c:pt>
                <c:pt idx="488">
                  <c:v>1.3270578851654826</c:v>
                </c:pt>
                <c:pt idx="489">
                  <c:v>1.3297799473202359</c:v>
                </c:pt>
                <c:pt idx="490">
                  <c:v>1.3325020204412164</c:v>
                </c:pt>
                <c:pt idx="491">
                  <c:v>1.3352241045284239</c:v>
                </c:pt>
                <c:pt idx="492">
                  <c:v>1.3379461995818585</c:v>
                </c:pt>
                <c:pt idx="493">
                  <c:v>1.3406683056015203</c:v>
                </c:pt>
                <c:pt idx="494">
                  <c:v>1.3433904225874094</c:v>
                </c:pt>
                <c:pt idx="495">
                  <c:v>1.3461125505395253</c:v>
                </c:pt>
                <c:pt idx="496">
                  <c:v>1.3488346894578682</c:v>
                </c:pt>
                <c:pt idx="497">
                  <c:v>1.3515568393424386</c:v>
                </c:pt>
                <c:pt idx="498">
                  <c:v>1.3542790001932361</c:v>
                </c:pt>
                <c:pt idx="499">
                  <c:v>1.3570011720102602</c:v>
                </c:pt>
                <c:pt idx="500">
                  <c:v>1.3597233547935117</c:v>
                </c:pt>
                <c:pt idx="501">
                  <c:v>1.3624455485429905</c:v>
                </c:pt>
                <c:pt idx="502">
                  <c:v>1.3651677532586959</c:v>
                </c:pt>
                <c:pt idx="503">
                  <c:v>1.367889968940629</c:v>
                </c:pt>
                <c:pt idx="504">
                  <c:v>1.3706121955887891</c:v>
                </c:pt>
                <c:pt idx="505">
                  <c:v>1.3733344332031765</c:v>
                </c:pt>
                <c:pt idx="506">
                  <c:v>1.3760566817837903</c:v>
                </c:pt>
                <c:pt idx="507">
                  <c:v>1.3787789413306317</c:v>
                </c:pt>
                <c:pt idx="508">
                  <c:v>1.3815012118437004</c:v>
                </c:pt>
                <c:pt idx="509">
                  <c:v>1.3842234933229958</c:v>
                </c:pt>
                <c:pt idx="510">
                  <c:v>1.3869457857685183</c:v>
                </c:pt>
                <c:pt idx="511">
                  <c:v>1.3896680891802682</c:v>
                </c:pt>
                <c:pt idx="512">
                  <c:v>1.3923904035582451</c:v>
                </c:pt>
                <c:pt idx="513">
                  <c:v>1.3951127289024492</c:v>
                </c:pt>
                <c:pt idx="514">
                  <c:v>1.3978350652128801</c:v>
                </c:pt>
                <c:pt idx="515">
                  <c:v>1.4005574124895386</c:v>
                </c:pt>
                <c:pt idx="516">
                  <c:v>1.4032797707324238</c:v>
                </c:pt>
                <c:pt idx="517">
                  <c:v>1.4060021399415363</c:v>
                </c:pt>
                <c:pt idx="518">
                  <c:v>1.4087245201168759</c:v>
                </c:pt>
                <c:pt idx="519">
                  <c:v>1.4114469112584425</c:v>
                </c:pt>
                <c:pt idx="520">
                  <c:v>1.4141693133662363</c:v>
                </c:pt>
                <c:pt idx="521">
                  <c:v>1.4168917264402574</c:v>
                </c:pt>
                <c:pt idx="522">
                  <c:v>1.4196141504805053</c:v>
                </c:pt>
                <c:pt idx="523">
                  <c:v>1.4223365854869803</c:v>
                </c:pt>
                <c:pt idx="524">
                  <c:v>1.4250590314596827</c:v>
                </c:pt>
                <c:pt idx="525">
                  <c:v>1.4277814883986122</c:v>
                </c:pt>
                <c:pt idx="526">
                  <c:v>1.4305039563037683</c:v>
                </c:pt>
                <c:pt idx="527">
                  <c:v>1.433226435175152</c:v>
                </c:pt>
                <c:pt idx="528">
                  <c:v>1.4359489250127628</c:v>
                </c:pt>
                <c:pt idx="529">
                  <c:v>1.4386714258166007</c:v>
                </c:pt>
                <c:pt idx="530">
                  <c:v>1.4413939375866653</c:v>
                </c:pt>
                <c:pt idx="531">
                  <c:v>1.4441164603229577</c:v>
                </c:pt>
                <c:pt idx="532">
                  <c:v>1.4468389940254769</c:v>
                </c:pt>
                <c:pt idx="533">
                  <c:v>1.4495615386942229</c:v>
                </c:pt>
                <c:pt idx="534">
                  <c:v>1.4522840943291964</c:v>
                </c:pt>
                <c:pt idx="535">
                  <c:v>1.4550066609303969</c:v>
                </c:pt>
                <c:pt idx="536">
                  <c:v>1.4577292384978244</c:v>
                </c:pt>
                <c:pt idx="537">
                  <c:v>1.460451827031479</c:v>
                </c:pt>
                <c:pt idx="538">
                  <c:v>1.4631744265313609</c:v>
                </c:pt>
                <c:pt idx="539">
                  <c:v>1.46589703699747</c:v>
                </c:pt>
                <c:pt idx="540">
                  <c:v>1.4686196584298059</c:v>
                </c:pt>
                <c:pt idx="541">
                  <c:v>1.4713422908283691</c:v>
                </c:pt>
                <c:pt idx="542">
                  <c:v>1.4740649341931593</c:v>
                </c:pt>
                <c:pt idx="543">
                  <c:v>1.4767875885241766</c:v>
                </c:pt>
                <c:pt idx="544">
                  <c:v>1.4795102538214213</c:v>
                </c:pt>
                <c:pt idx="545">
                  <c:v>1.4822329300848929</c:v>
                </c:pt>
                <c:pt idx="546">
                  <c:v>1.4849556173145912</c:v>
                </c:pt>
                <c:pt idx="547">
                  <c:v>1.4876783155105173</c:v>
                </c:pt>
                <c:pt idx="548">
                  <c:v>1.4904010246726704</c:v>
                </c:pt>
                <c:pt idx="549">
                  <c:v>1.4931237448010504</c:v>
                </c:pt>
                <c:pt idx="550">
                  <c:v>1.4958464758956573</c:v>
                </c:pt>
                <c:pt idx="551">
                  <c:v>1.4985692179564918</c:v>
                </c:pt>
                <c:pt idx="552">
                  <c:v>1.5012919709835535</c:v>
                </c:pt>
                <c:pt idx="553">
                  <c:v>1.5040147349768416</c:v>
                </c:pt>
                <c:pt idx="554">
                  <c:v>1.5067375099363574</c:v>
                </c:pt>
                <c:pt idx="555">
                  <c:v>1.5094602958621002</c:v>
                </c:pt>
                <c:pt idx="556">
                  <c:v>1.51218309275407</c:v>
                </c:pt>
                <c:pt idx="557">
                  <c:v>1.5149059006122667</c:v>
                </c:pt>
                <c:pt idx="558">
                  <c:v>1.5176287194366909</c:v>
                </c:pt>
                <c:pt idx="559">
                  <c:v>1.5203515492273423</c:v>
                </c:pt>
                <c:pt idx="560">
                  <c:v>1.5230743899842203</c:v>
                </c:pt>
                <c:pt idx="561">
                  <c:v>1.5257972417073258</c:v>
                </c:pt>
                <c:pt idx="562">
                  <c:v>1.5285201043966583</c:v>
                </c:pt>
                <c:pt idx="563">
                  <c:v>1.5312429780522179</c:v>
                </c:pt>
                <c:pt idx="564">
                  <c:v>1.5339658626740047</c:v>
                </c:pt>
                <c:pt idx="565">
                  <c:v>1.5366887582620186</c:v>
                </c:pt>
                <c:pt idx="566">
                  <c:v>1.5394116648162597</c:v>
                </c:pt>
                <c:pt idx="567">
                  <c:v>1.5421345823367274</c:v>
                </c:pt>
                <c:pt idx="568">
                  <c:v>1.5448575108234226</c:v>
                </c:pt>
                <c:pt idx="569">
                  <c:v>1.5475804502763451</c:v>
                </c:pt>
                <c:pt idx="570">
                  <c:v>1.5503034006954943</c:v>
                </c:pt>
                <c:pt idx="571">
                  <c:v>1.5530263620808711</c:v>
                </c:pt>
                <c:pt idx="572">
                  <c:v>1.5557493344324747</c:v>
                </c:pt>
                <c:pt idx="573">
                  <c:v>1.558472317750305</c:v>
                </c:pt>
                <c:pt idx="574">
                  <c:v>1.5611953120343631</c:v>
                </c:pt>
                <c:pt idx="575">
                  <c:v>1.5639183172846483</c:v>
                </c:pt>
                <c:pt idx="576">
                  <c:v>1.5666413335011604</c:v>
                </c:pt>
                <c:pt idx="577">
                  <c:v>1.5693643606838992</c:v>
                </c:pt>
                <c:pt idx="578">
                  <c:v>1.5720873988328656</c:v>
                </c:pt>
                <c:pt idx="579">
                  <c:v>1.5748104479480589</c:v>
                </c:pt>
                <c:pt idx="580">
                  <c:v>1.5775335080294792</c:v>
                </c:pt>
                <c:pt idx="581">
                  <c:v>1.580256579077127</c:v>
                </c:pt>
                <c:pt idx="582">
                  <c:v>1.5829796610910021</c:v>
                </c:pt>
                <c:pt idx="583">
                  <c:v>1.5857027540711037</c:v>
                </c:pt>
                <c:pt idx="584">
                  <c:v>1.5884258580174326</c:v>
                </c:pt>
                <c:pt idx="585">
                  <c:v>1.5911489729299888</c:v>
                </c:pt>
                <c:pt idx="586">
                  <c:v>1.5938720988087722</c:v>
                </c:pt>
                <c:pt idx="587">
                  <c:v>1.5965952356537823</c:v>
                </c:pt>
                <c:pt idx="588">
                  <c:v>1.5993183834650198</c:v>
                </c:pt>
                <c:pt idx="589">
                  <c:v>1.6020415422424845</c:v>
                </c:pt>
                <c:pt idx="590">
                  <c:v>1.6047647119861759</c:v>
                </c:pt>
                <c:pt idx="591">
                  <c:v>1.6074878926960947</c:v>
                </c:pt>
                <c:pt idx="592">
                  <c:v>1.6102110843722406</c:v>
                </c:pt>
                <c:pt idx="593">
                  <c:v>1.6129342870146139</c:v>
                </c:pt>
                <c:pt idx="594">
                  <c:v>1.6156575006232134</c:v>
                </c:pt>
                <c:pt idx="595">
                  <c:v>1.6183807251980409</c:v>
                </c:pt>
                <c:pt idx="596">
                  <c:v>1.6211039607390954</c:v>
                </c:pt>
                <c:pt idx="597">
                  <c:v>1.6238272072463766</c:v>
                </c:pt>
                <c:pt idx="598">
                  <c:v>1.6265504647198852</c:v>
                </c:pt>
                <c:pt idx="599">
                  <c:v>1.629273733159621</c:v>
                </c:pt>
                <c:pt idx="600">
                  <c:v>1.6319970125655836</c:v>
                </c:pt>
                <c:pt idx="601">
                  <c:v>1.6347203029377737</c:v>
                </c:pt>
                <c:pt idx="602">
                  <c:v>1.6374436042761906</c:v>
                </c:pt>
                <c:pt idx="603">
                  <c:v>1.6401669165808348</c:v>
                </c:pt>
                <c:pt idx="604">
                  <c:v>1.642890239851706</c:v>
                </c:pt>
                <c:pt idx="605">
                  <c:v>1.6456135740888045</c:v>
                </c:pt>
                <c:pt idx="606">
                  <c:v>1.6483369192921298</c:v>
                </c:pt>
                <c:pt idx="607">
                  <c:v>1.6510602754616821</c:v>
                </c:pt>
                <c:pt idx="608">
                  <c:v>1.6537836425974621</c:v>
                </c:pt>
                <c:pt idx="609">
                  <c:v>1.656507020699469</c:v>
                </c:pt>
                <c:pt idx="610">
                  <c:v>1.6592304097677029</c:v>
                </c:pt>
                <c:pt idx="611">
                  <c:v>1.6619538098021636</c:v>
                </c:pt>
                <c:pt idx="612">
                  <c:v>1.664677220802852</c:v>
                </c:pt>
                <c:pt idx="613">
                  <c:v>1.6674006427697674</c:v>
                </c:pt>
                <c:pt idx="614">
                  <c:v>1.6701240757029092</c:v>
                </c:pt>
                <c:pt idx="615">
                  <c:v>1.672847519602279</c:v>
                </c:pt>
                <c:pt idx="616">
                  <c:v>1.6755709744678757</c:v>
                </c:pt>
                <c:pt idx="617">
                  <c:v>1.6782944402996991</c:v>
                </c:pt>
                <c:pt idx="618">
                  <c:v>1.6810179170977499</c:v>
                </c:pt>
                <c:pt idx="619">
                  <c:v>1.6837414048620281</c:v>
                </c:pt>
                <c:pt idx="620">
                  <c:v>1.6864649035925332</c:v>
                </c:pt>
                <c:pt idx="621">
                  <c:v>1.6891884132892652</c:v>
                </c:pt>
                <c:pt idx="622">
                  <c:v>1.6919119339522244</c:v>
                </c:pt>
                <c:pt idx="623">
                  <c:v>1.6946354655814109</c:v>
                </c:pt>
                <c:pt idx="624">
                  <c:v>1.6973590081768242</c:v>
                </c:pt>
                <c:pt idx="625">
                  <c:v>1.7000825617384649</c:v>
                </c:pt>
                <c:pt idx="626">
                  <c:v>1.7028061262663325</c:v>
                </c:pt>
                <c:pt idx="627">
                  <c:v>1.7055297017604274</c:v>
                </c:pt>
                <c:pt idx="628">
                  <c:v>1.7082532882207493</c:v>
                </c:pt>
                <c:pt idx="629">
                  <c:v>1.7109768856472982</c:v>
                </c:pt>
                <c:pt idx="630">
                  <c:v>1.7137004940400746</c:v>
                </c:pt>
                <c:pt idx="631">
                  <c:v>1.7164241133990776</c:v>
                </c:pt>
                <c:pt idx="632">
                  <c:v>1.7191477437243081</c:v>
                </c:pt>
                <c:pt idx="633">
                  <c:v>1.7218713850157656</c:v>
                </c:pt>
                <c:pt idx="634">
                  <c:v>1.72459503727345</c:v>
                </c:pt>
                <c:pt idx="635">
                  <c:v>1.7273187004973618</c:v>
                </c:pt>
                <c:pt idx="636">
                  <c:v>1.7300423746875009</c:v>
                </c:pt>
                <c:pt idx="637">
                  <c:v>1.7327660598438668</c:v>
                </c:pt>
                <c:pt idx="638">
                  <c:v>1.7354897559664595</c:v>
                </c:pt>
                <c:pt idx="639">
                  <c:v>1.7382134630552799</c:v>
                </c:pt>
                <c:pt idx="640">
                  <c:v>1.7409371811103274</c:v>
                </c:pt>
                <c:pt idx="641">
                  <c:v>1.7436609101316014</c:v>
                </c:pt>
                <c:pt idx="642">
                  <c:v>1.7463846501191029</c:v>
                </c:pt>
                <c:pt idx="643">
                  <c:v>1.7491084010728317</c:v>
                </c:pt>
                <c:pt idx="644">
                  <c:v>1.7518321629927875</c:v>
                </c:pt>
                <c:pt idx="645">
                  <c:v>1.75455593587897</c:v>
                </c:pt>
                <c:pt idx="646">
                  <c:v>1.7572797197313801</c:v>
                </c:pt>
                <c:pt idx="647">
                  <c:v>1.7600035145500175</c:v>
                </c:pt>
                <c:pt idx="648">
                  <c:v>1.7627273203348814</c:v>
                </c:pt>
                <c:pt idx="649">
                  <c:v>1.7654511370859727</c:v>
                </c:pt>
                <c:pt idx="650">
                  <c:v>1.7681749648032912</c:v>
                </c:pt>
                <c:pt idx="651">
                  <c:v>1.7708988034868365</c:v>
                </c:pt>
                <c:pt idx="652">
                  <c:v>1.7736226531366093</c:v>
                </c:pt>
                <c:pt idx="653">
                  <c:v>1.7763465137526089</c:v>
                </c:pt>
                <c:pt idx="654">
                  <c:v>1.779070385334836</c:v>
                </c:pt>
                <c:pt idx="655">
                  <c:v>1.7817942678832897</c:v>
                </c:pt>
                <c:pt idx="656">
                  <c:v>1.784518161397971</c:v>
                </c:pt>
                <c:pt idx="657">
                  <c:v>1.787242065878879</c:v>
                </c:pt>
                <c:pt idx="658">
                  <c:v>1.7899659813260143</c:v>
                </c:pt>
                <c:pt idx="659">
                  <c:v>1.7926899077393768</c:v>
                </c:pt>
                <c:pt idx="660">
                  <c:v>1.7954138451189663</c:v>
                </c:pt>
                <c:pt idx="661">
                  <c:v>1.7981377934647826</c:v>
                </c:pt>
                <c:pt idx="662">
                  <c:v>1.8008617527768265</c:v>
                </c:pt>
                <c:pt idx="663">
                  <c:v>1.8035857230550976</c:v>
                </c:pt>
                <c:pt idx="664">
                  <c:v>1.8063097042995955</c:v>
                </c:pt>
                <c:pt idx="665">
                  <c:v>1.8090336965103204</c:v>
                </c:pt>
                <c:pt idx="666">
                  <c:v>1.8117576996872726</c:v>
                </c:pt>
                <c:pt idx="667">
                  <c:v>1.8144817138304523</c:v>
                </c:pt>
                <c:pt idx="668">
                  <c:v>1.8172057389398582</c:v>
                </c:pt>
                <c:pt idx="669">
                  <c:v>1.8199297750154919</c:v>
                </c:pt>
                <c:pt idx="670">
                  <c:v>1.8226538220573527</c:v>
                </c:pt>
                <c:pt idx="671">
                  <c:v>1.8253778800654406</c:v>
                </c:pt>
                <c:pt idx="672">
                  <c:v>1.828101949039755</c:v>
                </c:pt>
                <c:pt idx="673">
                  <c:v>1.8308260289802973</c:v>
                </c:pt>
                <c:pt idx="674">
                  <c:v>1.8335501198870665</c:v>
                </c:pt>
                <c:pt idx="675">
                  <c:v>1.8362742217600625</c:v>
                </c:pt>
                <c:pt idx="676">
                  <c:v>1.8389983345992857</c:v>
                </c:pt>
                <c:pt idx="677">
                  <c:v>1.8417224584047363</c:v>
                </c:pt>
                <c:pt idx="678">
                  <c:v>1.8444465931764138</c:v>
                </c:pt>
                <c:pt idx="679">
                  <c:v>1.8471707389143186</c:v>
                </c:pt>
                <c:pt idx="680">
                  <c:v>1.8498948956184502</c:v>
                </c:pt>
                <c:pt idx="681">
                  <c:v>1.8526190632888093</c:v>
                </c:pt>
                <c:pt idx="682">
                  <c:v>1.855343241925395</c:v>
                </c:pt>
                <c:pt idx="683">
                  <c:v>1.8580674315282084</c:v>
                </c:pt>
                <c:pt idx="684">
                  <c:v>1.8607916320972484</c:v>
                </c:pt>
                <c:pt idx="685">
                  <c:v>1.8635158436325157</c:v>
                </c:pt>
                <c:pt idx="686">
                  <c:v>1.8662400661340102</c:v>
                </c:pt>
                <c:pt idx="687">
                  <c:v>1.8689642996017319</c:v>
                </c:pt>
                <c:pt idx="688">
                  <c:v>1.8716885440356801</c:v>
                </c:pt>
                <c:pt idx="689">
                  <c:v>1.8744127994358561</c:v>
                </c:pt>
                <c:pt idx="690">
                  <c:v>1.8771370658022593</c:v>
                </c:pt>
                <c:pt idx="691">
                  <c:v>1.8798613431348894</c:v>
                </c:pt>
                <c:pt idx="692">
                  <c:v>1.8825856314337461</c:v>
                </c:pt>
                <c:pt idx="693">
                  <c:v>1.8853099306988303</c:v>
                </c:pt>
                <c:pt idx="694">
                  <c:v>1.888034240930142</c:v>
                </c:pt>
                <c:pt idx="695">
                  <c:v>1.8907585621276799</c:v>
                </c:pt>
                <c:pt idx="696">
                  <c:v>1.8934828942914457</c:v>
                </c:pt>
                <c:pt idx="697">
                  <c:v>1.8962072374214385</c:v>
                </c:pt>
                <c:pt idx="698">
                  <c:v>1.8989315915176586</c:v>
                </c:pt>
                <c:pt idx="699">
                  <c:v>1.901655956580105</c:v>
                </c:pt>
                <c:pt idx="700">
                  <c:v>1.9043803326087791</c:v>
                </c:pt>
                <c:pt idx="701">
                  <c:v>1.9071047196036806</c:v>
                </c:pt>
                <c:pt idx="702">
                  <c:v>1.9098291175648086</c:v>
                </c:pt>
                <c:pt idx="703">
                  <c:v>1.9125535264921638</c:v>
                </c:pt>
                <c:pt idx="704">
                  <c:v>1.9152779463857461</c:v>
                </c:pt>
                <c:pt idx="705">
                  <c:v>1.9180023772455557</c:v>
                </c:pt>
                <c:pt idx="706">
                  <c:v>1.9207268190715923</c:v>
                </c:pt>
                <c:pt idx="707">
                  <c:v>1.9234512718638561</c:v>
                </c:pt>
                <c:pt idx="708">
                  <c:v>1.9261757356223472</c:v>
                </c:pt>
                <c:pt idx="709">
                  <c:v>1.9289002103470652</c:v>
                </c:pt>
                <c:pt idx="710">
                  <c:v>1.9316246960380101</c:v>
                </c:pt>
                <c:pt idx="711">
                  <c:v>1.9343491926951826</c:v>
                </c:pt>
                <c:pt idx="712">
                  <c:v>1.9370737003185816</c:v>
                </c:pt>
                <c:pt idx="713">
                  <c:v>1.9397982189082084</c:v>
                </c:pt>
                <c:pt idx="714">
                  <c:v>1.9425227484640619</c:v>
                </c:pt>
                <c:pt idx="715">
                  <c:v>1.9452472889861427</c:v>
                </c:pt>
                <c:pt idx="716">
                  <c:v>1.9479718404744504</c:v>
                </c:pt>
                <c:pt idx="717">
                  <c:v>1.9506964029289853</c:v>
                </c:pt>
                <c:pt idx="718">
                  <c:v>1.9534209763497474</c:v>
                </c:pt>
                <c:pt idx="719">
                  <c:v>1.9561455607367364</c:v>
                </c:pt>
                <c:pt idx="720">
                  <c:v>1.9588701560899529</c:v>
                </c:pt>
                <c:pt idx="721">
                  <c:v>1.9615947624093961</c:v>
                </c:pt>
                <c:pt idx="722">
                  <c:v>1.9643193796950664</c:v>
                </c:pt>
                <c:pt idx="723">
                  <c:v>1.9670440079469642</c:v>
                </c:pt>
                <c:pt idx="724">
                  <c:v>1.969768647165089</c:v>
                </c:pt>
                <c:pt idx="725">
                  <c:v>1.9724932973494409</c:v>
                </c:pt>
                <c:pt idx="726">
                  <c:v>1.9752179585000196</c:v>
                </c:pt>
                <c:pt idx="727">
                  <c:v>1.9779426306168257</c:v>
                </c:pt>
                <c:pt idx="728">
                  <c:v>1.9806673136998592</c:v>
                </c:pt>
                <c:pt idx="729">
                  <c:v>1.9833920077491189</c:v>
                </c:pt>
                <c:pt idx="730">
                  <c:v>1.9861167127646064</c:v>
                </c:pt>
                <c:pt idx="731">
                  <c:v>1.9888414287463212</c:v>
                </c:pt>
                <c:pt idx="732">
                  <c:v>1.991566155694263</c:v>
                </c:pt>
                <c:pt idx="733">
                  <c:v>1.9942908936084311</c:v>
                </c:pt>
                <c:pt idx="734">
                  <c:v>1.9970156424888272</c:v>
                </c:pt>
                <c:pt idx="735">
                  <c:v>1.9997404023354504</c:v>
                </c:pt>
                <c:pt idx="736">
                  <c:v>2.0024651731483001</c:v>
                </c:pt>
                <c:pt idx="737">
                  <c:v>2.0051899549273773</c:v>
                </c:pt>
                <c:pt idx="738">
                  <c:v>2.007914747672682</c:v>
                </c:pt>
                <c:pt idx="739">
                  <c:v>2.0106395513842128</c:v>
                </c:pt>
                <c:pt idx="740">
                  <c:v>2.0133643660619716</c:v>
                </c:pt>
                <c:pt idx="741">
                  <c:v>2.0160891917059574</c:v>
                </c:pt>
                <c:pt idx="742">
                  <c:v>2.0188140283161702</c:v>
                </c:pt>
                <c:pt idx="743">
                  <c:v>2.0215388758926096</c:v>
                </c:pt>
                <c:pt idx="744">
                  <c:v>2.024263734435277</c:v>
                </c:pt>
                <c:pt idx="745">
                  <c:v>2.0269886039441709</c:v>
                </c:pt>
                <c:pt idx="746">
                  <c:v>2.0297134844192919</c:v>
                </c:pt>
                <c:pt idx="747">
                  <c:v>2.0324383758606404</c:v>
                </c:pt>
                <c:pt idx="748">
                  <c:v>2.0351632782682159</c:v>
                </c:pt>
                <c:pt idx="749">
                  <c:v>2.0378881916420184</c:v>
                </c:pt>
                <c:pt idx="750">
                  <c:v>2.040613115982048</c:v>
                </c:pt>
                <c:pt idx="751">
                  <c:v>2.0433380512883046</c:v>
                </c:pt>
                <c:pt idx="752">
                  <c:v>2.0460629975607887</c:v>
                </c:pt>
                <c:pt idx="753">
                  <c:v>2.0487879547994994</c:v>
                </c:pt>
                <c:pt idx="754">
                  <c:v>2.0515129230044375</c:v>
                </c:pt>
                <c:pt idx="755">
                  <c:v>2.0542379021756028</c:v>
                </c:pt>
                <c:pt idx="756">
                  <c:v>2.0569628923129946</c:v>
                </c:pt>
                <c:pt idx="757">
                  <c:v>2.0596878934166143</c:v>
                </c:pt>
                <c:pt idx="758">
                  <c:v>2.0624129054864611</c:v>
                </c:pt>
                <c:pt idx="759">
                  <c:v>2.0651379285225349</c:v>
                </c:pt>
                <c:pt idx="760">
                  <c:v>2.0678629625248353</c:v>
                </c:pt>
                <c:pt idx="761">
                  <c:v>2.0705880074933631</c:v>
                </c:pt>
                <c:pt idx="762">
                  <c:v>2.0733130634281185</c:v>
                </c:pt>
                <c:pt idx="763">
                  <c:v>2.0760381303291</c:v>
                </c:pt>
                <c:pt idx="764">
                  <c:v>2.0787632081963094</c:v>
                </c:pt>
                <c:pt idx="765">
                  <c:v>2.0814882970297459</c:v>
                </c:pt>
                <c:pt idx="766">
                  <c:v>2.084213396829409</c:v>
                </c:pt>
                <c:pt idx="767">
                  <c:v>2.0869385075953</c:v>
                </c:pt>
                <c:pt idx="768">
                  <c:v>2.0896636293274176</c:v>
                </c:pt>
                <c:pt idx="769">
                  <c:v>2.0923887620257626</c:v>
                </c:pt>
                <c:pt idx="770">
                  <c:v>2.0951139056903338</c:v>
                </c:pt>
                <c:pt idx="771">
                  <c:v>2.097839060321133</c:v>
                </c:pt>
                <c:pt idx="772">
                  <c:v>2.1005642259181596</c:v>
                </c:pt>
                <c:pt idx="773">
                  <c:v>2.1032894024814119</c:v>
                </c:pt>
                <c:pt idx="774">
                  <c:v>2.1060145900108926</c:v>
                </c:pt>
                <c:pt idx="775">
                  <c:v>2.1087397885066004</c:v>
                </c:pt>
                <c:pt idx="776">
                  <c:v>2.1114649979685343</c:v>
                </c:pt>
                <c:pt idx="777">
                  <c:v>2.1141902183966965</c:v>
                </c:pt>
                <c:pt idx="778">
                  <c:v>2.1169154497910854</c:v>
                </c:pt>
                <c:pt idx="779">
                  <c:v>2.1196406921517013</c:v>
                </c:pt>
                <c:pt idx="780">
                  <c:v>2.1223659454785442</c:v>
                </c:pt>
                <c:pt idx="781">
                  <c:v>2.1250912097716141</c:v>
                </c:pt>
                <c:pt idx="782">
                  <c:v>2.1278164850309111</c:v>
                </c:pt>
                <c:pt idx="783">
                  <c:v>2.1305417712564356</c:v>
                </c:pt>
                <c:pt idx="784">
                  <c:v>2.1332670684481871</c:v>
                </c:pt>
                <c:pt idx="785">
                  <c:v>2.1359923766061657</c:v>
                </c:pt>
                <c:pt idx="786">
                  <c:v>2.1387176957303717</c:v>
                </c:pt>
                <c:pt idx="787">
                  <c:v>2.1414430258208039</c:v>
                </c:pt>
                <c:pt idx="788">
                  <c:v>2.144168366877464</c:v>
                </c:pt>
                <c:pt idx="789">
                  <c:v>2.1468937189003512</c:v>
                </c:pt>
                <c:pt idx="790">
                  <c:v>2.1496190818894649</c:v>
                </c:pt>
                <c:pt idx="791">
                  <c:v>2.1523444558448066</c:v>
                </c:pt>
                <c:pt idx="792">
                  <c:v>2.1550698407663749</c:v>
                </c:pt>
                <c:pt idx="793">
                  <c:v>2.1577952366541697</c:v>
                </c:pt>
                <c:pt idx="794">
                  <c:v>2.160520643508193</c:v>
                </c:pt>
                <c:pt idx="795">
                  <c:v>2.1632460613284423</c:v>
                </c:pt>
                <c:pt idx="796">
                  <c:v>2.1659714901149196</c:v>
                </c:pt>
                <c:pt idx="797">
                  <c:v>2.1686969298676231</c:v>
                </c:pt>
                <c:pt idx="798">
                  <c:v>2.171422380586554</c:v>
                </c:pt>
                <c:pt idx="799">
                  <c:v>2.1741478422717124</c:v>
                </c:pt>
                <c:pt idx="800">
                  <c:v>2.1768733149230974</c:v>
                </c:pt>
                <c:pt idx="801">
                  <c:v>2.1795987985407095</c:v>
                </c:pt>
                <c:pt idx="802">
                  <c:v>2.1823242931245495</c:v>
                </c:pt>
                <c:pt idx="803">
                  <c:v>2.185049798674616</c:v>
                </c:pt>
                <c:pt idx="804">
                  <c:v>2.1877753151909096</c:v>
                </c:pt>
                <c:pt idx="805">
                  <c:v>2.1905008426734307</c:v>
                </c:pt>
                <c:pt idx="806">
                  <c:v>2.1932263811221784</c:v>
                </c:pt>
                <c:pt idx="807">
                  <c:v>2.1959519305371535</c:v>
                </c:pt>
                <c:pt idx="808">
                  <c:v>2.1986774909183557</c:v>
                </c:pt>
                <c:pt idx="809">
                  <c:v>2.201403062265785</c:v>
                </c:pt>
                <c:pt idx="810">
                  <c:v>2.2041286445794412</c:v>
                </c:pt>
                <c:pt idx="811">
                  <c:v>2.2068542378593246</c:v>
                </c:pt>
                <c:pt idx="812">
                  <c:v>2.2095798421054358</c:v>
                </c:pt>
                <c:pt idx="813">
                  <c:v>2.2123054573177732</c:v>
                </c:pt>
                <c:pt idx="814">
                  <c:v>2.2150310834963376</c:v>
                </c:pt>
                <c:pt idx="815">
                  <c:v>2.2177567206411299</c:v>
                </c:pt>
                <c:pt idx="816">
                  <c:v>2.2204823687521489</c:v>
                </c:pt>
                <c:pt idx="817">
                  <c:v>2.2232080278293944</c:v>
                </c:pt>
                <c:pt idx="818">
                  <c:v>2.2259336978728683</c:v>
                </c:pt>
                <c:pt idx="819">
                  <c:v>2.2286593788825688</c:v>
                </c:pt>
                <c:pt idx="820">
                  <c:v>2.2313850708584959</c:v>
                </c:pt>
                <c:pt idx="821">
                  <c:v>2.2341107738006505</c:v>
                </c:pt>
                <c:pt idx="822">
                  <c:v>2.2368364877090325</c:v>
                </c:pt>
                <c:pt idx="823">
                  <c:v>2.2395622125836416</c:v>
                </c:pt>
                <c:pt idx="824">
                  <c:v>2.2422879484244769</c:v>
                </c:pt>
                <c:pt idx="825">
                  <c:v>2.24501369523154</c:v>
                </c:pt>
                <c:pt idx="826">
                  <c:v>2.2477394530048307</c:v>
                </c:pt>
                <c:pt idx="827">
                  <c:v>2.2504652217443475</c:v>
                </c:pt>
                <c:pt idx="828">
                  <c:v>2.2531910014500918</c:v>
                </c:pt>
                <c:pt idx="829">
                  <c:v>2.2559167921220635</c:v>
                </c:pt>
                <c:pt idx="830">
                  <c:v>2.2586425937602623</c:v>
                </c:pt>
                <c:pt idx="831">
                  <c:v>2.2613684063646882</c:v>
                </c:pt>
                <c:pt idx="832">
                  <c:v>2.264094229935341</c:v>
                </c:pt>
                <c:pt idx="833">
                  <c:v>2.266820064472221</c:v>
                </c:pt>
                <c:pt idx="834">
                  <c:v>2.2695459099753275</c:v>
                </c:pt>
                <c:pt idx="835">
                  <c:v>2.2722717664446614</c:v>
                </c:pt>
                <c:pt idx="836">
                  <c:v>2.2749976338802234</c:v>
                </c:pt>
                <c:pt idx="837">
                  <c:v>2.2777235122820114</c:v>
                </c:pt>
                <c:pt idx="838">
                  <c:v>2.280449401650027</c:v>
                </c:pt>
                <c:pt idx="839">
                  <c:v>2.2831753019842695</c:v>
                </c:pt>
                <c:pt idx="840">
                  <c:v>2.2859012132847392</c:v>
                </c:pt>
                <c:pt idx="841">
                  <c:v>2.2886271355514363</c:v>
                </c:pt>
                <c:pt idx="842">
                  <c:v>2.29135306878436</c:v>
                </c:pt>
                <c:pt idx="843">
                  <c:v>2.2940790129835111</c:v>
                </c:pt>
                <c:pt idx="844">
                  <c:v>2.2968049681488893</c:v>
                </c:pt>
                <c:pt idx="845">
                  <c:v>2.2995309342804946</c:v>
                </c:pt>
                <c:pt idx="846">
                  <c:v>2.3022569113783269</c:v>
                </c:pt>
                <c:pt idx="847">
                  <c:v>2.3049828994423867</c:v>
                </c:pt>
                <c:pt idx="848">
                  <c:v>2.307708898472673</c:v>
                </c:pt>
                <c:pt idx="849">
                  <c:v>2.3104349084691873</c:v>
                </c:pt>
                <c:pt idx="850">
                  <c:v>2.3131609294319282</c:v>
                </c:pt>
                <c:pt idx="851">
                  <c:v>2.3158869613608957</c:v>
                </c:pt>
                <c:pt idx="852">
                  <c:v>2.3186130042560911</c:v>
                </c:pt>
                <c:pt idx="853">
                  <c:v>2.3213390581175131</c:v>
                </c:pt>
                <c:pt idx="854">
                  <c:v>2.3240651229451621</c:v>
                </c:pt>
                <c:pt idx="855">
                  <c:v>2.3267911987390386</c:v>
                </c:pt>
                <c:pt idx="856">
                  <c:v>2.3295172854991422</c:v>
                </c:pt>
                <c:pt idx="857">
                  <c:v>2.3322433832254732</c:v>
                </c:pt>
                <c:pt idx="858">
                  <c:v>2.3349694919180308</c:v>
                </c:pt>
                <c:pt idx="859">
                  <c:v>2.3376956115768155</c:v>
                </c:pt>
                <c:pt idx="860">
                  <c:v>2.3404217422018281</c:v>
                </c:pt>
                <c:pt idx="861">
                  <c:v>2.3431478837930664</c:v>
                </c:pt>
                <c:pt idx="862">
                  <c:v>2.3458740363505326</c:v>
                </c:pt>
                <c:pt idx="863">
                  <c:v>2.3486001998742263</c:v>
                </c:pt>
                <c:pt idx="864">
                  <c:v>2.3513263743641462</c:v>
                </c:pt>
                <c:pt idx="865">
                  <c:v>2.3540525598202944</c:v>
                </c:pt>
                <c:pt idx="866">
                  <c:v>2.3567787562426692</c:v>
                </c:pt>
                <c:pt idx="867">
                  <c:v>2.3595049636312706</c:v>
                </c:pt>
                <c:pt idx="868">
                  <c:v>2.3622311819860995</c:v>
                </c:pt>
                <c:pt idx="869">
                  <c:v>2.3649574113071554</c:v>
                </c:pt>
                <c:pt idx="870">
                  <c:v>2.3676836515944388</c:v>
                </c:pt>
                <c:pt idx="871">
                  <c:v>2.3704099028479488</c:v>
                </c:pt>
                <c:pt idx="872">
                  <c:v>2.3731361650676859</c:v>
                </c:pt>
                <c:pt idx="873">
                  <c:v>2.3758624382536508</c:v>
                </c:pt>
                <c:pt idx="874">
                  <c:v>2.3785887224058424</c:v>
                </c:pt>
                <c:pt idx="875">
                  <c:v>2.3813150175242606</c:v>
                </c:pt>
                <c:pt idx="876">
                  <c:v>2.3840413236089071</c:v>
                </c:pt>
                <c:pt idx="877">
                  <c:v>2.3867676406597798</c:v>
                </c:pt>
                <c:pt idx="878">
                  <c:v>2.389493968676879</c:v>
                </c:pt>
                <c:pt idx="879">
                  <c:v>2.3922203076602067</c:v>
                </c:pt>
                <c:pt idx="880">
                  <c:v>2.3949466576097609</c:v>
                </c:pt>
                <c:pt idx="881">
                  <c:v>2.3976730185255417</c:v>
                </c:pt>
                <c:pt idx="882">
                  <c:v>2.4003993904075509</c:v>
                </c:pt>
                <c:pt idx="883">
                  <c:v>2.4031257732557862</c:v>
                </c:pt>
                <c:pt idx="884">
                  <c:v>2.4058521670702495</c:v>
                </c:pt>
                <c:pt idx="885">
                  <c:v>2.4085785718509385</c:v>
                </c:pt>
                <c:pt idx="886">
                  <c:v>2.4113049875978554</c:v>
                </c:pt>
                <c:pt idx="887">
                  <c:v>2.4140314143109998</c:v>
                </c:pt>
                <c:pt idx="888">
                  <c:v>2.4167578519903707</c:v>
                </c:pt>
                <c:pt idx="889">
                  <c:v>2.4194843006359688</c:v>
                </c:pt>
                <c:pt idx="890">
                  <c:v>2.4222107602477947</c:v>
                </c:pt>
                <c:pt idx="891">
                  <c:v>2.4249372308258472</c:v>
                </c:pt>
                <c:pt idx="892">
                  <c:v>2.4276637123701263</c:v>
                </c:pt>
                <c:pt idx="893">
                  <c:v>2.4303902048806334</c:v>
                </c:pt>
                <c:pt idx="894">
                  <c:v>2.433116708357367</c:v>
                </c:pt>
                <c:pt idx="895">
                  <c:v>2.4358432228003277</c:v>
                </c:pt>
                <c:pt idx="896">
                  <c:v>2.4385697482095159</c:v>
                </c:pt>
                <c:pt idx="897">
                  <c:v>2.4412962845849311</c:v>
                </c:pt>
                <c:pt idx="898">
                  <c:v>2.4440228319265733</c:v>
                </c:pt>
                <c:pt idx="899">
                  <c:v>2.4467493902344426</c:v>
                </c:pt>
                <c:pt idx="900">
                  <c:v>2.4494759595085394</c:v>
                </c:pt>
                <c:pt idx="901">
                  <c:v>2.4522025397488632</c:v>
                </c:pt>
                <c:pt idx="902">
                  <c:v>2.4549291309554131</c:v>
                </c:pt>
                <c:pt idx="903">
                  <c:v>2.4576557331281914</c:v>
                </c:pt>
                <c:pt idx="904">
                  <c:v>2.4603823462671963</c:v>
                </c:pt>
                <c:pt idx="905">
                  <c:v>2.4631089703724278</c:v>
                </c:pt>
                <c:pt idx="906">
                  <c:v>2.4658356054438872</c:v>
                </c:pt>
                <c:pt idx="907">
                  <c:v>2.4685622514815737</c:v>
                </c:pt>
                <c:pt idx="908">
                  <c:v>2.4712889084854877</c:v>
                </c:pt>
                <c:pt idx="909">
                  <c:v>2.4740155764556273</c:v>
                </c:pt>
                <c:pt idx="910">
                  <c:v>2.4767422553919949</c:v>
                </c:pt>
                <c:pt idx="911">
                  <c:v>2.4794689452945904</c:v>
                </c:pt>
                <c:pt idx="912">
                  <c:v>2.4821956461634116</c:v>
                </c:pt>
                <c:pt idx="913">
                  <c:v>2.4849223579984603</c:v>
                </c:pt>
                <c:pt idx="914">
                  <c:v>2.4876490807997369</c:v>
                </c:pt>
                <c:pt idx="915">
                  <c:v>2.4903758145672397</c:v>
                </c:pt>
                <c:pt idx="916">
                  <c:v>2.4931025593009699</c:v>
                </c:pt>
                <c:pt idx="917">
                  <c:v>2.4958293150009276</c:v>
                </c:pt>
                <c:pt idx="918">
                  <c:v>2.498556081667112</c:v>
                </c:pt>
                <c:pt idx="919">
                  <c:v>2.5012828592995238</c:v>
                </c:pt>
                <c:pt idx="920">
                  <c:v>2.5040096478981622</c:v>
                </c:pt>
                <c:pt idx="921">
                  <c:v>2.506736447463028</c:v>
                </c:pt>
                <c:pt idx="922">
                  <c:v>2.509463257994121</c:v>
                </c:pt>
                <c:pt idx="923">
                  <c:v>2.5121900794914409</c:v>
                </c:pt>
                <c:pt idx="924">
                  <c:v>2.5149169119549883</c:v>
                </c:pt>
                <c:pt idx="925">
                  <c:v>2.5176437553847628</c:v>
                </c:pt>
                <c:pt idx="926">
                  <c:v>2.5203706097807639</c:v>
                </c:pt>
                <c:pt idx="927">
                  <c:v>2.5230974751429929</c:v>
                </c:pt>
                <c:pt idx="928">
                  <c:v>2.5258243514714485</c:v>
                </c:pt>
                <c:pt idx="929">
                  <c:v>2.5285512387661306</c:v>
                </c:pt>
                <c:pt idx="930">
                  <c:v>2.5312781370270407</c:v>
                </c:pt>
                <c:pt idx="931">
                  <c:v>2.5340050462541779</c:v>
                </c:pt>
                <c:pt idx="932">
                  <c:v>2.5367319664475412</c:v>
                </c:pt>
                <c:pt idx="933">
                  <c:v>2.5394588976071328</c:v>
                </c:pt>
                <c:pt idx="934">
                  <c:v>2.5421858397329511</c:v>
                </c:pt>
                <c:pt idx="935">
                  <c:v>2.5449127928249973</c:v>
                </c:pt>
                <c:pt idx="936">
                  <c:v>2.5476397568832692</c:v>
                </c:pt>
                <c:pt idx="937">
                  <c:v>2.550366731907769</c:v>
                </c:pt>
                <c:pt idx="938">
                  <c:v>2.5530937178984958</c:v>
                </c:pt>
                <c:pt idx="939">
                  <c:v>2.5558207148554493</c:v>
                </c:pt>
                <c:pt idx="940">
                  <c:v>2.5585477227786302</c:v>
                </c:pt>
                <c:pt idx="941">
                  <c:v>2.5612747416680386</c:v>
                </c:pt>
                <c:pt idx="942">
                  <c:v>2.5640017715236736</c:v>
                </c:pt>
                <c:pt idx="943">
                  <c:v>2.5667288123455356</c:v>
                </c:pt>
                <c:pt idx="944">
                  <c:v>2.5694558641336256</c:v>
                </c:pt>
                <c:pt idx="945">
                  <c:v>2.5721829268879421</c:v>
                </c:pt>
                <c:pt idx="946">
                  <c:v>2.5749100006084857</c:v>
                </c:pt>
                <c:pt idx="947">
                  <c:v>2.5776370852952564</c:v>
                </c:pt>
                <c:pt idx="948">
                  <c:v>2.580364180948254</c:v>
                </c:pt>
                <c:pt idx="949">
                  <c:v>2.5830912875674792</c:v>
                </c:pt>
                <c:pt idx="950">
                  <c:v>2.5858184051529314</c:v>
                </c:pt>
                <c:pt idx="951">
                  <c:v>2.5885455337046106</c:v>
                </c:pt>
                <c:pt idx="952">
                  <c:v>2.5912726732225164</c:v>
                </c:pt>
                <c:pt idx="953">
                  <c:v>2.5939998237066502</c:v>
                </c:pt>
                <c:pt idx="954">
                  <c:v>2.5967269851570109</c:v>
                </c:pt>
                <c:pt idx="955">
                  <c:v>2.5994541575735988</c:v>
                </c:pt>
                <c:pt idx="956">
                  <c:v>2.6021813409564127</c:v>
                </c:pt>
                <c:pt idx="957">
                  <c:v>2.6049085353054551</c:v>
                </c:pt>
                <c:pt idx="958">
                  <c:v>2.6076357406207245</c:v>
                </c:pt>
                <c:pt idx="959">
                  <c:v>2.61036295690222</c:v>
                </c:pt>
                <c:pt idx="960">
                  <c:v>2.613090184149943</c:v>
                </c:pt>
                <c:pt idx="961">
                  <c:v>2.6158174223638939</c:v>
                </c:pt>
                <c:pt idx="962">
                  <c:v>2.618544671544071</c:v>
                </c:pt>
                <c:pt idx="963">
                  <c:v>2.6212719316904751</c:v>
                </c:pt>
                <c:pt idx="964">
                  <c:v>2.6239992028031072</c:v>
                </c:pt>
                <c:pt idx="965">
                  <c:v>2.6267264848819663</c:v>
                </c:pt>
                <c:pt idx="966">
                  <c:v>2.6294537779270515</c:v>
                </c:pt>
                <c:pt idx="967">
                  <c:v>2.6321810819383651</c:v>
                </c:pt>
                <c:pt idx="968">
                  <c:v>2.6349083969159048</c:v>
                </c:pt>
                <c:pt idx="969">
                  <c:v>2.6376357228596716</c:v>
                </c:pt>
                <c:pt idx="970">
                  <c:v>2.6403630597696663</c:v>
                </c:pt>
                <c:pt idx="971">
                  <c:v>2.6430904076458881</c:v>
                </c:pt>
                <c:pt idx="972">
                  <c:v>2.6458177664883369</c:v>
                </c:pt>
                <c:pt idx="973">
                  <c:v>2.6485451362970118</c:v>
                </c:pt>
                <c:pt idx="974">
                  <c:v>2.6512725170719147</c:v>
                </c:pt>
                <c:pt idx="975">
                  <c:v>2.653999908813045</c:v>
                </c:pt>
                <c:pt idx="976">
                  <c:v>2.6567273115204015</c:v>
                </c:pt>
                <c:pt idx="977">
                  <c:v>2.659454725193986</c:v>
                </c:pt>
                <c:pt idx="978">
                  <c:v>2.6621821498337974</c:v>
                </c:pt>
                <c:pt idx="979">
                  <c:v>2.6649095854398359</c:v>
                </c:pt>
                <c:pt idx="980">
                  <c:v>2.667637032012101</c:v>
                </c:pt>
                <c:pt idx="981">
                  <c:v>2.6703644895505936</c:v>
                </c:pt>
                <c:pt idx="982">
                  <c:v>2.6730919580553136</c:v>
                </c:pt>
                <c:pt idx="983">
                  <c:v>2.6758194375262603</c:v>
                </c:pt>
                <c:pt idx="984">
                  <c:v>2.678546927963434</c:v>
                </c:pt>
                <c:pt idx="985">
                  <c:v>2.6812744293668351</c:v>
                </c:pt>
                <c:pt idx="986">
                  <c:v>2.6840019417364629</c:v>
                </c:pt>
                <c:pt idx="987">
                  <c:v>2.6867294650723181</c:v>
                </c:pt>
                <c:pt idx="988">
                  <c:v>2.6894569993744013</c:v>
                </c:pt>
                <c:pt idx="989">
                  <c:v>2.6921845446427106</c:v>
                </c:pt>
                <c:pt idx="990">
                  <c:v>2.6949121008772465</c:v>
                </c:pt>
                <c:pt idx="991">
                  <c:v>2.6976396680780108</c:v>
                </c:pt>
                <c:pt idx="992">
                  <c:v>2.7003672462450017</c:v>
                </c:pt>
                <c:pt idx="993">
                  <c:v>2.7030948353782192</c:v>
                </c:pt>
                <c:pt idx="994">
                  <c:v>2.7058224354776645</c:v>
                </c:pt>
                <c:pt idx="995">
                  <c:v>2.7085500465433365</c:v>
                </c:pt>
                <c:pt idx="996">
                  <c:v>2.7112776685752364</c:v>
                </c:pt>
                <c:pt idx="997">
                  <c:v>2.7140053015733621</c:v>
                </c:pt>
                <c:pt idx="998">
                  <c:v>2.7167329455377156</c:v>
                </c:pt>
                <c:pt idx="999">
                  <c:v>2.7194606004682966</c:v>
                </c:pt>
                <c:pt idx="1000">
                  <c:v>2.655008250138656</c:v>
                </c:pt>
                <c:pt idx="1001">
                  <c:v>2.655008250138656</c:v>
                </c:pt>
                <c:pt idx="1002">
                  <c:v>2.655008250138656</c:v>
                </c:pt>
                <c:pt idx="1003">
                  <c:v>2.655008250138656</c:v>
                </c:pt>
                <c:pt idx="1004">
                  <c:v>2.655008250138656</c:v>
                </c:pt>
                <c:pt idx="1005">
                  <c:v>2.655008250138656</c:v>
                </c:pt>
                <c:pt idx="1006">
                  <c:v>2.655008250138656</c:v>
                </c:pt>
                <c:pt idx="1007">
                  <c:v>2.655008250138656</c:v>
                </c:pt>
                <c:pt idx="1008">
                  <c:v>2.655008250138656</c:v>
                </c:pt>
                <c:pt idx="1009">
                  <c:v>2.655008250138656</c:v>
                </c:pt>
                <c:pt idx="1010">
                  <c:v>2.655008250138656</c:v>
                </c:pt>
                <c:pt idx="1011">
                  <c:v>2.655008250138656</c:v>
                </c:pt>
                <c:pt idx="1012">
                  <c:v>2.655008250138656</c:v>
                </c:pt>
                <c:pt idx="1013">
                  <c:v>2.655008250138656</c:v>
                </c:pt>
                <c:pt idx="1014">
                  <c:v>2.655008250138656</c:v>
                </c:pt>
                <c:pt idx="1015">
                  <c:v>2.655008250138656</c:v>
                </c:pt>
                <c:pt idx="1016">
                  <c:v>2.655008250138656</c:v>
                </c:pt>
                <c:pt idx="1017">
                  <c:v>2.655008250138656</c:v>
                </c:pt>
                <c:pt idx="1018">
                  <c:v>2.655008250138656</c:v>
                </c:pt>
                <c:pt idx="1019">
                  <c:v>2.655008250138656</c:v>
                </c:pt>
                <c:pt idx="1020">
                  <c:v>2.655008250138656</c:v>
                </c:pt>
                <c:pt idx="1021">
                  <c:v>2.655008250138656</c:v>
                </c:pt>
                <c:pt idx="1022">
                  <c:v>2.655008250138656</c:v>
                </c:pt>
                <c:pt idx="1023">
                  <c:v>2.655008250138656</c:v>
                </c:pt>
                <c:pt idx="1024">
                  <c:v>2.655008250138656</c:v>
                </c:pt>
                <c:pt idx="1025">
                  <c:v>2.655008250138656</c:v>
                </c:pt>
                <c:pt idx="1026">
                  <c:v>2.655008250138656</c:v>
                </c:pt>
                <c:pt idx="1027">
                  <c:v>2.655008250138656</c:v>
                </c:pt>
                <c:pt idx="1028">
                  <c:v>2.655008250138656</c:v>
                </c:pt>
                <c:pt idx="1029">
                  <c:v>2.655008250138656</c:v>
                </c:pt>
                <c:pt idx="1030">
                  <c:v>2.655008250138656</c:v>
                </c:pt>
                <c:pt idx="1031">
                  <c:v>2.655008250138656</c:v>
                </c:pt>
                <c:pt idx="1032">
                  <c:v>2.655008250138656</c:v>
                </c:pt>
                <c:pt idx="1033">
                  <c:v>2.655008250138656</c:v>
                </c:pt>
                <c:pt idx="1034">
                  <c:v>2.655008250138656</c:v>
                </c:pt>
                <c:pt idx="1035">
                  <c:v>2.655008250138656</c:v>
                </c:pt>
                <c:pt idx="1036">
                  <c:v>2.655008250138656</c:v>
                </c:pt>
                <c:pt idx="1037">
                  <c:v>2.655008250138656</c:v>
                </c:pt>
                <c:pt idx="1038">
                  <c:v>2.655008250138656</c:v>
                </c:pt>
                <c:pt idx="1039">
                  <c:v>2.655008250138656</c:v>
                </c:pt>
                <c:pt idx="1040">
                  <c:v>2.655008250138656</c:v>
                </c:pt>
                <c:pt idx="1041">
                  <c:v>2.655008250138656</c:v>
                </c:pt>
                <c:pt idx="1042">
                  <c:v>2.655008250138656</c:v>
                </c:pt>
                <c:pt idx="1043">
                  <c:v>2.655008250138656</c:v>
                </c:pt>
                <c:pt idx="1044">
                  <c:v>2.655008250138656</c:v>
                </c:pt>
                <c:pt idx="1045">
                  <c:v>2.655008250138656</c:v>
                </c:pt>
                <c:pt idx="1046">
                  <c:v>2.655008250138656</c:v>
                </c:pt>
                <c:pt idx="1047">
                  <c:v>2.655008250138656</c:v>
                </c:pt>
                <c:pt idx="1048">
                  <c:v>2.655008250138656</c:v>
                </c:pt>
                <c:pt idx="1049">
                  <c:v>2.655008250138656</c:v>
                </c:pt>
                <c:pt idx="1050">
                  <c:v>2.655008250138656</c:v>
                </c:pt>
                <c:pt idx="1051">
                  <c:v>2.655008250138656</c:v>
                </c:pt>
                <c:pt idx="1052">
                  <c:v>2.655008250138656</c:v>
                </c:pt>
                <c:pt idx="1053">
                  <c:v>2.655008250138656</c:v>
                </c:pt>
                <c:pt idx="1054">
                  <c:v>2.655008250138656</c:v>
                </c:pt>
                <c:pt idx="1055">
                  <c:v>2.655008250138656</c:v>
                </c:pt>
                <c:pt idx="1056">
                  <c:v>2.655008250138656</c:v>
                </c:pt>
                <c:pt idx="1057">
                  <c:v>2.655008250138656</c:v>
                </c:pt>
                <c:pt idx="1058">
                  <c:v>2.655008250138656</c:v>
                </c:pt>
                <c:pt idx="1059">
                  <c:v>2.655008250138656</c:v>
                </c:pt>
                <c:pt idx="1060">
                  <c:v>2.655008250138656</c:v>
                </c:pt>
                <c:pt idx="1061">
                  <c:v>2.655008250138656</c:v>
                </c:pt>
                <c:pt idx="1062">
                  <c:v>2.655008250138656</c:v>
                </c:pt>
                <c:pt idx="1063">
                  <c:v>2.655008250138656</c:v>
                </c:pt>
                <c:pt idx="1064">
                  <c:v>2.655008250138656</c:v>
                </c:pt>
                <c:pt idx="1065">
                  <c:v>2.655008250138656</c:v>
                </c:pt>
                <c:pt idx="1066">
                  <c:v>2.655008250138656</c:v>
                </c:pt>
                <c:pt idx="1067">
                  <c:v>2.655008250138656</c:v>
                </c:pt>
                <c:pt idx="1068">
                  <c:v>2.655008250138656</c:v>
                </c:pt>
                <c:pt idx="1069">
                  <c:v>2.655008250138656</c:v>
                </c:pt>
                <c:pt idx="1070">
                  <c:v>2.655008250138656</c:v>
                </c:pt>
                <c:pt idx="1071">
                  <c:v>2.655008250138656</c:v>
                </c:pt>
                <c:pt idx="1072">
                  <c:v>2.655008250138656</c:v>
                </c:pt>
                <c:pt idx="1073">
                  <c:v>2.655008250138656</c:v>
                </c:pt>
                <c:pt idx="1074">
                  <c:v>2.655008250138656</c:v>
                </c:pt>
                <c:pt idx="1075">
                  <c:v>2.655008250138656</c:v>
                </c:pt>
                <c:pt idx="1076">
                  <c:v>2.655008250138656</c:v>
                </c:pt>
                <c:pt idx="1077">
                  <c:v>2.655008250138656</c:v>
                </c:pt>
                <c:pt idx="1078">
                  <c:v>2.655008250138656</c:v>
                </c:pt>
                <c:pt idx="1079">
                  <c:v>2.655008250138656</c:v>
                </c:pt>
                <c:pt idx="1080">
                  <c:v>2.655008250138656</c:v>
                </c:pt>
                <c:pt idx="1081">
                  <c:v>2.655008250138656</c:v>
                </c:pt>
                <c:pt idx="1082">
                  <c:v>2.655008250138656</c:v>
                </c:pt>
                <c:pt idx="1083">
                  <c:v>2.655008250138656</c:v>
                </c:pt>
                <c:pt idx="1084">
                  <c:v>2.655008250138656</c:v>
                </c:pt>
                <c:pt idx="1085">
                  <c:v>2.655008250138656</c:v>
                </c:pt>
                <c:pt idx="1086">
                  <c:v>2.655008250138656</c:v>
                </c:pt>
                <c:pt idx="1087">
                  <c:v>2.655008250138656</c:v>
                </c:pt>
                <c:pt idx="1088">
                  <c:v>2.655008250138656</c:v>
                </c:pt>
                <c:pt idx="1089">
                  <c:v>2.655008250138656</c:v>
                </c:pt>
                <c:pt idx="1090">
                  <c:v>2.655008250138656</c:v>
                </c:pt>
                <c:pt idx="1091">
                  <c:v>2.655008250138656</c:v>
                </c:pt>
                <c:pt idx="1092">
                  <c:v>2.655008250138656</c:v>
                </c:pt>
                <c:pt idx="1093">
                  <c:v>2.655008250138656</c:v>
                </c:pt>
                <c:pt idx="1094">
                  <c:v>2.655008250138656</c:v>
                </c:pt>
                <c:pt idx="1095">
                  <c:v>2.655008250138656</c:v>
                </c:pt>
                <c:pt idx="1096">
                  <c:v>2.655008250138656</c:v>
                </c:pt>
                <c:pt idx="1097">
                  <c:v>2.655008250138656</c:v>
                </c:pt>
                <c:pt idx="1098">
                  <c:v>2.655008250138656</c:v>
                </c:pt>
                <c:pt idx="1099">
                  <c:v>2.655008250138656</c:v>
                </c:pt>
                <c:pt idx="1100">
                  <c:v>2.655008250138656</c:v>
                </c:pt>
                <c:pt idx="1101">
                  <c:v>2.655008250138656</c:v>
                </c:pt>
                <c:pt idx="1102">
                  <c:v>2.655008250138656</c:v>
                </c:pt>
                <c:pt idx="1103">
                  <c:v>2.655008250138656</c:v>
                </c:pt>
                <c:pt idx="1104">
                  <c:v>2.655008250138656</c:v>
                </c:pt>
                <c:pt idx="1105">
                  <c:v>2.655008250138656</c:v>
                </c:pt>
                <c:pt idx="1106">
                  <c:v>2.655008250138656</c:v>
                </c:pt>
                <c:pt idx="1107">
                  <c:v>2.655008250138656</c:v>
                </c:pt>
                <c:pt idx="1108">
                  <c:v>2.655008250138656</c:v>
                </c:pt>
                <c:pt idx="1109">
                  <c:v>2.655008250138656</c:v>
                </c:pt>
                <c:pt idx="1110">
                  <c:v>2.655008250138656</c:v>
                </c:pt>
                <c:pt idx="1111">
                  <c:v>2.655008250138656</c:v>
                </c:pt>
                <c:pt idx="1112">
                  <c:v>2.655008250138656</c:v>
                </c:pt>
                <c:pt idx="1113">
                  <c:v>2.655008250138656</c:v>
                </c:pt>
                <c:pt idx="1114">
                  <c:v>2.655008250138656</c:v>
                </c:pt>
                <c:pt idx="1115">
                  <c:v>2.655008250138656</c:v>
                </c:pt>
                <c:pt idx="1116">
                  <c:v>2.655008250138656</c:v>
                </c:pt>
                <c:pt idx="1117">
                  <c:v>2.655008250138656</c:v>
                </c:pt>
                <c:pt idx="1118">
                  <c:v>2.655008250138656</c:v>
                </c:pt>
                <c:pt idx="1119">
                  <c:v>2.655008250138656</c:v>
                </c:pt>
                <c:pt idx="1120">
                  <c:v>2.655008250138656</c:v>
                </c:pt>
                <c:pt idx="1121">
                  <c:v>2.655008250138656</c:v>
                </c:pt>
                <c:pt idx="1122">
                  <c:v>2.655008250138656</c:v>
                </c:pt>
                <c:pt idx="1123">
                  <c:v>2.655008250138656</c:v>
                </c:pt>
                <c:pt idx="1124">
                  <c:v>2.655008250138656</c:v>
                </c:pt>
                <c:pt idx="1125">
                  <c:v>2.655008250138656</c:v>
                </c:pt>
                <c:pt idx="1126">
                  <c:v>2.655008250138656</c:v>
                </c:pt>
                <c:pt idx="1127">
                  <c:v>2.655008250138656</c:v>
                </c:pt>
                <c:pt idx="1128">
                  <c:v>2.655008250138656</c:v>
                </c:pt>
                <c:pt idx="1129">
                  <c:v>2.655008250138656</c:v>
                </c:pt>
                <c:pt idx="1130">
                  <c:v>2.655008250138656</c:v>
                </c:pt>
                <c:pt idx="1131">
                  <c:v>2.655008250138656</c:v>
                </c:pt>
                <c:pt idx="1132">
                  <c:v>2.655008250138656</c:v>
                </c:pt>
                <c:pt idx="1133">
                  <c:v>2.655008250138656</c:v>
                </c:pt>
                <c:pt idx="1134">
                  <c:v>2.655008250138656</c:v>
                </c:pt>
                <c:pt idx="1135">
                  <c:v>2.655008250138656</c:v>
                </c:pt>
                <c:pt idx="1136">
                  <c:v>2.655008250138656</c:v>
                </c:pt>
                <c:pt idx="1137">
                  <c:v>2.655008250138656</c:v>
                </c:pt>
                <c:pt idx="1138">
                  <c:v>2.655008250138656</c:v>
                </c:pt>
                <c:pt idx="1139">
                  <c:v>2.655008250138656</c:v>
                </c:pt>
                <c:pt idx="1140">
                  <c:v>2.655008250138656</c:v>
                </c:pt>
                <c:pt idx="1141">
                  <c:v>2.655008250138656</c:v>
                </c:pt>
                <c:pt idx="1142">
                  <c:v>2.655008250138656</c:v>
                </c:pt>
                <c:pt idx="1143">
                  <c:v>2.655008250138656</c:v>
                </c:pt>
                <c:pt idx="1144">
                  <c:v>2.655008250138656</c:v>
                </c:pt>
                <c:pt idx="1145">
                  <c:v>2.655008250138656</c:v>
                </c:pt>
                <c:pt idx="1146">
                  <c:v>2.655008250138656</c:v>
                </c:pt>
                <c:pt idx="1147">
                  <c:v>2.655008250138656</c:v>
                </c:pt>
                <c:pt idx="1148">
                  <c:v>2.655008250138656</c:v>
                </c:pt>
                <c:pt idx="1149">
                  <c:v>2.655008250138656</c:v>
                </c:pt>
                <c:pt idx="1150">
                  <c:v>2.655008250138656</c:v>
                </c:pt>
                <c:pt idx="1151">
                  <c:v>2.655008250138656</c:v>
                </c:pt>
                <c:pt idx="1152">
                  <c:v>2.655008250138656</c:v>
                </c:pt>
                <c:pt idx="1153">
                  <c:v>2.655008250138656</c:v>
                </c:pt>
                <c:pt idx="1154">
                  <c:v>2.655008250138656</c:v>
                </c:pt>
                <c:pt idx="1155">
                  <c:v>2.655008250138656</c:v>
                </c:pt>
                <c:pt idx="1156">
                  <c:v>2.655008250138656</c:v>
                </c:pt>
                <c:pt idx="1157">
                  <c:v>2.655008250138656</c:v>
                </c:pt>
                <c:pt idx="1158">
                  <c:v>2.655008250138656</c:v>
                </c:pt>
                <c:pt idx="1159">
                  <c:v>2.655008250138656</c:v>
                </c:pt>
                <c:pt idx="1160">
                  <c:v>2.655008250138656</c:v>
                </c:pt>
                <c:pt idx="1161">
                  <c:v>2.655008250138656</c:v>
                </c:pt>
                <c:pt idx="1162">
                  <c:v>2.655008250138656</c:v>
                </c:pt>
                <c:pt idx="1163">
                  <c:v>2.655008250138656</c:v>
                </c:pt>
                <c:pt idx="1164">
                  <c:v>2.655008250138656</c:v>
                </c:pt>
                <c:pt idx="1165">
                  <c:v>2.655008250138656</c:v>
                </c:pt>
                <c:pt idx="1166">
                  <c:v>2.655008250138656</c:v>
                </c:pt>
                <c:pt idx="1167">
                  <c:v>2.655008250138656</c:v>
                </c:pt>
                <c:pt idx="1168">
                  <c:v>2.655008250138656</c:v>
                </c:pt>
                <c:pt idx="1169">
                  <c:v>2.655008250138656</c:v>
                </c:pt>
                <c:pt idx="1170">
                  <c:v>2.655008250138656</c:v>
                </c:pt>
                <c:pt idx="1171">
                  <c:v>2.655008250138656</c:v>
                </c:pt>
                <c:pt idx="1172">
                  <c:v>2.655008250138656</c:v>
                </c:pt>
                <c:pt idx="1173">
                  <c:v>2.655008250138656</c:v>
                </c:pt>
                <c:pt idx="1174">
                  <c:v>2.655008250138656</c:v>
                </c:pt>
                <c:pt idx="1175">
                  <c:v>2.655008250138656</c:v>
                </c:pt>
                <c:pt idx="1176">
                  <c:v>2.655008250138656</c:v>
                </c:pt>
                <c:pt idx="1177">
                  <c:v>2.655008250138656</c:v>
                </c:pt>
                <c:pt idx="1178">
                  <c:v>2.655008250138656</c:v>
                </c:pt>
                <c:pt idx="1179">
                  <c:v>2.655008250138656</c:v>
                </c:pt>
                <c:pt idx="1180">
                  <c:v>2.655008250138656</c:v>
                </c:pt>
                <c:pt idx="1181">
                  <c:v>2.655008250138656</c:v>
                </c:pt>
                <c:pt idx="1182">
                  <c:v>2.655008250138656</c:v>
                </c:pt>
                <c:pt idx="1183">
                  <c:v>2.655008250138656</c:v>
                </c:pt>
                <c:pt idx="1184">
                  <c:v>2.655008250138656</c:v>
                </c:pt>
                <c:pt idx="1185">
                  <c:v>2.655008250138656</c:v>
                </c:pt>
                <c:pt idx="1186">
                  <c:v>2.655008250138656</c:v>
                </c:pt>
                <c:pt idx="1187">
                  <c:v>2.655008250138656</c:v>
                </c:pt>
                <c:pt idx="1188">
                  <c:v>2.655008250138656</c:v>
                </c:pt>
                <c:pt idx="1189">
                  <c:v>2.655008250138656</c:v>
                </c:pt>
                <c:pt idx="1190">
                  <c:v>2.655008250138656</c:v>
                </c:pt>
                <c:pt idx="1191">
                  <c:v>2.655008250138656</c:v>
                </c:pt>
                <c:pt idx="1192">
                  <c:v>2.655008250138656</c:v>
                </c:pt>
                <c:pt idx="1193">
                  <c:v>2.655008250138656</c:v>
                </c:pt>
                <c:pt idx="1194">
                  <c:v>2.655008250138656</c:v>
                </c:pt>
                <c:pt idx="1195">
                  <c:v>2.655008250138656</c:v>
                </c:pt>
                <c:pt idx="1196">
                  <c:v>2.655008250138656</c:v>
                </c:pt>
                <c:pt idx="1197">
                  <c:v>2.655008250138656</c:v>
                </c:pt>
                <c:pt idx="1198">
                  <c:v>2.655008250138656</c:v>
                </c:pt>
                <c:pt idx="1199">
                  <c:v>2.655008250138656</c:v>
                </c:pt>
                <c:pt idx="1200">
                  <c:v>2.655008250138656</c:v>
                </c:pt>
                <c:pt idx="1201">
                  <c:v>2.655008250138656</c:v>
                </c:pt>
                <c:pt idx="1202">
                  <c:v>2.655008250138656</c:v>
                </c:pt>
                <c:pt idx="1203">
                  <c:v>2.655008250138656</c:v>
                </c:pt>
                <c:pt idx="1204">
                  <c:v>2.655008250138656</c:v>
                </c:pt>
                <c:pt idx="1205">
                  <c:v>2.655008250138656</c:v>
                </c:pt>
                <c:pt idx="1206">
                  <c:v>2.655008250138656</c:v>
                </c:pt>
                <c:pt idx="1207">
                  <c:v>2.655008250138656</c:v>
                </c:pt>
                <c:pt idx="1208">
                  <c:v>2.655008250138656</c:v>
                </c:pt>
                <c:pt idx="1209">
                  <c:v>2.655008250138656</c:v>
                </c:pt>
                <c:pt idx="1210">
                  <c:v>2.655008250138656</c:v>
                </c:pt>
                <c:pt idx="1211">
                  <c:v>2.655008250138656</c:v>
                </c:pt>
                <c:pt idx="1212">
                  <c:v>2.655008250138656</c:v>
                </c:pt>
                <c:pt idx="1213">
                  <c:v>2.655008250138656</c:v>
                </c:pt>
                <c:pt idx="1214">
                  <c:v>2.655008250138656</c:v>
                </c:pt>
                <c:pt idx="1215">
                  <c:v>2.655008250138656</c:v>
                </c:pt>
                <c:pt idx="1216">
                  <c:v>2.655008250138656</c:v>
                </c:pt>
                <c:pt idx="1217">
                  <c:v>2.655008250138656</c:v>
                </c:pt>
                <c:pt idx="1218">
                  <c:v>2.655008250138656</c:v>
                </c:pt>
                <c:pt idx="1219">
                  <c:v>2.655008250138656</c:v>
                </c:pt>
                <c:pt idx="1220">
                  <c:v>2.655008250138656</c:v>
                </c:pt>
                <c:pt idx="1221">
                  <c:v>2.655008250138656</c:v>
                </c:pt>
                <c:pt idx="1222">
                  <c:v>2.655008250138656</c:v>
                </c:pt>
                <c:pt idx="1223">
                  <c:v>2.655008250138656</c:v>
                </c:pt>
                <c:pt idx="1224">
                  <c:v>2.655008250138656</c:v>
                </c:pt>
                <c:pt idx="1225">
                  <c:v>2.655008250138656</c:v>
                </c:pt>
                <c:pt idx="1226">
                  <c:v>2.655008250138656</c:v>
                </c:pt>
                <c:pt idx="1227">
                  <c:v>2.655008250138656</c:v>
                </c:pt>
                <c:pt idx="1228">
                  <c:v>2.655008250138656</c:v>
                </c:pt>
                <c:pt idx="1229">
                  <c:v>2.655008250138656</c:v>
                </c:pt>
                <c:pt idx="1230">
                  <c:v>2.655008250138656</c:v>
                </c:pt>
                <c:pt idx="1231">
                  <c:v>2.655008250138656</c:v>
                </c:pt>
                <c:pt idx="1232">
                  <c:v>2.655008250138656</c:v>
                </c:pt>
                <c:pt idx="1233">
                  <c:v>2.655008250138656</c:v>
                </c:pt>
                <c:pt idx="1234">
                  <c:v>2.655008250138656</c:v>
                </c:pt>
                <c:pt idx="1235">
                  <c:v>2.655008250138656</c:v>
                </c:pt>
                <c:pt idx="1236">
                  <c:v>2.655008250138656</c:v>
                </c:pt>
                <c:pt idx="1237">
                  <c:v>2.655008250138656</c:v>
                </c:pt>
                <c:pt idx="1238">
                  <c:v>2.655008250138656</c:v>
                </c:pt>
                <c:pt idx="1239">
                  <c:v>2.655008250138656</c:v>
                </c:pt>
                <c:pt idx="1240">
                  <c:v>2.655008250138656</c:v>
                </c:pt>
                <c:pt idx="1241">
                  <c:v>2.655008250138656</c:v>
                </c:pt>
                <c:pt idx="1242">
                  <c:v>2.655008250138656</c:v>
                </c:pt>
                <c:pt idx="1243">
                  <c:v>2.655008250138656</c:v>
                </c:pt>
                <c:pt idx="1244">
                  <c:v>2.655008250138656</c:v>
                </c:pt>
                <c:pt idx="1245">
                  <c:v>2.655008250138656</c:v>
                </c:pt>
                <c:pt idx="1246">
                  <c:v>2.655008250138656</c:v>
                </c:pt>
                <c:pt idx="1247">
                  <c:v>2.655008250138656</c:v>
                </c:pt>
                <c:pt idx="1248">
                  <c:v>2.655008250138656</c:v>
                </c:pt>
                <c:pt idx="1249">
                  <c:v>2.655008250138656</c:v>
                </c:pt>
                <c:pt idx="1250">
                  <c:v>2.655008250138656</c:v>
                </c:pt>
                <c:pt idx="1251">
                  <c:v>2.655008250138656</c:v>
                </c:pt>
                <c:pt idx="1252">
                  <c:v>2.655008250138656</c:v>
                </c:pt>
                <c:pt idx="1253">
                  <c:v>2.655008250138656</c:v>
                </c:pt>
                <c:pt idx="1254">
                  <c:v>2.655008250138656</c:v>
                </c:pt>
                <c:pt idx="1255">
                  <c:v>2.655008250138656</c:v>
                </c:pt>
                <c:pt idx="1256">
                  <c:v>2.655008250138656</c:v>
                </c:pt>
                <c:pt idx="1257">
                  <c:v>2.655008250138656</c:v>
                </c:pt>
                <c:pt idx="1258">
                  <c:v>2.655008250138656</c:v>
                </c:pt>
                <c:pt idx="1259">
                  <c:v>2.655008250138656</c:v>
                </c:pt>
                <c:pt idx="1260">
                  <c:v>2.655008250138656</c:v>
                </c:pt>
                <c:pt idx="1261">
                  <c:v>2.655008250138656</c:v>
                </c:pt>
                <c:pt idx="1262">
                  <c:v>2.655008250138656</c:v>
                </c:pt>
                <c:pt idx="1263">
                  <c:v>2.655008250138656</c:v>
                </c:pt>
                <c:pt idx="1264">
                  <c:v>2.655008250138656</c:v>
                </c:pt>
                <c:pt idx="1265">
                  <c:v>2.655008250138656</c:v>
                </c:pt>
                <c:pt idx="1266">
                  <c:v>2.655008250138656</c:v>
                </c:pt>
                <c:pt idx="1267">
                  <c:v>2.655008250138656</c:v>
                </c:pt>
                <c:pt idx="1268">
                  <c:v>2.655008250138656</c:v>
                </c:pt>
                <c:pt idx="1269">
                  <c:v>2.655008250138656</c:v>
                </c:pt>
                <c:pt idx="1270">
                  <c:v>2.655008250138656</c:v>
                </c:pt>
                <c:pt idx="1271">
                  <c:v>2.655008250138656</c:v>
                </c:pt>
                <c:pt idx="1272">
                  <c:v>2.655008250138656</c:v>
                </c:pt>
                <c:pt idx="1273">
                  <c:v>2.655008250138656</c:v>
                </c:pt>
                <c:pt idx="1274">
                  <c:v>2.655008250138656</c:v>
                </c:pt>
                <c:pt idx="1275">
                  <c:v>2.655008250138656</c:v>
                </c:pt>
                <c:pt idx="1276">
                  <c:v>2.655008250138656</c:v>
                </c:pt>
                <c:pt idx="1277">
                  <c:v>2.655008250138656</c:v>
                </c:pt>
                <c:pt idx="1278">
                  <c:v>2.655008250138656</c:v>
                </c:pt>
                <c:pt idx="1279">
                  <c:v>2.655008250138656</c:v>
                </c:pt>
                <c:pt idx="1280">
                  <c:v>2.655008250138656</c:v>
                </c:pt>
                <c:pt idx="1281">
                  <c:v>2.655008250138656</c:v>
                </c:pt>
                <c:pt idx="1282">
                  <c:v>2.655008250138656</c:v>
                </c:pt>
                <c:pt idx="1283">
                  <c:v>2.655008250138656</c:v>
                </c:pt>
                <c:pt idx="1284">
                  <c:v>2.655008250138656</c:v>
                </c:pt>
                <c:pt idx="1285">
                  <c:v>2.655008250138656</c:v>
                </c:pt>
                <c:pt idx="1286">
                  <c:v>2.655008250138656</c:v>
                </c:pt>
                <c:pt idx="1287">
                  <c:v>2.655008250138656</c:v>
                </c:pt>
                <c:pt idx="1288">
                  <c:v>2.655008250138656</c:v>
                </c:pt>
                <c:pt idx="1289">
                  <c:v>2.655008250138656</c:v>
                </c:pt>
                <c:pt idx="1290">
                  <c:v>2.655008250138656</c:v>
                </c:pt>
                <c:pt idx="1291">
                  <c:v>2.655008250138656</c:v>
                </c:pt>
                <c:pt idx="1292">
                  <c:v>2.655008250138656</c:v>
                </c:pt>
                <c:pt idx="1293">
                  <c:v>2.655008250138656</c:v>
                </c:pt>
                <c:pt idx="1294">
                  <c:v>2.655008250138656</c:v>
                </c:pt>
                <c:pt idx="1295">
                  <c:v>2.655008250138656</c:v>
                </c:pt>
                <c:pt idx="1296">
                  <c:v>2.655008250138656</c:v>
                </c:pt>
                <c:pt idx="1297">
                  <c:v>2.655008250138656</c:v>
                </c:pt>
                <c:pt idx="1298">
                  <c:v>2.655008250138656</c:v>
                </c:pt>
                <c:pt idx="1299">
                  <c:v>2.655008250138656</c:v>
                </c:pt>
                <c:pt idx="1300">
                  <c:v>2.655008250138656</c:v>
                </c:pt>
                <c:pt idx="1301">
                  <c:v>2.655008250138656</c:v>
                </c:pt>
                <c:pt idx="1302">
                  <c:v>2.655008250138656</c:v>
                </c:pt>
                <c:pt idx="1303">
                  <c:v>2.655008250138656</c:v>
                </c:pt>
                <c:pt idx="1304">
                  <c:v>2.655008250138656</c:v>
                </c:pt>
                <c:pt idx="1305">
                  <c:v>2.655008250138656</c:v>
                </c:pt>
                <c:pt idx="1306">
                  <c:v>2.655008250138656</c:v>
                </c:pt>
                <c:pt idx="1307">
                  <c:v>2.655008250138656</c:v>
                </c:pt>
                <c:pt idx="1308">
                  <c:v>2.655008250138656</c:v>
                </c:pt>
                <c:pt idx="1309">
                  <c:v>2.655008250138656</c:v>
                </c:pt>
                <c:pt idx="1310">
                  <c:v>2.655008250138656</c:v>
                </c:pt>
                <c:pt idx="1311">
                  <c:v>2.655008250138656</c:v>
                </c:pt>
                <c:pt idx="1312">
                  <c:v>2.655008250138656</c:v>
                </c:pt>
                <c:pt idx="1313">
                  <c:v>2.655008250138656</c:v>
                </c:pt>
                <c:pt idx="1314">
                  <c:v>2.655008250138656</c:v>
                </c:pt>
                <c:pt idx="1315">
                  <c:v>2.655008250138656</c:v>
                </c:pt>
                <c:pt idx="1316">
                  <c:v>2.655008250138656</c:v>
                </c:pt>
                <c:pt idx="1317">
                  <c:v>2.655008250138656</c:v>
                </c:pt>
                <c:pt idx="1318">
                  <c:v>2.655008250138656</c:v>
                </c:pt>
                <c:pt idx="1319">
                  <c:v>2.655008250138656</c:v>
                </c:pt>
                <c:pt idx="1320">
                  <c:v>2.655008250138656</c:v>
                </c:pt>
                <c:pt idx="1321">
                  <c:v>2.655008250138656</c:v>
                </c:pt>
                <c:pt idx="1322">
                  <c:v>2.655008250138656</c:v>
                </c:pt>
                <c:pt idx="1323">
                  <c:v>2.655008250138656</c:v>
                </c:pt>
                <c:pt idx="1324">
                  <c:v>2.655008250138656</c:v>
                </c:pt>
                <c:pt idx="1325">
                  <c:v>2.655008250138656</c:v>
                </c:pt>
                <c:pt idx="1326">
                  <c:v>2.655008250138656</c:v>
                </c:pt>
                <c:pt idx="1327">
                  <c:v>2.655008250138656</c:v>
                </c:pt>
                <c:pt idx="1328">
                  <c:v>2.655008250138656</c:v>
                </c:pt>
                <c:pt idx="1329">
                  <c:v>2.655008250138656</c:v>
                </c:pt>
                <c:pt idx="1330">
                  <c:v>2.655008250138656</c:v>
                </c:pt>
                <c:pt idx="1331">
                  <c:v>2.655008250138656</c:v>
                </c:pt>
                <c:pt idx="1332">
                  <c:v>2.655008250138656</c:v>
                </c:pt>
                <c:pt idx="1333">
                  <c:v>2.655008250138656</c:v>
                </c:pt>
                <c:pt idx="1334">
                  <c:v>2.655008250138656</c:v>
                </c:pt>
                <c:pt idx="1335">
                  <c:v>2.655008250138656</c:v>
                </c:pt>
                <c:pt idx="1336">
                  <c:v>2.655008250138656</c:v>
                </c:pt>
                <c:pt idx="1337">
                  <c:v>2.655008250138656</c:v>
                </c:pt>
                <c:pt idx="1338">
                  <c:v>2.655008250138656</c:v>
                </c:pt>
                <c:pt idx="1339">
                  <c:v>2.655008250138656</c:v>
                </c:pt>
                <c:pt idx="1340">
                  <c:v>2.655008250138656</c:v>
                </c:pt>
                <c:pt idx="1341">
                  <c:v>2.655008250138656</c:v>
                </c:pt>
                <c:pt idx="1342">
                  <c:v>2.655008250138656</c:v>
                </c:pt>
                <c:pt idx="1343">
                  <c:v>2.655008250138656</c:v>
                </c:pt>
                <c:pt idx="1344">
                  <c:v>2.655008250138656</c:v>
                </c:pt>
                <c:pt idx="1345">
                  <c:v>2.655008250138656</c:v>
                </c:pt>
                <c:pt idx="1346">
                  <c:v>2.655008250138656</c:v>
                </c:pt>
                <c:pt idx="1347">
                  <c:v>2.655008250138656</c:v>
                </c:pt>
                <c:pt idx="1348">
                  <c:v>2.655008250138656</c:v>
                </c:pt>
                <c:pt idx="1349">
                  <c:v>2.655008250138656</c:v>
                </c:pt>
                <c:pt idx="1350">
                  <c:v>2.655008250138656</c:v>
                </c:pt>
                <c:pt idx="1351">
                  <c:v>2.655008250138656</c:v>
                </c:pt>
                <c:pt idx="1352">
                  <c:v>2.655008250138656</c:v>
                </c:pt>
                <c:pt idx="1353">
                  <c:v>2.655008250138656</c:v>
                </c:pt>
                <c:pt idx="1354">
                  <c:v>2.655008250138656</c:v>
                </c:pt>
                <c:pt idx="1355">
                  <c:v>2.655008250138656</c:v>
                </c:pt>
                <c:pt idx="1356">
                  <c:v>2.655008250138656</c:v>
                </c:pt>
                <c:pt idx="1357">
                  <c:v>2.655008250138656</c:v>
                </c:pt>
                <c:pt idx="1358">
                  <c:v>2.655008250138656</c:v>
                </c:pt>
                <c:pt idx="1359">
                  <c:v>2.655008250138656</c:v>
                </c:pt>
                <c:pt idx="1360">
                  <c:v>2.655008250138656</c:v>
                </c:pt>
                <c:pt idx="1361">
                  <c:v>2.655008250138656</c:v>
                </c:pt>
                <c:pt idx="1362">
                  <c:v>2.655008250138656</c:v>
                </c:pt>
                <c:pt idx="1363">
                  <c:v>2.655008250138656</c:v>
                </c:pt>
                <c:pt idx="1364">
                  <c:v>2.655008250138656</c:v>
                </c:pt>
                <c:pt idx="1365">
                  <c:v>2.655008250138656</c:v>
                </c:pt>
                <c:pt idx="1366">
                  <c:v>2.655008250138656</c:v>
                </c:pt>
                <c:pt idx="1367">
                  <c:v>2.655008250138656</c:v>
                </c:pt>
                <c:pt idx="1368">
                  <c:v>2.655008250138656</c:v>
                </c:pt>
                <c:pt idx="1369">
                  <c:v>2.655008250138656</c:v>
                </c:pt>
                <c:pt idx="1370">
                  <c:v>2.655008250138656</c:v>
                </c:pt>
                <c:pt idx="1371">
                  <c:v>2.655008250138656</c:v>
                </c:pt>
                <c:pt idx="1372">
                  <c:v>2.655008250138656</c:v>
                </c:pt>
                <c:pt idx="1373">
                  <c:v>2.655008250138656</c:v>
                </c:pt>
                <c:pt idx="1374">
                  <c:v>2.655008250138656</c:v>
                </c:pt>
                <c:pt idx="1375">
                  <c:v>2.655008250138656</c:v>
                </c:pt>
                <c:pt idx="1376">
                  <c:v>2.655008250138656</c:v>
                </c:pt>
                <c:pt idx="1377">
                  <c:v>2.655008250138656</c:v>
                </c:pt>
                <c:pt idx="1378">
                  <c:v>2.655008250138656</c:v>
                </c:pt>
                <c:pt idx="1379">
                  <c:v>2.655008250138656</c:v>
                </c:pt>
                <c:pt idx="1380">
                  <c:v>2.655008250138656</c:v>
                </c:pt>
                <c:pt idx="1381">
                  <c:v>2.655008250138656</c:v>
                </c:pt>
                <c:pt idx="1382">
                  <c:v>2.655008250138656</c:v>
                </c:pt>
                <c:pt idx="1383">
                  <c:v>2.655008250138656</c:v>
                </c:pt>
                <c:pt idx="1384">
                  <c:v>2.655008250138656</c:v>
                </c:pt>
                <c:pt idx="1385">
                  <c:v>2.655008250138656</c:v>
                </c:pt>
                <c:pt idx="1386">
                  <c:v>2.655008250138656</c:v>
                </c:pt>
                <c:pt idx="1387">
                  <c:v>2.655008250138656</c:v>
                </c:pt>
                <c:pt idx="1388">
                  <c:v>2.655008250138656</c:v>
                </c:pt>
                <c:pt idx="1389">
                  <c:v>2.655008250138656</c:v>
                </c:pt>
                <c:pt idx="1390">
                  <c:v>2.655008250138656</c:v>
                </c:pt>
                <c:pt idx="1391">
                  <c:v>2.655008250138656</c:v>
                </c:pt>
                <c:pt idx="1392">
                  <c:v>2.655008250138656</c:v>
                </c:pt>
                <c:pt idx="1393">
                  <c:v>2.655008250138656</c:v>
                </c:pt>
                <c:pt idx="1394">
                  <c:v>2.655008250138656</c:v>
                </c:pt>
                <c:pt idx="1395">
                  <c:v>2.655008250138656</c:v>
                </c:pt>
                <c:pt idx="1396">
                  <c:v>2.655008250138656</c:v>
                </c:pt>
                <c:pt idx="1397">
                  <c:v>2.655008250138656</c:v>
                </c:pt>
                <c:pt idx="1398">
                  <c:v>2.655008250138656</c:v>
                </c:pt>
                <c:pt idx="1399">
                  <c:v>2.655008250138656</c:v>
                </c:pt>
                <c:pt idx="1400">
                  <c:v>2.655008250138656</c:v>
                </c:pt>
                <c:pt idx="1401">
                  <c:v>2.655008250138656</c:v>
                </c:pt>
                <c:pt idx="1402">
                  <c:v>2.655008250138656</c:v>
                </c:pt>
                <c:pt idx="1403">
                  <c:v>2.655008250138656</c:v>
                </c:pt>
                <c:pt idx="1404">
                  <c:v>2.655008250138656</c:v>
                </c:pt>
                <c:pt idx="1405">
                  <c:v>2.655008250138656</c:v>
                </c:pt>
                <c:pt idx="1406">
                  <c:v>2.655008250138656</c:v>
                </c:pt>
                <c:pt idx="1407">
                  <c:v>2.655008250138656</c:v>
                </c:pt>
                <c:pt idx="1408">
                  <c:v>2.655008250138656</c:v>
                </c:pt>
                <c:pt idx="1409">
                  <c:v>2.655008250138656</c:v>
                </c:pt>
                <c:pt idx="1410">
                  <c:v>2.655008250138656</c:v>
                </c:pt>
                <c:pt idx="1411">
                  <c:v>2.655008250138656</c:v>
                </c:pt>
                <c:pt idx="1412">
                  <c:v>2.655008250138656</c:v>
                </c:pt>
                <c:pt idx="1413">
                  <c:v>2.655008250138656</c:v>
                </c:pt>
                <c:pt idx="1414">
                  <c:v>2.655008250138656</c:v>
                </c:pt>
                <c:pt idx="1415">
                  <c:v>2.655008250138656</c:v>
                </c:pt>
                <c:pt idx="1416">
                  <c:v>2.655008250138656</c:v>
                </c:pt>
                <c:pt idx="1417">
                  <c:v>2.655008250138656</c:v>
                </c:pt>
                <c:pt idx="1418">
                  <c:v>2.655008250138656</c:v>
                </c:pt>
                <c:pt idx="1419">
                  <c:v>2.655008250138656</c:v>
                </c:pt>
                <c:pt idx="1420">
                  <c:v>2.655008250138656</c:v>
                </c:pt>
                <c:pt idx="1421">
                  <c:v>2.655008250138656</c:v>
                </c:pt>
                <c:pt idx="1422">
                  <c:v>2.655008250138656</c:v>
                </c:pt>
                <c:pt idx="1423">
                  <c:v>2.655008250138656</c:v>
                </c:pt>
                <c:pt idx="1424">
                  <c:v>2.655008250138656</c:v>
                </c:pt>
                <c:pt idx="1425">
                  <c:v>2.655008250138656</c:v>
                </c:pt>
                <c:pt idx="1426">
                  <c:v>2.655008250138656</c:v>
                </c:pt>
                <c:pt idx="1427">
                  <c:v>2.655008250138656</c:v>
                </c:pt>
                <c:pt idx="1428">
                  <c:v>2.655008250138656</c:v>
                </c:pt>
                <c:pt idx="1429">
                  <c:v>2.655008250138656</c:v>
                </c:pt>
                <c:pt idx="1430">
                  <c:v>2.655008250138656</c:v>
                </c:pt>
                <c:pt idx="1431">
                  <c:v>2.655008250138656</c:v>
                </c:pt>
                <c:pt idx="1432">
                  <c:v>2.655008250138656</c:v>
                </c:pt>
                <c:pt idx="1433">
                  <c:v>2.655008250138656</c:v>
                </c:pt>
                <c:pt idx="1434">
                  <c:v>2.655008250138656</c:v>
                </c:pt>
                <c:pt idx="1435">
                  <c:v>2.655008250138656</c:v>
                </c:pt>
                <c:pt idx="1436">
                  <c:v>2.655008250138656</c:v>
                </c:pt>
                <c:pt idx="1437">
                  <c:v>2.655008250138656</c:v>
                </c:pt>
                <c:pt idx="1438">
                  <c:v>2.655008250138656</c:v>
                </c:pt>
                <c:pt idx="1439">
                  <c:v>2.655008250138656</c:v>
                </c:pt>
                <c:pt idx="1440">
                  <c:v>2.655008250138656</c:v>
                </c:pt>
                <c:pt idx="1441">
                  <c:v>2.655008250138656</c:v>
                </c:pt>
                <c:pt idx="1442">
                  <c:v>2.655008250138656</c:v>
                </c:pt>
                <c:pt idx="1443">
                  <c:v>2.655008250138656</c:v>
                </c:pt>
                <c:pt idx="1444">
                  <c:v>2.655008250138656</c:v>
                </c:pt>
                <c:pt idx="1445">
                  <c:v>2.655008250138656</c:v>
                </c:pt>
                <c:pt idx="1446">
                  <c:v>2.655008250138656</c:v>
                </c:pt>
                <c:pt idx="1447">
                  <c:v>2.655008250138656</c:v>
                </c:pt>
                <c:pt idx="1448">
                  <c:v>2.655008250138656</c:v>
                </c:pt>
                <c:pt idx="1449">
                  <c:v>2.655008250138656</c:v>
                </c:pt>
                <c:pt idx="1450">
                  <c:v>2.655008250138656</c:v>
                </c:pt>
                <c:pt idx="1451">
                  <c:v>2.655008250138656</c:v>
                </c:pt>
                <c:pt idx="1452">
                  <c:v>2.655008250138656</c:v>
                </c:pt>
                <c:pt idx="1453">
                  <c:v>2.655008250138656</c:v>
                </c:pt>
                <c:pt idx="1454">
                  <c:v>2.655008250138656</c:v>
                </c:pt>
                <c:pt idx="1455">
                  <c:v>2.655008250138656</c:v>
                </c:pt>
                <c:pt idx="1456">
                  <c:v>2.655008250138656</c:v>
                </c:pt>
                <c:pt idx="1457">
                  <c:v>2.655008250138656</c:v>
                </c:pt>
                <c:pt idx="1458">
                  <c:v>2.655008250138656</c:v>
                </c:pt>
                <c:pt idx="1459">
                  <c:v>2.655008250138656</c:v>
                </c:pt>
                <c:pt idx="1460">
                  <c:v>2.655008250138656</c:v>
                </c:pt>
                <c:pt idx="1461">
                  <c:v>2.655008250138656</c:v>
                </c:pt>
                <c:pt idx="1462">
                  <c:v>2.655008250138656</c:v>
                </c:pt>
                <c:pt idx="1463">
                  <c:v>2.655008250138656</c:v>
                </c:pt>
                <c:pt idx="1464">
                  <c:v>2.655008250138656</c:v>
                </c:pt>
                <c:pt idx="1465">
                  <c:v>2.655008250138656</c:v>
                </c:pt>
                <c:pt idx="1466">
                  <c:v>2.655008250138656</c:v>
                </c:pt>
                <c:pt idx="1467">
                  <c:v>2.655008250138656</c:v>
                </c:pt>
                <c:pt idx="1468">
                  <c:v>2.655008250138656</c:v>
                </c:pt>
                <c:pt idx="1469">
                  <c:v>2.655008250138656</c:v>
                </c:pt>
                <c:pt idx="1470">
                  <c:v>2.655008250138656</c:v>
                </c:pt>
                <c:pt idx="1471">
                  <c:v>2.655008250138656</c:v>
                </c:pt>
                <c:pt idx="1472">
                  <c:v>2.655008250138656</c:v>
                </c:pt>
                <c:pt idx="1473">
                  <c:v>2.655008250138656</c:v>
                </c:pt>
                <c:pt idx="1474">
                  <c:v>2.655008250138656</c:v>
                </c:pt>
                <c:pt idx="1475">
                  <c:v>2.655008250138656</c:v>
                </c:pt>
                <c:pt idx="1476">
                  <c:v>2.655008250138656</c:v>
                </c:pt>
                <c:pt idx="1477">
                  <c:v>2.655008250138656</c:v>
                </c:pt>
                <c:pt idx="1478">
                  <c:v>2.655008250138656</c:v>
                </c:pt>
                <c:pt idx="1479">
                  <c:v>2.655008250138656</c:v>
                </c:pt>
                <c:pt idx="1480">
                  <c:v>2.655008250138656</c:v>
                </c:pt>
                <c:pt idx="1481">
                  <c:v>2.655008250138656</c:v>
                </c:pt>
                <c:pt idx="1482">
                  <c:v>2.655008250138656</c:v>
                </c:pt>
                <c:pt idx="1483">
                  <c:v>2.655008250138656</c:v>
                </c:pt>
                <c:pt idx="1484">
                  <c:v>2.655008250138656</c:v>
                </c:pt>
                <c:pt idx="1485">
                  <c:v>2.655008250138656</c:v>
                </c:pt>
                <c:pt idx="1486">
                  <c:v>2.655008250138656</c:v>
                </c:pt>
                <c:pt idx="1487">
                  <c:v>2.655008250138656</c:v>
                </c:pt>
                <c:pt idx="1488">
                  <c:v>2.655008250138656</c:v>
                </c:pt>
                <c:pt idx="1489">
                  <c:v>2.655008250138656</c:v>
                </c:pt>
                <c:pt idx="1490">
                  <c:v>2.655008250138656</c:v>
                </c:pt>
                <c:pt idx="1491">
                  <c:v>2.655008250138656</c:v>
                </c:pt>
                <c:pt idx="1492">
                  <c:v>2.655008250138656</c:v>
                </c:pt>
                <c:pt idx="1493">
                  <c:v>2.655008250138656</c:v>
                </c:pt>
                <c:pt idx="1494">
                  <c:v>2.655008250138656</c:v>
                </c:pt>
                <c:pt idx="1495">
                  <c:v>2.655008250138656</c:v>
                </c:pt>
                <c:pt idx="1496">
                  <c:v>2.655008250138656</c:v>
                </c:pt>
                <c:pt idx="1497">
                  <c:v>2.655008250138656</c:v>
                </c:pt>
                <c:pt idx="1498">
                  <c:v>2.655008250138656</c:v>
                </c:pt>
                <c:pt idx="1499">
                  <c:v>2.655008250138656</c:v>
                </c:pt>
                <c:pt idx="1500">
                  <c:v>2.655008250138656</c:v>
                </c:pt>
                <c:pt idx="1501">
                  <c:v>2.655008250138656</c:v>
                </c:pt>
                <c:pt idx="1502">
                  <c:v>2.655008250138656</c:v>
                </c:pt>
                <c:pt idx="1503">
                  <c:v>2.655008250138656</c:v>
                </c:pt>
                <c:pt idx="1504">
                  <c:v>2.655008250138656</c:v>
                </c:pt>
                <c:pt idx="1505">
                  <c:v>2.655008250138656</c:v>
                </c:pt>
                <c:pt idx="1506">
                  <c:v>2.655008250138656</c:v>
                </c:pt>
                <c:pt idx="1507">
                  <c:v>2.655008250138656</c:v>
                </c:pt>
                <c:pt idx="1508">
                  <c:v>2.655008250138656</c:v>
                </c:pt>
                <c:pt idx="1509">
                  <c:v>2.655008250138656</c:v>
                </c:pt>
                <c:pt idx="1510">
                  <c:v>2.655008250138656</c:v>
                </c:pt>
                <c:pt idx="1511">
                  <c:v>2.655008250138656</c:v>
                </c:pt>
                <c:pt idx="1512">
                  <c:v>2.655008250138656</c:v>
                </c:pt>
                <c:pt idx="1513">
                  <c:v>2.655008250138656</c:v>
                </c:pt>
                <c:pt idx="1514">
                  <c:v>2.655008250138656</c:v>
                </c:pt>
                <c:pt idx="1515">
                  <c:v>2.655008250138656</c:v>
                </c:pt>
                <c:pt idx="1516">
                  <c:v>2.655008250138656</c:v>
                </c:pt>
                <c:pt idx="1517">
                  <c:v>2.655008250138656</c:v>
                </c:pt>
                <c:pt idx="1518">
                  <c:v>2.655008250138656</c:v>
                </c:pt>
                <c:pt idx="1519">
                  <c:v>2.655008250138656</c:v>
                </c:pt>
                <c:pt idx="1520">
                  <c:v>2.655008250138656</c:v>
                </c:pt>
                <c:pt idx="1521">
                  <c:v>2.655008250138656</c:v>
                </c:pt>
                <c:pt idx="1522">
                  <c:v>2.655008250138656</c:v>
                </c:pt>
                <c:pt idx="1523">
                  <c:v>2.655008250138656</c:v>
                </c:pt>
                <c:pt idx="1524">
                  <c:v>2.655008250138656</c:v>
                </c:pt>
                <c:pt idx="1525">
                  <c:v>2.655008250138656</c:v>
                </c:pt>
                <c:pt idx="1526">
                  <c:v>2.655008250138656</c:v>
                </c:pt>
                <c:pt idx="1527">
                  <c:v>2.655008250138656</c:v>
                </c:pt>
                <c:pt idx="1528">
                  <c:v>2.655008250138656</c:v>
                </c:pt>
                <c:pt idx="1529">
                  <c:v>2.655008250138656</c:v>
                </c:pt>
                <c:pt idx="1530">
                  <c:v>2.655008250138656</c:v>
                </c:pt>
                <c:pt idx="1531">
                  <c:v>2.655008250138656</c:v>
                </c:pt>
                <c:pt idx="1532">
                  <c:v>2.655008250138656</c:v>
                </c:pt>
                <c:pt idx="1533">
                  <c:v>2.655008250138656</c:v>
                </c:pt>
                <c:pt idx="1534">
                  <c:v>2.655008250138656</c:v>
                </c:pt>
                <c:pt idx="1535">
                  <c:v>2.655008250138656</c:v>
                </c:pt>
                <c:pt idx="1536">
                  <c:v>2.655008250138656</c:v>
                </c:pt>
                <c:pt idx="1537">
                  <c:v>2.655008250138656</c:v>
                </c:pt>
                <c:pt idx="1538">
                  <c:v>2.655008250138656</c:v>
                </c:pt>
                <c:pt idx="1539">
                  <c:v>2.655008250138656</c:v>
                </c:pt>
                <c:pt idx="1540">
                  <c:v>2.655008250138656</c:v>
                </c:pt>
                <c:pt idx="1541">
                  <c:v>2.655008250138656</c:v>
                </c:pt>
                <c:pt idx="1542">
                  <c:v>2.655008250138656</c:v>
                </c:pt>
                <c:pt idx="1543">
                  <c:v>2.655008250138656</c:v>
                </c:pt>
                <c:pt idx="1544">
                  <c:v>2.655008250138656</c:v>
                </c:pt>
                <c:pt idx="1545">
                  <c:v>2.655008250138656</c:v>
                </c:pt>
                <c:pt idx="1546">
                  <c:v>2.655008250138656</c:v>
                </c:pt>
                <c:pt idx="1547">
                  <c:v>2.655008250138656</c:v>
                </c:pt>
                <c:pt idx="1548">
                  <c:v>2.655008250138656</c:v>
                </c:pt>
                <c:pt idx="1549">
                  <c:v>2.655008250138656</c:v>
                </c:pt>
                <c:pt idx="1550">
                  <c:v>2.655008250138656</c:v>
                </c:pt>
                <c:pt idx="1551">
                  <c:v>2.655008250138656</c:v>
                </c:pt>
                <c:pt idx="1552">
                  <c:v>2.655008250138656</c:v>
                </c:pt>
                <c:pt idx="1553">
                  <c:v>2.655008250138656</c:v>
                </c:pt>
                <c:pt idx="1554">
                  <c:v>2.655008250138656</c:v>
                </c:pt>
                <c:pt idx="1555">
                  <c:v>2.655008250138656</c:v>
                </c:pt>
                <c:pt idx="1556">
                  <c:v>2.655008250138656</c:v>
                </c:pt>
                <c:pt idx="1557">
                  <c:v>2.655008250138656</c:v>
                </c:pt>
                <c:pt idx="1558">
                  <c:v>2.655008250138656</c:v>
                </c:pt>
                <c:pt idx="1559">
                  <c:v>2.655008250138656</c:v>
                </c:pt>
                <c:pt idx="1560">
                  <c:v>2.655008250138656</c:v>
                </c:pt>
                <c:pt idx="1561">
                  <c:v>2.655008250138656</c:v>
                </c:pt>
                <c:pt idx="1562">
                  <c:v>2.655008250138656</c:v>
                </c:pt>
                <c:pt idx="1563">
                  <c:v>2.655008250138656</c:v>
                </c:pt>
                <c:pt idx="1564">
                  <c:v>2.655008250138656</c:v>
                </c:pt>
                <c:pt idx="1565">
                  <c:v>2.655008250138656</c:v>
                </c:pt>
                <c:pt idx="1566">
                  <c:v>2.655008250138656</c:v>
                </c:pt>
                <c:pt idx="1567">
                  <c:v>2.655008250138656</c:v>
                </c:pt>
                <c:pt idx="1568">
                  <c:v>2.655008250138656</c:v>
                </c:pt>
                <c:pt idx="1569">
                  <c:v>2.655008250138656</c:v>
                </c:pt>
                <c:pt idx="1570">
                  <c:v>2.655008250138656</c:v>
                </c:pt>
                <c:pt idx="1571">
                  <c:v>2.655008250138656</c:v>
                </c:pt>
                <c:pt idx="1572">
                  <c:v>2.655008250138656</c:v>
                </c:pt>
                <c:pt idx="1573">
                  <c:v>2.655008250138656</c:v>
                </c:pt>
                <c:pt idx="1574">
                  <c:v>2.655008250138656</c:v>
                </c:pt>
                <c:pt idx="1575">
                  <c:v>2.655008250138656</c:v>
                </c:pt>
                <c:pt idx="1576">
                  <c:v>2.655008250138656</c:v>
                </c:pt>
                <c:pt idx="1577">
                  <c:v>2.655008250138656</c:v>
                </c:pt>
                <c:pt idx="1578">
                  <c:v>2.655008250138656</c:v>
                </c:pt>
                <c:pt idx="1579">
                  <c:v>2.655008250138656</c:v>
                </c:pt>
                <c:pt idx="1580">
                  <c:v>2.655008250138656</c:v>
                </c:pt>
                <c:pt idx="1581">
                  <c:v>2.655008250138656</c:v>
                </c:pt>
                <c:pt idx="1582">
                  <c:v>2.655008250138656</c:v>
                </c:pt>
                <c:pt idx="1583">
                  <c:v>2.655008250138656</c:v>
                </c:pt>
                <c:pt idx="1584">
                  <c:v>2.655008250138656</c:v>
                </c:pt>
                <c:pt idx="1585">
                  <c:v>2.655008250138656</c:v>
                </c:pt>
                <c:pt idx="1586">
                  <c:v>2.655008250138656</c:v>
                </c:pt>
                <c:pt idx="1587">
                  <c:v>2.655008250138656</c:v>
                </c:pt>
                <c:pt idx="1588">
                  <c:v>2.655008250138656</c:v>
                </c:pt>
                <c:pt idx="1589">
                  <c:v>2.655008250138656</c:v>
                </c:pt>
                <c:pt idx="1590">
                  <c:v>2.655008250138656</c:v>
                </c:pt>
                <c:pt idx="1591">
                  <c:v>2.655008250138656</c:v>
                </c:pt>
                <c:pt idx="1592">
                  <c:v>2.655008250138656</c:v>
                </c:pt>
                <c:pt idx="1593">
                  <c:v>2.655008250138656</c:v>
                </c:pt>
                <c:pt idx="1594">
                  <c:v>2.655008250138656</c:v>
                </c:pt>
                <c:pt idx="1595">
                  <c:v>2.655008250138656</c:v>
                </c:pt>
                <c:pt idx="1596">
                  <c:v>2.655008250138656</c:v>
                </c:pt>
                <c:pt idx="1597">
                  <c:v>2.655008250138656</c:v>
                </c:pt>
                <c:pt idx="1598">
                  <c:v>2.655008250138656</c:v>
                </c:pt>
                <c:pt idx="1599">
                  <c:v>2.655008250138656</c:v>
                </c:pt>
                <c:pt idx="1600">
                  <c:v>2.655008250138656</c:v>
                </c:pt>
                <c:pt idx="1601">
                  <c:v>2.655008250138656</c:v>
                </c:pt>
                <c:pt idx="1602">
                  <c:v>2.655008250138656</c:v>
                </c:pt>
                <c:pt idx="1603">
                  <c:v>2.655008250138656</c:v>
                </c:pt>
                <c:pt idx="1604">
                  <c:v>2.655008250138656</c:v>
                </c:pt>
                <c:pt idx="1605">
                  <c:v>2.655008250138656</c:v>
                </c:pt>
                <c:pt idx="1606">
                  <c:v>2.655008250138656</c:v>
                </c:pt>
                <c:pt idx="1607">
                  <c:v>2.655008250138656</c:v>
                </c:pt>
                <c:pt idx="1608">
                  <c:v>2.655008250138656</c:v>
                </c:pt>
                <c:pt idx="1609">
                  <c:v>2.655008250138656</c:v>
                </c:pt>
                <c:pt idx="1610">
                  <c:v>2.655008250138656</c:v>
                </c:pt>
                <c:pt idx="1611">
                  <c:v>2.655008250138656</c:v>
                </c:pt>
                <c:pt idx="1612">
                  <c:v>2.655008250138656</c:v>
                </c:pt>
                <c:pt idx="1613">
                  <c:v>2.655008250138656</c:v>
                </c:pt>
                <c:pt idx="1614">
                  <c:v>2.655008250138656</c:v>
                </c:pt>
                <c:pt idx="1615">
                  <c:v>2.655008250138656</c:v>
                </c:pt>
                <c:pt idx="1616">
                  <c:v>2.655008250138656</c:v>
                </c:pt>
                <c:pt idx="1617">
                  <c:v>2.655008250138656</c:v>
                </c:pt>
                <c:pt idx="1618">
                  <c:v>2.655008250138656</c:v>
                </c:pt>
                <c:pt idx="1619">
                  <c:v>2.655008250138656</c:v>
                </c:pt>
                <c:pt idx="1620">
                  <c:v>2.655008250138656</c:v>
                </c:pt>
                <c:pt idx="1621">
                  <c:v>2.655008250138656</c:v>
                </c:pt>
                <c:pt idx="1622">
                  <c:v>2.655008250138656</c:v>
                </c:pt>
                <c:pt idx="1623">
                  <c:v>2.655008250138656</c:v>
                </c:pt>
                <c:pt idx="1624">
                  <c:v>2.655008250138656</c:v>
                </c:pt>
                <c:pt idx="1625">
                  <c:v>2.655008250138656</c:v>
                </c:pt>
                <c:pt idx="1626">
                  <c:v>2.655008250138656</c:v>
                </c:pt>
                <c:pt idx="1627">
                  <c:v>2.655008250138656</c:v>
                </c:pt>
                <c:pt idx="1628">
                  <c:v>2.655008250138656</c:v>
                </c:pt>
                <c:pt idx="1629">
                  <c:v>2.655008250138656</c:v>
                </c:pt>
                <c:pt idx="1630">
                  <c:v>2.655008250138656</c:v>
                </c:pt>
                <c:pt idx="1631">
                  <c:v>2.655008250138656</c:v>
                </c:pt>
                <c:pt idx="1632">
                  <c:v>2.655008250138656</c:v>
                </c:pt>
                <c:pt idx="1633">
                  <c:v>2.655008250138656</c:v>
                </c:pt>
                <c:pt idx="1634">
                  <c:v>2.655008250138656</c:v>
                </c:pt>
                <c:pt idx="1635">
                  <c:v>2.655008250138656</c:v>
                </c:pt>
                <c:pt idx="1636">
                  <c:v>2.655008250138656</c:v>
                </c:pt>
                <c:pt idx="1637">
                  <c:v>2.655008250138656</c:v>
                </c:pt>
                <c:pt idx="1638">
                  <c:v>2.655008250138656</c:v>
                </c:pt>
                <c:pt idx="1639">
                  <c:v>2.655008250138656</c:v>
                </c:pt>
                <c:pt idx="1640">
                  <c:v>2.655008250138656</c:v>
                </c:pt>
                <c:pt idx="1641">
                  <c:v>2.655008250138656</c:v>
                </c:pt>
                <c:pt idx="1642">
                  <c:v>2.655008250138656</c:v>
                </c:pt>
                <c:pt idx="1643">
                  <c:v>2.655008250138656</c:v>
                </c:pt>
                <c:pt idx="1644">
                  <c:v>2.655008250138656</c:v>
                </c:pt>
                <c:pt idx="1645">
                  <c:v>2.655008250138656</c:v>
                </c:pt>
                <c:pt idx="1646">
                  <c:v>2.655008250138656</c:v>
                </c:pt>
                <c:pt idx="1647">
                  <c:v>2.655008250138656</c:v>
                </c:pt>
                <c:pt idx="1648">
                  <c:v>2.655008250138656</c:v>
                </c:pt>
                <c:pt idx="1649">
                  <c:v>2.655008250138656</c:v>
                </c:pt>
                <c:pt idx="1650">
                  <c:v>2.655008250138656</c:v>
                </c:pt>
                <c:pt idx="1651">
                  <c:v>2.655008250138656</c:v>
                </c:pt>
                <c:pt idx="1652">
                  <c:v>2.655008250138656</c:v>
                </c:pt>
                <c:pt idx="1653">
                  <c:v>2.655008250138656</c:v>
                </c:pt>
                <c:pt idx="1654">
                  <c:v>2.655008250138656</c:v>
                </c:pt>
                <c:pt idx="1655">
                  <c:v>2.655008250138656</c:v>
                </c:pt>
                <c:pt idx="1656">
                  <c:v>2.655008250138656</c:v>
                </c:pt>
                <c:pt idx="1657">
                  <c:v>2.655008250138656</c:v>
                </c:pt>
                <c:pt idx="1658">
                  <c:v>2.655008250138656</c:v>
                </c:pt>
                <c:pt idx="1659">
                  <c:v>2.655008250138656</c:v>
                </c:pt>
                <c:pt idx="1660">
                  <c:v>2.655008250138656</c:v>
                </c:pt>
                <c:pt idx="1661">
                  <c:v>2.655008250138656</c:v>
                </c:pt>
                <c:pt idx="1662">
                  <c:v>2.655008250138656</c:v>
                </c:pt>
                <c:pt idx="1663">
                  <c:v>2.655008250138656</c:v>
                </c:pt>
                <c:pt idx="1664">
                  <c:v>2.655008250138656</c:v>
                </c:pt>
                <c:pt idx="1665">
                  <c:v>2.655008250138656</c:v>
                </c:pt>
                <c:pt idx="1666">
                  <c:v>2.655008250138656</c:v>
                </c:pt>
                <c:pt idx="1667">
                  <c:v>2.655008250138656</c:v>
                </c:pt>
                <c:pt idx="1668">
                  <c:v>2.655008250138656</c:v>
                </c:pt>
                <c:pt idx="1669">
                  <c:v>2.655008250138656</c:v>
                </c:pt>
                <c:pt idx="1670">
                  <c:v>2.655008250138656</c:v>
                </c:pt>
                <c:pt idx="1671">
                  <c:v>2.655008250138656</c:v>
                </c:pt>
                <c:pt idx="1672">
                  <c:v>2.655008250138656</c:v>
                </c:pt>
                <c:pt idx="1673">
                  <c:v>2.655008250138656</c:v>
                </c:pt>
                <c:pt idx="1674">
                  <c:v>2.655008250138656</c:v>
                </c:pt>
                <c:pt idx="1675">
                  <c:v>2.655008250138656</c:v>
                </c:pt>
                <c:pt idx="1676">
                  <c:v>2.655008250138656</c:v>
                </c:pt>
                <c:pt idx="1677">
                  <c:v>2.655008250138656</c:v>
                </c:pt>
                <c:pt idx="1678">
                  <c:v>2.655008250138656</c:v>
                </c:pt>
                <c:pt idx="1679">
                  <c:v>2.655008250138656</c:v>
                </c:pt>
                <c:pt idx="1680">
                  <c:v>2.655008250138656</c:v>
                </c:pt>
                <c:pt idx="1681">
                  <c:v>2.655008250138656</c:v>
                </c:pt>
                <c:pt idx="1682">
                  <c:v>2.655008250138656</c:v>
                </c:pt>
                <c:pt idx="1683">
                  <c:v>2.655008250138656</c:v>
                </c:pt>
                <c:pt idx="1684">
                  <c:v>2.655008250138656</c:v>
                </c:pt>
                <c:pt idx="1685">
                  <c:v>2.655008250138656</c:v>
                </c:pt>
                <c:pt idx="1686">
                  <c:v>2.655008250138656</c:v>
                </c:pt>
                <c:pt idx="1687">
                  <c:v>2.655008250138656</c:v>
                </c:pt>
                <c:pt idx="1688">
                  <c:v>2.655008250138656</c:v>
                </c:pt>
                <c:pt idx="1689">
                  <c:v>2.655008250138656</c:v>
                </c:pt>
                <c:pt idx="1690">
                  <c:v>2.655008250138656</c:v>
                </c:pt>
                <c:pt idx="1691">
                  <c:v>2.655008250138656</c:v>
                </c:pt>
                <c:pt idx="1692">
                  <c:v>2.655008250138656</c:v>
                </c:pt>
                <c:pt idx="1693">
                  <c:v>2.655008250138656</c:v>
                </c:pt>
                <c:pt idx="1694">
                  <c:v>2.655008250138656</c:v>
                </c:pt>
                <c:pt idx="1695">
                  <c:v>2.655008250138656</c:v>
                </c:pt>
                <c:pt idx="1696">
                  <c:v>2.655008250138656</c:v>
                </c:pt>
                <c:pt idx="1697">
                  <c:v>2.655008250138656</c:v>
                </c:pt>
                <c:pt idx="1698">
                  <c:v>2.655008250138656</c:v>
                </c:pt>
                <c:pt idx="1699">
                  <c:v>2.655008250138656</c:v>
                </c:pt>
                <c:pt idx="1700">
                  <c:v>2.655008250138656</c:v>
                </c:pt>
                <c:pt idx="1701">
                  <c:v>2.655008250138656</c:v>
                </c:pt>
                <c:pt idx="1702">
                  <c:v>2.655008250138656</c:v>
                </c:pt>
                <c:pt idx="1703">
                  <c:v>2.655008250138656</c:v>
                </c:pt>
                <c:pt idx="1704">
                  <c:v>2.655008250138656</c:v>
                </c:pt>
                <c:pt idx="1705">
                  <c:v>2.655008250138656</c:v>
                </c:pt>
                <c:pt idx="1706">
                  <c:v>2.655008250138656</c:v>
                </c:pt>
                <c:pt idx="1707">
                  <c:v>2.655008250138656</c:v>
                </c:pt>
                <c:pt idx="1708">
                  <c:v>2.655008250138656</c:v>
                </c:pt>
                <c:pt idx="1709">
                  <c:v>2.655008250138656</c:v>
                </c:pt>
                <c:pt idx="1710">
                  <c:v>2.655008250138656</c:v>
                </c:pt>
                <c:pt idx="1711">
                  <c:v>2.655008250138656</c:v>
                </c:pt>
                <c:pt idx="1712">
                  <c:v>2.655008250138656</c:v>
                </c:pt>
                <c:pt idx="1713">
                  <c:v>2.655008250138656</c:v>
                </c:pt>
                <c:pt idx="1714">
                  <c:v>2.655008250138656</c:v>
                </c:pt>
                <c:pt idx="1715">
                  <c:v>2.655008250138656</c:v>
                </c:pt>
                <c:pt idx="1716">
                  <c:v>2.655008250138656</c:v>
                </c:pt>
                <c:pt idx="1717">
                  <c:v>2.655008250138656</c:v>
                </c:pt>
                <c:pt idx="1718">
                  <c:v>2.655008250138656</c:v>
                </c:pt>
                <c:pt idx="1719">
                  <c:v>2.655008250138656</c:v>
                </c:pt>
                <c:pt idx="1720">
                  <c:v>2.655008250138656</c:v>
                </c:pt>
                <c:pt idx="1721">
                  <c:v>2.655008250138656</c:v>
                </c:pt>
                <c:pt idx="1722">
                  <c:v>2.655008250138656</c:v>
                </c:pt>
                <c:pt idx="1723">
                  <c:v>2.655008250138656</c:v>
                </c:pt>
                <c:pt idx="1724">
                  <c:v>2.655008250138656</c:v>
                </c:pt>
                <c:pt idx="1725">
                  <c:v>2.655008250138656</c:v>
                </c:pt>
                <c:pt idx="1726">
                  <c:v>2.655008250138656</c:v>
                </c:pt>
                <c:pt idx="1727">
                  <c:v>2.655008250138656</c:v>
                </c:pt>
                <c:pt idx="1728">
                  <c:v>2.655008250138656</c:v>
                </c:pt>
                <c:pt idx="1729">
                  <c:v>2.655008250138656</c:v>
                </c:pt>
                <c:pt idx="1730">
                  <c:v>2.655008250138656</c:v>
                </c:pt>
                <c:pt idx="1731">
                  <c:v>2.655008250138656</c:v>
                </c:pt>
                <c:pt idx="1732">
                  <c:v>2.655008250138656</c:v>
                </c:pt>
                <c:pt idx="1733">
                  <c:v>2.655008250138656</c:v>
                </c:pt>
                <c:pt idx="1734">
                  <c:v>2.655008250138656</c:v>
                </c:pt>
                <c:pt idx="1735">
                  <c:v>2.655008250138656</c:v>
                </c:pt>
                <c:pt idx="1736">
                  <c:v>2.655008250138656</c:v>
                </c:pt>
                <c:pt idx="1737">
                  <c:v>2.655008250138656</c:v>
                </c:pt>
                <c:pt idx="1738">
                  <c:v>2.655008250138656</c:v>
                </c:pt>
                <c:pt idx="1739">
                  <c:v>2.655008250138656</c:v>
                </c:pt>
                <c:pt idx="1740">
                  <c:v>2.655008250138656</c:v>
                </c:pt>
                <c:pt idx="1741">
                  <c:v>2.655008250138656</c:v>
                </c:pt>
                <c:pt idx="1742">
                  <c:v>2.655008250138656</c:v>
                </c:pt>
                <c:pt idx="1743">
                  <c:v>2.655008250138656</c:v>
                </c:pt>
                <c:pt idx="1744">
                  <c:v>2.655008250138656</c:v>
                </c:pt>
                <c:pt idx="1745">
                  <c:v>2.655008250138656</c:v>
                </c:pt>
                <c:pt idx="1746">
                  <c:v>2.655008250138656</c:v>
                </c:pt>
                <c:pt idx="1747">
                  <c:v>2.655008250138656</c:v>
                </c:pt>
                <c:pt idx="1748">
                  <c:v>2.655008250138656</c:v>
                </c:pt>
                <c:pt idx="1749">
                  <c:v>2.655008250138656</c:v>
                </c:pt>
                <c:pt idx="1750">
                  <c:v>2.655008250138656</c:v>
                </c:pt>
                <c:pt idx="1751">
                  <c:v>2.655008250138656</c:v>
                </c:pt>
                <c:pt idx="1752">
                  <c:v>2.655008250138656</c:v>
                </c:pt>
                <c:pt idx="1753">
                  <c:v>2.655008250138656</c:v>
                </c:pt>
                <c:pt idx="1754">
                  <c:v>2.655008250138656</c:v>
                </c:pt>
                <c:pt idx="1755">
                  <c:v>2.655008250138656</c:v>
                </c:pt>
                <c:pt idx="1756">
                  <c:v>2.655008250138656</c:v>
                </c:pt>
                <c:pt idx="1757">
                  <c:v>2.655008250138656</c:v>
                </c:pt>
                <c:pt idx="1758">
                  <c:v>2.655008250138656</c:v>
                </c:pt>
                <c:pt idx="1759">
                  <c:v>2.655008250138656</c:v>
                </c:pt>
                <c:pt idx="1760">
                  <c:v>2.655008250138656</c:v>
                </c:pt>
                <c:pt idx="1761">
                  <c:v>2.655008250138656</c:v>
                </c:pt>
                <c:pt idx="1762">
                  <c:v>2.655008250138656</c:v>
                </c:pt>
                <c:pt idx="1763">
                  <c:v>2.655008250138656</c:v>
                </c:pt>
                <c:pt idx="1764">
                  <c:v>2.655008250138656</c:v>
                </c:pt>
                <c:pt idx="1765">
                  <c:v>2.655008250138656</c:v>
                </c:pt>
                <c:pt idx="1766">
                  <c:v>2.655008250138656</c:v>
                </c:pt>
                <c:pt idx="1767">
                  <c:v>2.655008250138656</c:v>
                </c:pt>
                <c:pt idx="1768">
                  <c:v>2.655008250138656</c:v>
                </c:pt>
                <c:pt idx="1769">
                  <c:v>2.655008250138656</c:v>
                </c:pt>
                <c:pt idx="1770">
                  <c:v>2.655008250138656</c:v>
                </c:pt>
                <c:pt idx="1771">
                  <c:v>2.655008250138656</c:v>
                </c:pt>
                <c:pt idx="1772">
                  <c:v>2.655008250138656</c:v>
                </c:pt>
                <c:pt idx="1773">
                  <c:v>2.655008250138656</c:v>
                </c:pt>
                <c:pt idx="1774">
                  <c:v>2.655008250138656</c:v>
                </c:pt>
                <c:pt idx="1775">
                  <c:v>2.655008250138656</c:v>
                </c:pt>
                <c:pt idx="1776">
                  <c:v>2.655008250138656</c:v>
                </c:pt>
                <c:pt idx="1777">
                  <c:v>2.655008250138656</c:v>
                </c:pt>
                <c:pt idx="1778">
                  <c:v>2.655008250138656</c:v>
                </c:pt>
                <c:pt idx="1779">
                  <c:v>2.655008250138656</c:v>
                </c:pt>
                <c:pt idx="1780">
                  <c:v>2.655008250138656</c:v>
                </c:pt>
                <c:pt idx="1781">
                  <c:v>2.655008250138656</c:v>
                </c:pt>
                <c:pt idx="1782">
                  <c:v>2.655008250138656</c:v>
                </c:pt>
                <c:pt idx="1783">
                  <c:v>2.655008250138656</c:v>
                </c:pt>
                <c:pt idx="1784">
                  <c:v>2.655008250138656</c:v>
                </c:pt>
                <c:pt idx="1785">
                  <c:v>2.655008250138656</c:v>
                </c:pt>
                <c:pt idx="1786">
                  <c:v>2.655008250138656</c:v>
                </c:pt>
                <c:pt idx="1787">
                  <c:v>2.655008250138656</c:v>
                </c:pt>
                <c:pt idx="1788">
                  <c:v>2.655008250138656</c:v>
                </c:pt>
                <c:pt idx="1789">
                  <c:v>2.655008250138656</c:v>
                </c:pt>
                <c:pt idx="1790">
                  <c:v>2.655008250138656</c:v>
                </c:pt>
                <c:pt idx="1791">
                  <c:v>2.655008250138656</c:v>
                </c:pt>
                <c:pt idx="1792">
                  <c:v>2.655008250138656</c:v>
                </c:pt>
                <c:pt idx="1793">
                  <c:v>2.655008250138656</c:v>
                </c:pt>
                <c:pt idx="1794">
                  <c:v>2.655008250138656</c:v>
                </c:pt>
                <c:pt idx="1795">
                  <c:v>2.655008250138656</c:v>
                </c:pt>
                <c:pt idx="1796">
                  <c:v>2.655008250138656</c:v>
                </c:pt>
                <c:pt idx="1797">
                  <c:v>2.655008250138656</c:v>
                </c:pt>
                <c:pt idx="1798">
                  <c:v>2.655008250138656</c:v>
                </c:pt>
                <c:pt idx="1799">
                  <c:v>2.655008250138656</c:v>
                </c:pt>
                <c:pt idx="1800">
                  <c:v>2.655008250138656</c:v>
                </c:pt>
                <c:pt idx="1801">
                  <c:v>2.655008250138656</c:v>
                </c:pt>
                <c:pt idx="1802">
                  <c:v>2.655008250138656</c:v>
                </c:pt>
                <c:pt idx="1803">
                  <c:v>2.655008250138656</c:v>
                </c:pt>
                <c:pt idx="1804">
                  <c:v>2.655008250138656</c:v>
                </c:pt>
                <c:pt idx="1805">
                  <c:v>2.655008250138656</c:v>
                </c:pt>
                <c:pt idx="1806">
                  <c:v>2.655008250138656</c:v>
                </c:pt>
                <c:pt idx="1807">
                  <c:v>2.655008250138656</c:v>
                </c:pt>
                <c:pt idx="1808">
                  <c:v>2.655008250138656</c:v>
                </c:pt>
                <c:pt idx="1809">
                  <c:v>2.655008250138656</c:v>
                </c:pt>
                <c:pt idx="1810">
                  <c:v>2.655008250138656</c:v>
                </c:pt>
                <c:pt idx="1811">
                  <c:v>2.655008250138656</c:v>
                </c:pt>
                <c:pt idx="1812">
                  <c:v>2.655008250138656</c:v>
                </c:pt>
                <c:pt idx="1813">
                  <c:v>2.655008250138656</c:v>
                </c:pt>
                <c:pt idx="1814">
                  <c:v>2.655008250138656</c:v>
                </c:pt>
                <c:pt idx="1815">
                  <c:v>2.655008250138656</c:v>
                </c:pt>
                <c:pt idx="1816">
                  <c:v>2.655008250138656</c:v>
                </c:pt>
                <c:pt idx="1817">
                  <c:v>2.655008250138656</c:v>
                </c:pt>
                <c:pt idx="1818">
                  <c:v>2.655008250138656</c:v>
                </c:pt>
                <c:pt idx="1819">
                  <c:v>2.655008250138656</c:v>
                </c:pt>
                <c:pt idx="1820">
                  <c:v>2.655008250138656</c:v>
                </c:pt>
                <c:pt idx="1821">
                  <c:v>2.655008250138656</c:v>
                </c:pt>
                <c:pt idx="1822">
                  <c:v>2.655008250138656</c:v>
                </c:pt>
                <c:pt idx="1823">
                  <c:v>2.655008250138656</c:v>
                </c:pt>
                <c:pt idx="1824">
                  <c:v>2.655008250138656</c:v>
                </c:pt>
                <c:pt idx="1825">
                  <c:v>2.655008250138656</c:v>
                </c:pt>
                <c:pt idx="1826">
                  <c:v>2.655008250138656</c:v>
                </c:pt>
                <c:pt idx="1827">
                  <c:v>2.655008250138656</c:v>
                </c:pt>
                <c:pt idx="1828">
                  <c:v>2.655008250138656</c:v>
                </c:pt>
                <c:pt idx="1829">
                  <c:v>2.655008250138656</c:v>
                </c:pt>
                <c:pt idx="1830">
                  <c:v>2.655008250138656</c:v>
                </c:pt>
                <c:pt idx="1831">
                  <c:v>2.655008250138656</c:v>
                </c:pt>
                <c:pt idx="1832">
                  <c:v>2.655008250138656</c:v>
                </c:pt>
                <c:pt idx="1833">
                  <c:v>2.655008250138656</c:v>
                </c:pt>
                <c:pt idx="1834">
                  <c:v>2.655008250138656</c:v>
                </c:pt>
                <c:pt idx="1835">
                  <c:v>2.655008250138656</c:v>
                </c:pt>
                <c:pt idx="1836">
                  <c:v>2.655008250138656</c:v>
                </c:pt>
                <c:pt idx="1837">
                  <c:v>2.655008250138656</c:v>
                </c:pt>
                <c:pt idx="1838">
                  <c:v>2.655008250138656</c:v>
                </c:pt>
                <c:pt idx="1839">
                  <c:v>2.655008250138656</c:v>
                </c:pt>
                <c:pt idx="1840">
                  <c:v>2.655008250138656</c:v>
                </c:pt>
                <c:pt idx="1841">
                  <c:v>2.655008250138656</c:v>
                </c:pt>
                <c:pt idx="1842">
                  <c:v>2.655008250138656</c:v>
                </c:pt>
                <c:pt idx="1843">
                  <c:v>2.655008250138656</c:v>
                </c:pt>
                <c:pt idx="1844">
                  <c:v>2.655008250138656</c:v>
                </c:pt>
                <c:pt idx="1845">
                  <c:v>2.655008250138656</c:v>
                </c:pt>
                <c:pt idx="1846">
                  <c:v>2.655008250138656</c:v>
                </c:pt>
                <c:pt idx="1847">
                  <c:v>2.655008250138656</c:v>
                </c:pt>
                <c:pt idx="1848">
                  <c:v>2.655008250138656</c:v>
                </c:pt>
                <c:pt idx="1849">
                  <c:v>2.655008250138656</c:v>
                </c:pt>
                <c:pt idx="1850">
                  <c:v>2.655008250138656</c:v>
                </c:pt>
                <c:pt idx="1851">
                  <c:v>2.655008250138656</c:v>
                </c:pt>
                <c:pt idx="1852">
                  <c:v>2.655008250138656</c:v>
                </c:pt>
                <c:pt idx="1853">
                  <c:v>2.655008250138656</c:v>
                </c:pt>
                <c:pt idx="1854">
                  <c:v>2.655008250138656</c:v>
                </c:pt>
                <c:pt idx="1855">
                  <c:v>2.655008250138656</c:v>
                </c:pt>
                <c:pt idx="1856">
                  <c:v>2.655008250138656</c:v>
                </c:pt>
                <c:pt idx="1857">
                  <c:v>2.655008250138656</c:v>
                </c:pt>
                <c:pt idx="1858">
                  <c:v>2.655008250138656</c:v>
                </c:pt>
                <c:pt idx="1859">
                  <c:v>2.655008250138656</c:v>
                </c:pt>
                <c:pt idx="1860">
                  <c:v>2.655008250138656</c:v>
                </c:pt>
                <c:pt idx="1861">
                  <c:v>2.655008250138656</c:v>
                </c:pt>
                <c:pt idx="1862">
                  <c:v>2.655008250138656</c:v>
                </c:pt>
                <c:pt idx="1863">
                  <c:v>2.655008250138656</c:v>
                </c:pt>
                <c:pt idx="1864">
                  <c:v>2.655008250138656</c:v>
                </c:pt>
                <c:pt idx="1865">
                  <c:v>2.655008250138656</c:v>
                </c:pt>
                <c:pt idx="1866">
                  <c:v>2.655008250138656</c:v>
                </c:pt>
                <c:pt idx="1867">
                  <c:v>2.655008250138656</c:v>
                </c:pt>
                <c:pt idx="1868">
                  <c:v>2.655008250138656</c:v>
                </c:pt>
                <c:pt idx="1869">
                  <c:v>2.655008250138656</c:v>
                </c:pt>
                <c:pt idx="1870">
                  <c:v>2.655008250138656</c:v>
                </c:pt>
                <c:pt idx="1871">
                  <c:v>2.655008250138656</c:v>
                </c:pt>
                <c:pt idx="1872">
                  <c:v>2.655008250138656</c:v>
                </c:pt>
                <c:pt idx="1873">
                  <c:v>2.655008250138656</c:v>
                </c:pt>
                <c:pt idx="1874">
                  <c:v>2.655008250138656</c:v>
                </c:pt>
                <c:pt idx="1875">
                  <c:v>2.655008250138656</c:v>
                </c:pt>
                <c:pt idx="1876">
                  <c:v>2.655008250138656</c:v>
                </c:pt>
                <c:pt idx="1877">
                  <c:v>2.655008250138656</c:v>
                </c:pt>
                <c:pt idx="1878">
                  <c:v>2.655008250138656</c:v>
                </c:pt>
                <c:pt idx="1879">
                  <c:v>2.655008250138656</c:v>
                </c:pt>
                <c:pt idx="1880">
                  <c:v>2.655008250138656</c:v>
                </c:pt>
                <c:pt idx="1881">
                  <c:v>2.655008250138656</c:v>
                </c:pt>
                <c:pt idx="1882">
                  <c:v>2.655008250138656</c:v>
                </c:pt>
                <c:pt idx="1883">
                  <c:v>2.655008250138656</c:v>
                </c:pt>
                <c:pt idx="1884">
                  <c:v>2.655008250138656</c:v>
                </c:pt>
                <c:pt idx="1885">
                  <c:v>2.655008250138656</c:v>
                </c:pt>
                <c:pt idx="1886">
                  <c:v>2.655008250138656</c:v>
                </c:pt>
                <c:pt idx="1887">
                  <c:v>2.655008250138656</c:v>
                </c:pt>
                <c:pt idx="1888">
                  <c:v>2.655008250138656</c:v>
                </c:pt>
                <c:pt idx="1889">
                  <c:v>2.655008250138656</c:v>
                </c:pt>
                <c:pt idx="1890">
                  <c:v>2.655008250138656</c:v>
                </c:pt>
                <c:pt idx="1891">
                  <c:v>2.655008250138656</c:v>
                </c:pt>
                <c:pt idx="1892">
                  <c:v>2.655008250138656</c:v>
                </c:pt>
                <c:pt idx="1893">
                  <c:v>2.655008250138656</c:v>
                </c:pt>
                <c:pt idx="1894">
                  <c:v>2.655008250138656</c:v>
                </c:pt>
                <c:pt idx="1895">
                  <c:v>2.655008250138656</c:v>
                </c:pt>
                <c:pt idx="1896">
                  <c:v>2.655008250138656</c:v>
                </c:pt>
                <c:pt idx="1897">
                  <c:v>2.655008250138656</c:v>
                </c:pt>
                <c:pt idx="1898">
                  <c:v>2.655008250138656</c:v>
                </c:pt>
                <c:pt idx="1899">
                  <c:v>2.655008250138656</c:v>
                </c:pt>
                <c:pt idx="1900">
                  <c:v>2.655008250138656</c:v>
                </c:pt>
                <c:pt idx="1901">
                  <c:v>2.655008250138656</c:v>
                </c:pt>
                <c:pt idx="1902">
                  <c:v>2.655008250138656</c:v>
                </c:pt>
                <c:pt idx="1903">
                  <c:v>2.655008250138656</c:v>
                </c:pt>
                <c:pt idx="1904">
                  <c:v>2.655008250138656</c:v>
                </c:pt>
                <c:pt idx="1905">
                  <c:v>2.655008250138656</c:v>
                </c:pt>
                <c:pt idx="1906">
                  <c:v>2.655008250138656</c:v>
                </c:pt>
                <c:pt idx="1907">
                  <c:v>2.655008250138656</c:v>
                </c:pt>
                <c:pt idx="1908">
                  <c:v>2.655008250138656</c:v>
                </c:pt>
                <c:pt idx="1909">
                  <c:v>2.655008250138656</c:v>
                </c:pt>
                <c:pt idx="1910">
                  <c:v>2.655008250138656</c:v>
                </c:pt>
                <c:pt idx="1911">
                  <c:v>2.655008250138656</c:v>
                </c:pt>
                <c:pt idx="1912">
                  <c:v>2.655008250138656</c:v>
                </c:pt>
                <c:pt idx="1913">
                  <c:v>2.655008250138656</c:v>
                </c:pt>
                <c:pt idx="1914">
                  <c:v>2.655008250138656</c:v>
                </c:pt>
                <c:pt idx="1915">
                  <c:v>2.655008250138656</c:v>
                </c:pt>
                <c:pt idx="1916">
                  <c:v>2.655008250138656</c:v>
                </c:pt>
                <c:pt idx="1917">
                  <c:v>2.655008250138656</c:v>
                </c:pt>
                <c:pt idx="1918">
                  <c:v>2.655008250138656</c:v>
                </c:pt>
                <c:pt idx="1919">
                  <c:v>2.655008250138656</c:v>
                </c:pt>
                <c:pt idx="1920">
                  <c:v>2.655008250138656</c:v>
                </c:pt>
                <c:pt idx="1921">
                  <c:v>2.655008250138656</c:v>
                </c:pt>
                <c:pt idx="1922">
                  <c:v>2.655008250138656</c:v>
                </c:pt>
                <c:pt idx="1923">
                  <c:v>2.655008250138656</c:v>
                </c:pt>
                <c:pt idx="1924">
                  <c:v>2.655008250138656</c:v>
                </c:pt>
                <c:pt idx="1925">
                  <c:v>2.655008250138656</c:v>
                </c:pt>
                <c:pt idx="1926">
                  <c:v>2.655008250138656</c:v>
                </c:pt>
                <c:pt idx="1927">
                  <c:v>2.655008250138656</c:v>
                </c:pt>
                <c:pt idx="1928">
                  <c:v>2.655008250138656</c:v>
                </c:pt>
                <c:pt idx="1929">
                  <c:v>2.655008250138656</c:v>
                </c:pt>
                <c:pt idx="1930">
                  <c:v>2.655008250138656</c:v>
                </c:pt>
                <c:pt idx="1931">
                  <c:v>2.655008250138656</c:v>
                </c:pt>
                <c:pt idx="1932">
                  <c:v>2.655008250138656</c:v>
                </c:pt>
                <c:pt idx="1933">
                  <c:v>2.655008250138656</c:v>
                </c:pt>
                <c:pt idx="1934">
                  <c:v>2.655008250138656</c:v>
                </c:pt>
                <c:pt idx="1935">
                  <c:v>2.655008250138656</c:v>
                </c:pt>
                <c:pt idx="1936">
                  <c:v>2.655008250138656</c:v>
                </c:pt>
                <c:pt idx="1937">
                  <c:v>2.655008250138656</c:v>
                </c:pt>
                <c:pt idx="1938">
                  <c:v>2.655008250138656</c:v>
                </c:pt>
                <c:pt idx="1939">
                  <c:v>2.655008250138656</c:v>
                </c:pt>
                <c:pt idx="1940">
                  <c:v>2.655008250138656</c:v>
                </c:pt>
                <c:pt idx="1941">
                  <c:v>2.655008250138656</c:v>
                </c:pt>
                <c:pt idx="1942">
                  <c:v>2.655008250138656</c:v>
                </c:pt>
                <c:pt idx="1943">
                  <c:v>2.655008250138656</c:v>
                </c:pt>
                <c:pt idx="1944">
                  <c:v>2.655008250138656</c:v>
                </c:pt>
                <c:pt idx="1945">
                  <c:v>2.655008250138656</c:v>
                </c:pt>
                <c:pt idx="1946">
                  <c:v>2.655008250138656</c:v>
                </c:pt>
                <c:pt idx="1947">
                  <c:v>2.655008250138656</c:v>
                </c:pt>
                <c:pt idx="1948">
                  <c:v>2.655008250138656</c:v>
                </c:pt>
                <c:pt idx="1949">
                  <c:v>2.655008250138656</c:v>
                </c:pt>
                <c:pt idx="1950">
                  <c:v>2.655008250138656</c:v>
                </c:pt>
                <c:pt idx="1951">
                  <c:v>2.655008250138656</c:v>
                </c:pt>
                <c:pt idx="1952">
                  <c:v>2.655008250138656</c:v>
                </c:pt>
                <c:pt idx="1953">
                  <c:v>2.655008250138656</c:v>
                </c:pt>
                <c:pt idx="1954">
                  <c:v>2.655008250138656</c:v>
                </c:pt>
                <c:pt idx="1955">
                  <c:v>2.655008250138656</c:v>
                </c:pt>
                <c:pt idx="1956">
                  <c:v>2.655008250138656</c:v>
                </c:pt>
                <c:pt idx="1957">
                  <c:v>2.655008250138656</c:v>
                </c:pt>
                <c:pt idx="1958">
                  <c:v>2.655008250138656</c:v>
                </c:pt>
                <c:pt idx="1959">
                  <c:v>2.655008250138656</c:v>
                </c:pt>
                <c:pt idx="1960">
                  <c:v>2.655008250138656</c:v>
                </c:pt>
                <c:pt idx="1961">
                  <c:v>2.655008250138656</c:v>
                </c:pt>
                <c:pt idx="1962">
                  <c:v>2.655008250138656</c:v>
                </c:pt>
                <c:pt idx="1963">
                  <c:v>2.655008250138656</c:v>
                </c:pt>
                <c:pt idx="1964">
                  <c:v>2.655008250138656</c:v>
                </c:pt>
                <c:pt idx="1965">
                  <c:v>2.655008250138656</c:v>
                </c:pt>
                <c:pt idx="1966">
                  <c:v>2.655008250138656</c:v>
                </c:pt>
                <c:pt idx="1967">
                  <c:v>2.655008250138656</c:v>
                </c:pt>
                <c:pt idx="1968">
                  <c:v>2.655008250138656</c:v>
                </c:pt>
                <c:pt idx="1969">
                  <c:v>2.655008250138656</c:v>
                </c:pt>
                <c:pt idx="1970">
                  <c:v>2.655008250138656</c:v>
                </c:pt>
                <c:pt idx="1971">
                  <c:v>2.655008250138656</c:v>
                </c:pt>
                <c:pt idx="1972">
                  <c:v>2.655008250138656</c:v>
                </c:pt>
                <c:pt idx="1973">
                  <c:v>2.655008250138656</c:v>
                </c:pt>
                <c:pt idx="1974">
                  <c:v>2.655008250138656</c:v>
                </c:pt>
                <c:pt idx="1975">
                  <c:v>2.655008250138656</c:v>
                </c:pt>
                <c:pt idx="1976">
                  <c:v>2.655008250138656</c:v>
                </c:pt>
                <c:pt idx="1977">
                  <c:v>2.655008250138656</c:v>
                </c:pt>
                <c:pt idx="1978">
                  <c:v>2.655008250138656</c:v>
                </c:pt>
                <c:pt idx="1979">
                  <c:v>2.655008250138656</c:v>
                </c:pt>
                <c:pt idx="1980">
                  <c:v>2.655008250138656</c:v>
                </c:pt>
                <c:pt idx="1981">
                  <c:v>2.655008250138656</c:v>
                </c:pt>
                <c:pt idx="1982">
                  <c:v>2.655008250138656</c:v>
                </c:pt>
                <c:pt idx="1983">
                  <c:v>2.655008250138656</c:v>
                </c:pt>
                <c:pt idx="1984">
                  <c:v>2.655008250138656</c:v>
                </c:pt>
                <c:pt idx="1985">
                  <c:v>2.655008250138656</c:v>
                </c:pt>
                <c:pt idx="1986">
                  <c:v>2.655008250138656</c:v>
                </c:pt>
                <c:pt idx="1987">
                  <c:v>2.655008250138656</c:v>
                </c:pt>
                <c:pt idx="1988">
                  <c:v>2.655008250138656</c:v>
                </c:pt>
                <c:pt idx="1989">
                  <c:v>2.655008250138656</c:v>
                </c:pt>
                <c:pt idx="1990">
                  <c:v>2.655008250138656</c:v>
                </c:pt>
                <c:pt idx="1991">
                  <c:v>2.655008250138656</c:v>
                </c:pt>
                <c:pt idx="1992">
                  <c:v>2.655008250138656</c:v>
                </c:pt>
                <c:pt idx="1993">
                  <c:v>2.655008250138656</c:v>
                </c:pt>
                <c:pt idx="1994">
                  <c:v>2.655008250138656</c:v>
                </c:pt>
                <c:pt idx="1995">
                  <c:v>2.655008250138656</c:v>
                </c:pt>
                <c:pt idx="1996">
                  <c:v>2.655008250138656</c:v>
                </c:pt>
                <c:pt idx="1997">
                  <c:v>2.655008250138656</c:v>
                </c:pt>
                <c:pt idx="1998">
                  <c:v>2.655008250138656</c:v>
                </c:pt>
                <c:pt idx="1999">
                  <c:v>2.655008250138656</c:v>
                </c:pt>
                <c:pt idx="2000">
                  <c:v>2.5878282339122078</c:v>
                </c:pt>
                <c:pt idx="2001">
                  <c:v>2.585234928047853</c:v>
                </c:pt>
                <c:pt idx="2002">
                  <c:v>2.5826416331497248</c:v>
                </c:pt>
                <c:pt idx="2003">
                  <c:v>2.5800483492178246</c:v>
                </c:pt>
                <c:pt idx="2004">
                  <c:v>2.5774550762521518</c:v>
                </c:pt>
                <c:pt idx="2005">
                  <c:v>2.5748618142527051</c:v>
                </c:pt>
                <c:pt idx="2006">
                  <c:v>2.572268563219485</c:v>
                </c:pt>
                <c:pt idx="2007">
                  <c:v>2.5696753231524934</c:v>
                </c:pt>
                <c:pt idx="2008">
                  <c:v>2.5670820940517283</c:v>
                </c:pt>
                <c:pt idx="2009">
                  <c:v>2.5644888759171907</c:v>
                </c:pt>
                <c:pt idx="2010">
                  <c:v>2.5618956687488792</c:v>
                </c:pt>
                <c:pt idx="2011">
                  <c:v>2.5593024725467957</c:v>
                </c:pt>
                <c:pt idx="2012">
                  <c:v>2.55670928731094</c:v>
                </c:pt>
                <c:pt idx="2013">
                  <c:v>2.5541161130413106</c:v>
                </c:pt>
                <c:pt idx="2014">
                  <c:v>2.5515229497379073</c:v>
                </c:pt>
                <c:pt idx="2015">
                  <c:v>2.5489297974007323</c:v>
                </c:pt>
                <c:pt idx="2016">
                  <c:v>2.5463366560297844</c:v>
                </c:pt>
                <c:pt idx="2017">
                  <c:v>2.5437435256250636</c:v>
                </c:pt>
                <c:pt idx="2018">
                  <c:v>2.5411504061865688</c:v>
                </c:pt>
                <c:pt idx="2019">
                  <c:v>2.5385572977143025</c:v>
                </c:pt>
                <c:pt idx="2020">
                  <c:v>2.5359642002082632</c:v>
                </c:pt>
                <c:pt idx="2021">
                  <c:v>2.5333711136684509</c:v>
                </c:pt>
                <c:pt idx="2022">
                  <c:v>2.5307780380948648</c:v>
                </c:pt>
                <c:pt idx="2023">
                  <c:v>2.5281849734875061</c:v>
                </c:pt>
                <c:pt idx="2024">
                  <c:v>2.5255919198463754</c:v>
                </c:pt>
                <c:pt idx="2025">
                  <c:v>2.5229988771714713</c:v>
                </c:pt>
                <c:pt idx="2026">
                  <c:v>2.5204058454627938</c:v>
                </c:pt>
                <c:pt idx="2027">
                  <c:v>2.5178128247203437</c:v>
                </c:pt>
                <c:pt idx="2028">
                  <c:v>2.5152198149441216</c:v>
                </c:pt>
                <c:pt idx="2029">
                  <c:v>2.5126268161341265</c:v>
                </c:pt>
                <c:pt idx="2030">
                  <c:v>2.5100338282903567</c:v>
                </c:pt>
                <c:pt idx="2031">
                  <c:v>2.5074408514128157</c:v>
                </c:pt>
                <c:pt idx="2032">
                  <c:v>2.5048478855015013</c:v>
                </c:pt>
                <c:pt idx="2033">
                  <c:v>2.5022549305564143</c:v>
                </c:pt>
                <c:pt idx="2034">
                  <c:v>2.4996619865775536</c:v>
                </c:pt>
                <c:pt idx="2035">
                  <c:v>2.4970690535649207</c:v>
                </c:pt>
                <c:pt idx="2036">
                  <c:v>2.4944761315185158</c:v>
                </c:pt>
                <c:pt idx="2037">
                  <c:v>2.491883220438337</c:v>
                </c:pt>
                <c:pt idx="2038">
                  <c:v>2.4892903203243844</c:v>
                </c:pt>
                <c:pt idx="2039">
                  <c:v>2.4866974311766601</c:v>
                </c:pt>
                <c:pt idx="2040">
                  <c:v>2.4841045529951629</c:v>
                </c:pt>
                <c:pt idx="2041">
                  <c:v>2.4815116857798927</c:v>
                </c:pt>
                <c:pt idx="2042">
                  <c:v>2.4789188295308486</c:v>
                </c:pt>
                <c:pt idx="2043">
                  <c:v>2.476325984248033</c:v>
                </c:pt>
                <c:pt idx="2044">
                  <c:v>2.4737331499314448</c:v>
                </c:pt>
                <c:pt idx="2045">
                  <c:v>2.4711403265810827</c:v>
                </c:pt>
                <c:pt idx="2046">
                  <c:v>2.4685475141969473</c:v>
                </c:pt>
                <c:pt idx="2047">
                  <c:v>2.4659547127790398</c:v>
                </c:pt>
                <c:pt idx="2048">
                  <c:v>2.4633619223273593</c:v>
                </c:pt>
                <c:pt idx="2049">
                  <c:v>2.4607691428419058</c:v>
                </c:pt>
                <c:pt idx="2050">
                  <c:v>2.4581763743226803</c:v>
                </c:pt>
                <c:pt idx="2051">
                  <c:v>2.4555836167696801</c:v>
                </c:pt>
                <c:pt idx="2052">
                  <c:v>2.4529908701829086</c:v>
                </c:pt>
                <c:pt idx="2053">
                  <c:v>2.4503981345623638</c:v>
                </c:pt>
                <c:pt idx="2054">
                  <c:v>2.447805409908046</c:v>
                </c:pt>
                <c:pt idx="2055">
                  <c:v>2.4452126962199547</c:v>
                </c:pt>
                <c:pt idx="2056">
                  <c:v>2.4426199934980914</c:v>
                </c:pt>
                <c:pt idx="2057">
                  <c:v>2.4400273017424552</c:v>
                </c:pt>
                <c:pt idx="2058">
                  <c:v>2.437434620953046</c:v>
                </c:pt>
                <c:pt idx="2059">
                  <c:v>2.4348419511298625</c:v>
                </c:pt>
                <c:pt idx="2060">
                  <c:v>2.4322492922729078</c:v>
                </c:pt>
                <c:pt idx="2061">
                  <c:v>2.4296566443821801</c:v>
                </c:pt>
                <c:pt idx="2062">
                  <c:v>2.427064007457679</c:v>
                </c:pt>
                <c:pt idx="2063">
                  <c:v>2.4244713814994046</c:v>
                </c:pt>
                <c:pt idx="2064">
                  <c:v>2.421878766507358</c:v>
                </c:pt>
                <c:pt idx="2065">
                  <c:v>2.4192861624815385</c:v>
                </c:pt>
                <c:pt idx="2066">
                  <c:v>2.4166935694219465</c:v>
                </c:pt>
                <c:pt idx="2067">
                  <c:v>2.4141009873285801</c:v>
                </c:pt>
                <c:pt idx="2068">
                  <c:v>2.4115084162014426</c:v>
                </c:pt>
                <c:pt idx="2069">
                  <c:v>2.4089158560405313</c:v>
                </c:pt>
                <c:pt idx="2070">
                  <c:v>2.4063233068458474</c:v>
                </c:pt>
                <c:pt idx="2071">
                  <c:v>2.4037307686173897</c:v>
                </c:pt>
                <c:pt idx="2072">
                  <c:v>2.4011382413551603</c:v>
                </c:pt>
                <c:pt idx="2073">
                  <c:v>2.3985457250591584</c:v>
                </c:pt>
                <c:pt idx="2074">
                  <c:v>2.3959532197293827</c:v>
                </c:pt>
                <c:pt idx="2075">
                  <c:v>2.3933607253658336</c:v>
                </c:pt>
                <c:pt idx="2076">
                  <c:v>2.3907682419685119</c:v>
                </c:pt>
                <c:pt idx="2077">
                  <c:v>2.3881757695374182</c:v>
                </c:pt>
                <c:pt idx="2078">
                  <c:v>2.385583308072551</c:v>
                </c:pt>
                <c:pt idx="2079">
                  <c:v>2.38299085757391</c:v>
                </c:pt>
                <c:pt idx="2080">
                  <c:v>2.3803984180414974</c:v>
                </c:pt>
                <c:pt idx="2081">
                  <c:v>2.3778059894753123</c:v>
                </c:pt>
                <c:pt idx="2082">
                  <c:v>2.3752135718753538</c:v>
                </c:pt>
                <c:pt idx="2083">
                  <c:v>2.3726211652416214</c:v>
                </c:pt>
                <c:pt idx="2084">
                  <c:v>2.3700287695741169</c:v>
                </c:pt>
                <c:pt idx="2085">
                  <c:v>2.3674363848728399</c:v>
                </c:pt>
                <c:pt idx="2086">
                  <c:v>2.3648440111377895</c:v>
                </c:pt>
                <c:pt idx="2087">
                  <c:v>2.3622516483689657</c:v>
                </c:pt>
                <c:pt idx="2088">
                  <c:v>2.3596592965663703</c:v>
                </c:pt>
                <c:pt idx="2089">
                  <c:v>2.3570669557300015</c:v>
                </c:pt>
                <c:pt idx="2090">
                  <c:v>2.3544746258598601</c:v>
                </c:pt>
                <c:pt idx="2091">
                  <c:v>2.3518823069559445</c:v>
                </c:pt>
                <c:pt idx="2092">
                  <c:v>2.3492899990182572</c:v>
                </c:pt>
                <c:pt idx="2093">
                  <c:v>2.346697702046797</c:v>
                </c:pt>
                <c:pt idx="2094">
                  <c:v>2.3441054160415637</c:v>
                </c:pt>
                <c:pt idx="2095">
                  <c:v>2.3415131410025567</c:v>
                </c:pt>
                <c:pt idx="2096">
                  <c:v>2.3389208769297776</c:v>
                </c:pt>
                <c:pt idx="2097">
                  <c:v>2.3363286238232264</c:v>
                </c:pt>
                <c:pt idx="2098">
                  <c:v>2.3337363816829013</c:v>
                </c:pt>
                <c:pt idx="2099">
                  <c:v>2.3311441505088029</c:v>
                </c:pt>
                <c:pt idx="2100">
                  <c:v>2.3285519303009328</c:v>
                </c:pt>
                <c:pt idx="2101">
                  <c:v>2.3259597210592888</c:v>
                </c:pt>
                <c:pt idx="2102">
                  <c:v>2.3233675227838733</c:v>
                </c:pt>
                <c:pt idx="2103">
                  <c:v>2.3207753354746825</c:v>
                </c:pt>
                <c:pt idx="2104">
                  <c:v>2.3181831591317206</c:v>
                </c:pt>
                <c:pt idx="2105">
                  <c:v>2.3155909937549861</c:v>
                </c:pt>
                <c:pt idx="2106">
                  <c:v>2.3129988393444783</c:v>
                </c:pt>
                <c:pt idx="2107">
                  <c:v>2.3104066959001965</c:v>
                </c:pt>
                <c:pt idx="2108">
                  <c:v>2.3078145634221428</c:v>
                </c:pt>
                <c:pt idx="2109">
                  <c:v>2.3052224419103164</c:v>
                </c:pt>
                <c:pt idx="2110">
                  <c:v>2.3026303313647167</c:v>
                </c:pt>
                <c:pt idx="2111">
                  <c:v>2.3000382317853436</c:v>
                </c:pt>
                <c:pt idx="2112">
                  <c:v>2.2974461431721989</c:v>
                </c:pt>
                <c:pt idx="2113">
                  <c:v>2.2948540655252812</c:v>
                </c:pt>
                <c:pt idx="2114">
                  <c:v>2.29226199884459</c:v>
                </c:pt>
                <c:pt idx="2115">
                  <c:v>2.2896699431301251</c:v>
                </c:pt>
                <c:pt idx="2116">
                  <c:v>2.2870778983818885</c:v>
                </c:pt>
                <c:pt idx="2117">
                  <c:v>2.2844858645998789</c:v>
                </c:pt>
                <c:pt idx="2118">
                  <c:v>2.2818938417840968</c:v>
                </c:pt>
                <c:pt idx="2119">
                  <c:v>2.2793018299345404</c:v>
                </c:pt>
                <c:pt idx="2120">
                  <c:v>2.2767098290512124</c:v>
                </c:pt>
                <c:pt idx="2121">
                  <c:v>2.274117839134111</c:v>
                </c:pt>
                <c:pt idx="2122">
                  <c:v>2.2715258601832371</c:v>
                </c:pt>
                <c:pt idx="2123">
                  <c:v>2.2689338921985893</c:v>
                </c:pt>
                <c:pt idx="2124">
                  <c:v>2.2663419351801695</c:v>
                </c:pt>
                <c:pt idx="2125">
                  <c:v>2.2637499891279766</c:v>
                </c:pt>
                <c:pt idx="2126">
                  <c:v>2.2611580540420113</c:v>
                </c:pt>
                <c:pt idx="2127">
                  <c:v>2.2585661299222717</c:v>
                </c:pt>
                <c:pt idx="2128">
                  <c:v>2.2559742167687604</c:v>
                </c:pt>
                <c:pt idx="2129">
                  <c:v>2.2533823145814766</c:v>
                </c:pt>
                <c:pt idx="2130">
                  <c:v>2.2507904233604195</c:v>
                </c:pt>
                <c:pt idx="2131">
                  <c:v>2.2481985431055884</c:v>
                </c:pt>
                <c:pt idx="2132">
                  <c:v>2.2456066738169858</c:v>
                </c:pt>
                <c:pt idx="2133">
                  <c:v>2.2430148154946097</c:v>
                </c:pt>
                <c:pt idx="2134">
                  <c:v>2.2404229681384615</c:v>
                </c:pt>
                <c:pt idx="2135">
                  <c:v>2.2378311317485382</c:v>
                </c:pt>
                <c:pt idx="2136">
                  <c:v>2.2352393063248446</c:v>
                </c:pt>
                <c:pt idx="2137">
                  <c:v>2.2326474918673771</c:v>
                </c:pt>
                <c:pt idx="2138">
                  <c:v>2.2300556883761367</c:v>
                </c:pt>
                <c:pt idx="2139">
                  <c:v>2.2274638958511228</c:v>
                </c:pt>
                <c:pt idx="2140">
                  <c:v>2.2248721142923369</c:v>
                </c:pt>
                <c:pt idx="2141">
                  <c:v>2.222280343699778</c:v>
                </c:pt>
                <c:pt idx="2142">
                  <c:v>2.2196885840734462</c:v>
                </c:pt>
                <c:pt idx="2143">
                  <c:v>2.2170968354133405</c:v>
                </c:pt>
                <c:pt idx="2144">
                  <c:v>2.2145050977194631</c:v>
                </c:pt>
                <c:pt idx="2145">
                  <c:v>2.2119133709918128</c:v>
                </c:pt>
                <c:pt idx="2146">
                  <c:v>2.2093216552303896</c:v>
                </c:pt>
                <c:pt idx="2147">
                  <c:v>2.206729950435192</c:v>
                </c:pt>
                <c:pt idx="2148">
                  <c:v>2.2041382566062233</c:v>
                </c:pt>
                <c:pt idx="2149">
                  <c:v>2.2015465737434812</c:v>
                </c:pt>
                <c:pt idx="2150">
                  <c:v>2.1989549018469665</c:v>
                </c:pt>
                <c:pt idx="2151">
                  <c:v>2.1963632409166776</c:v>
                </c:pt>
                <c:pt idx="2152">
                  <c:v>2.193771590952617</c:v>
                </c:pt>
                <c:pt idx="2153">
                  <c:v>2.1911799519547839</c:v>
                </c:pt>
                <c:pt idx="2154">
                  <c:v>2.1885883239231769</c:v>
                </c:pt>
                <c:pt idx="2155">
                  <c:v>2.185996706857797</c:v>
                </c:pt>
                <c:pt idx="2156">
                  <c:v>2.183405100758645</c:v>
                </c:pt>
                <c:pt idx="2157">
                  <c:v>2.1808135056257196</c:v>
                </c:pt>
                <c:pt idx="2158">
                  <c:v>2.1782219214590222</c:v>
                </c:pt>
                <c:pt idx="2159">
                  <c:v>2.1756303482585495</c:v>
                </c:pt>
                <c:pt idx="2160">
                  <c:v>2.1730387860243066</c:v>
                </c:pt>
                <c:pt idx="2161">
                  <c:v>2.1704472347562898</c:v>
                </c:pt>
                <c:pt idx="2162">
                  <c:v>2.1678556944545</c:v>
                </c:pt>
                <c:pt idx="2163">
                  <c:v>2.1652641651189368</c:v>
                </c:pt>
                <c:pt idx="2164">
                  <c:v>2.1626726467496016</c:v>
                </c:pt>
                <c:pt idx="2165">
                  <c:v>2.1600811393464934</c:v>
                </c:pt>
                <c:pt idx="2166">
                  <c:v>2.1574896429096126</c:v>
                </c:pt>
                <c:pt idx="2167">
                  <c:v>2.1548981574389572</c:v>
                </c:pt>
                <c:pt idx="2168">
                  <c:v>2.152306682934531</c:v>
                </c:pt>
                <c:pt idx="2169">
                  <c:v>2.1497152193963309</c:v>
                </c:pt>
                <c:pt idx="2170">
                  <c:v>2.1471237668243583</c:v>
                </c:pt>
                <c:pt idx="2171">
                  <c:v>2.1445323252186119</c:v>
                </c:pt>
                <c:pt idx="2172">
                  <c:v>2.1419408945790934</c:v>
                </c:pt>
                <c:pt idx="2173">
                  <c:v>2.1393494749058024</c:v>
                </c:pt>
                <c:pt idx="2174">
                  <c:v>2.1367580661987384</c:v>
                </c:pt>
                <c:pt idx="2175">
                  <c:v>2.1341666684579002</c:v>
                </c:pt>
                <c:pt idx="2176">
                  <c:v>2.1315752816832907</c:v>
                </c:pt>
                <c:pt idx="2177">
                  <c:v>2.1289839058749074</c:v>
                </c:pt>
                <c:pt idx="2178">
                  <c:v>2.126392541032752</c:v>
                </c:pt>
                <c:pt idx="2179">
                  <c:v>2.1238011871568236</c:v>
                </c:pt>
                <c:pt idx="2180">
                  <c:v>2.1212098442471206</c:v>
                </c:pt>
                <c:pt idx="2181">
                  <c:v>2.1186185123036467</c:v>
                </c:pt>
                <c:pt idx="2182">
                  <c:v>2.1160271913263995</c:v>
                </c:pt>
                <c:pt idx="2183">
                  <c:v>2.1134358813153793</c:v>
                </c:pt>
                <c:pt idx="2184">
                  <c:v>2.1108445822705852</c:v>
                </c:pt>
                <c:pt idx="2185">
                  <c:v>2.1082532941920191</c:v>
                </c:pt>
                <c:pt idx="2186">
                  <c:v>2.10566201707968</c:v>
                </c:pt>
                <c:pt idx="2187">
                  <c:v>2.1030707509335684</c:v>
                </c:pt>
                <c:pt idx="2188">
                  <c:v>2.100479495753683</c:v>
                </c:pt>
                <c:pt idx="2189">
                  <c:v>2.0978882515400255</c:v>
                </c:pt>
                <c:pt idx="2190">
                  <c:v>2.0952970182925954</c:v>
                </c:pt>
                <c:pt idx="2191">
                  <c:v>2.0927057960113919</c:v>
                </c:pt>
                <c:pt idx="2192">
                  <c:v>2.0901145846964151</c:v>
                </c:pt>
                <c:pt idx="2193">
                  <c:v>2.0875233843476662</c:v>
                </c:pt>
                <c:pt idx="2194">
                  <c:v>2.0849321949651438</c:v>
                </c:pt>
                <c:pt idx="2195">
                  <c:v>2.0823410165488498</c:v>
                </c:pt>
                <c:pt idx="2196">
                  <c:v>2.0797498490987807</c:v>
                </c:pt>
                <c:pt idx="2197">
                  <c:v>2.0771586926149403</c:v>
                </c:pt>
                <c:pt idx="2198">
                  <c:v>2.0745675470973266</c:v>
                </c:pt>
                <c:pt idx="2199">
                  <c:v>2.0719764125459403</c:v>
                </c:pt>
                <c:pt idx="2200">
                  <c:v>2.0693852889607802</c:v>
                </c:pt>
                <c:pt idx="2201">
                  <c:v>2.066794176341848</c:v>
                </c:pt>
                <c:pt idx="2202">
                  <c:v>2.0642030746891429</c:v>
                </c:pt>
                <c:pt idx="2203">
                  <c:v>2.0616119840026648</c:v>
                </c:pt>
                <c:pt idx="2204">
                  <c:v>2.0590209042824132</c:v>
                </c:pt>
                <c:pt idx="2205">
                  <c:v>2.0564298355283896</c:v>
                </c:pt>
                <c:pt idx="2206">
                  <c:v>2.0538387777405935</c:v>
                </c:pt>
                <c:pt idx="2207">
                  <c:v>2.051247730919024</c:v>
                </c:pt>
                <c:pt idx="2208">
                  <c:v>2.0486566950636806</c:v>
                </c:pt>
                <c:pt idx="2209">
                  <c:v>2.0460656701745652</c:v>
                </c:pt>
                <c:pt idx="2210">
                  <c:v>2.0434746562516772</c:v>
                </c:pt>
                <c:pt idx="2211">
                  <c:v>2.0408836532950163</c:v>
                </c:pt>
                <c:pt idx="2212">
                  <c:v>2.0382926613045811</c:v>
                </c:pt>
                <c:pt idx="2213">
                  <c:v>2.0357016802803747</c:v>
                </c:pt>
                <c:pt idx="2214">
                  <c:v>2.0331107102223953</c:v>
                </c:pt>
                <c:pt idx="2215">
                  <c:v>2.0305197511306425</c:v>
                </c:pt>
                <c:pt idx="2216">
                  <c:v>2.0279288030051159</c:v>
                </c:pt>
                <c:pt idx="2217">
                  <c:v>2.0253378658458177</c:v>
                </c:pt>
                <c:pt idx="2218">
                  <c:v>2.0227469396527464</c:v>
                </c:pt>
                <c:pt idx="2219">
                  <c:v>2.0201560244259027</c:v>
                </c:pt>
                <c:pt idx="2220">
                  <c:v>2.0175651201652847</c:v>
                </c:pt>
                <c:pt idx="2221">
                  <c:v>2.0149742268708946</c:v>
                </c:pt>
                <c:pt idx="2222">
                  <c:v>2.0123833445427319</c:v>
                </c:pt>
                <c:pt idx="2223">
                  <c:v>2.0097924731807963</c:v>
                </c:pt>
                <c:pt idx="2224">
                  <c:v>2.0072016127850869</c:v>
                </c:pt>
                <c:pt idx="2225">
                  <c:v>2.0046107633556054</c:v>
                </c:pt>
                <c:pt idx="2226">
                  <c:v>2.0020199248923514</c:v>
                </c:pt>
                <c:pt idx="2227">
                  <c:v>1.9994290973953242</c:v>
                </c:pt>
                <c:pt idx="2228">
                  <c:v>1.9968382808645226</c:v>
                </c:pt>
                <c:pt idx="2229">
                  <c:v>1.9942474752999502</c:v>
                </c:pt>
                <c:pt idx="2230">
                  <c:v>1.9916566807016041</c:v>
                </c:pt>
                <c:pt idx="2231">
                  <c:v>1.9890658970694852</c:v>
                </c:pt>
                <c:pt idx="2232">
                  <c:v>1.9864751244035928</c:v>
                </c:pt>
                <c:pt idx="2233">
                  <c:v>1.983884362703928</c:v>
                </c:pt>
                <c:pt idx="2234">
                  <c:v>1.9812936119704907</c:v>
                </c:pt>
                <c:pt idx="2235">
                  <c:v>1.9787028722032807</c:v>
                </c:pt>
                <c:pt idx="2236">
                  <c:v>1.9761121434022961</c:v>
                </c:pt>
                <c:pt idx="2237">
                  <c:v>1.9735214255675406</c:v>
                </c:pt>
                <c:pt idx="2238">
                  <c:v>1.9709307186990113</c:v>
                </c:pt>
                <c:pt idx="2239">
                  <c:v>1.9683400227967096</c:v>
                </c:pt>
                <c:pt idx="2240">
                  <c:v>1.9657493378606337</c:v>
                </c:pt>
                <c:pt idx="2241">
                  <c:v>1.9631586638907861</c:v>
                </c:pt>
                <c:pt idx="2242">
                  <c:v>1.9605680008871655</c:v>
                </c:pt>
                <c:pt idx="2243">
                  <c:v>1.9579773488497725</c:v>
                </c:pt>
                <c:pt idx="2244">
                  <c:v>1.9553867077786051</c:v>
                </c:pt>
                <c:pt idx="2245">
                  <c:v>1.9527960776736659</c:v>
                </c:pt>
                <c:pt idx="2246">
                  <c:v>1.950205458534954</c:v>
                </c:pt>
                <c:pt idx="2247">
                  <c:v>1.9476148503624688</c:v>
                </c:pt>
                <c:pt idx="2248">
                  <c:v>1.9450242531562101</c:v>
                </c:pt>
                <c:pt idx="2249">
                  <c:v>1.9424336669161792</c:v>
                </c:pt>
                <c:pt idx="2250">
                  <c:v>1.9398430916423757</c:v>
                </c:pt>
                <c:pt idx="2251">
                  <c:v>1.9372525273347996</c:v>
                </c:pt>
                <c:pt idx="2252">
                  <c:v>1.9346619739934487</c:v>
                </c:pt>
                <c:pt idx="2253">
                  <c:v>1.9320714316183267</c:v>
                </c:pt>
                <c:pt idx="2254">
                  <c:v>1.9294809002094315</c:v>
                </c:pt>
                <c:pt idx="2255">
                  <c:v>1.9268903797667634</c:v>
                </c:pt>
                <c:pt idx="2256">
                  <c:v>1.9242998702903216</c:v>
                </c:pt>
                <c:pt idx="2257">
                  <c:v>1.9217093717801075</c:v>
                </c:pt>
                <c:pt idx="2258">
                  <c:v>1.9191188842361211</c:v>
                </c:pt>
                <c:pt idx="2259">
                  <c:v>1.9165284076583617</c:v>
                </c:pt>
                <c:pt idx="2260">
                  <c:v>1.9139379420468279</c:v>
                </c:pt>
                <c:pt idx="2261">
                  <c:v>1.9113474874015228</c:v>
                </c:pt>
                <c:pt idx="2262">
                  <c:v>1.9087570437224444</c:v>
                </c:pt>
                <c:pt idx="2263">
                  <c:v>1.9061666110095932</c:v>
                </c:pt>
                <c:pt idx="2264">
                  <c:v>1.9035761892629683</c:v>
                </c:pt>
                <c:pt idx="2265">
                  <c:v>1.9009857784825712</c:v>
                </c:pt>
                <c:pt idx="2266">
                  <c:v>1.8983953786684016</c:v>
                </c:pt>
                <c:pt idx="2267">
                  <c:v>1.895804989820459</c:v>
                </c:pt>
                <c:pt idx="2268">
                  <c:v>1.8932146119387423</c:v>
                </c:pt>
                <c:pt idx="2269">
                  <c:v>1.8906242450232538</c:v>
                </c:pt>
                <c:pt idx="2270">
                  <c:v>1.8880338890739925</c:v>
                </c:pt>
                <c:pt idx="2271">
                  <c:v>1.8854435440909583</c:v>
                </c:pt>
                <c:pt idx="2272">
                  <c:v>1.88285321007415</c:v>
                </c:pt>
                <c:pt idx="2273">
                  <c:v>1.88026288702357</c:v>
                </c:pt>
                <c:pt idx="2274">
                  <c:v>1.8776725749392171</c:v>
                </c:pt>
                <c:pt idx="2275">
                  <c:v>1.8750822738210915</c:v>
                </c:pt>
                <c:pt idx="2276">
                  <c:v>1.8724919836691918</c:v>
                </c:pt>
                <c:pt idx="2277">
                  <c:v>1.8699017044835202</c:v>
                </c:pt>
                <c:pt idx="2278">
                  <c:v>1.8673114362640757</c:v>
                </c:pt>
                <c:pt idx="2279">
                  <c:v>1.8647211790108584</c:v>
                </c:pt>
                <c:pt idx="2280">
                  <c:v>1.8621309327238671</c:v>
                </c:pt>
                <c:pt idx="2281">
                  <c:v>1.8595406974031039</c:v>
                </c:pt>
                <c:pt idx="2282">
                  <c:v>1.856950473048568</c:v>
                </c:pt>
                <c:pt idx="2283">
                  <c:v>1.8543602596602593</c:v>
                </c:pt>
                <c:pt idx="2284">
                  <c:v>1.8517700572381761</c:v>
                </c:pt>
                <c:pt idx="2285">
                  <c:v>1.8491798657823217</c:v>
                </c:pt>
                <c:pt idx="2286">
                  <c:v>1.846589685292694</c:v>
                </c:pt>
                <c:pt idx="2287">
                  <c:v>1.8439995157692937</c:v>
                </c:pt>
                <c:pt idx="2288">
                  <c:v>1.8414093572121193</c:v>
                </c:pt>
                <c:pt idx="2289">
                  <c:v>1.8388192096211728</c:v>
                </c:pt>
                <c:pt idx="2290">
                  <c:v>1.8362290729964543</c:v>
                </c:pt>
                <c:pt idx="2291">
                  <c:v>1.833638947337962</c:v>
                </c:pt>
                <c:pt idx="2292">
                  <c:v>1.831048832645696</c:v>
                </c:pt>
                <c:pt idx="2293">
                  <c:v>1.8284587289196585</c:v>
                </c:pt>
                <c:pt idx="2294">
                  <c:v>1.8258686361598475</c:v>
                </c:pt>
                <c:pt idx="2295">
                  <c:v>1.8232785543662644</c:v>
                </c:pt>
                <c:pt idx="2296">
                  <c:v>1.8206884835389066</c:v>
                </c:pt>
                <c:pt idx="2297">
                  <c:v>1.8180984236777775</c:v>
                </c:pt>
                <c:pt idx="2298">
                  <c:v>1.8155083747828755</c:v>
                </c:pt>
                <c:pt idx="2299">
                  <c:v>1.8129183368542001</c:v>
                </c:pt>
                <c:pt idx="2300">
                  <c:v>1.8103283098917513</c:v>
                </c:pt>
                <c:pt idx="2301">
                  <c:v>1.8077382938955302</c:v>
                </c:pt>
                <c:pt idx="2302">
                  <c:v>1.8051482888655366</c:v>
                </c:pt>
                <c:pt idx="2303">
                  <c:v>1.80255829480177</c:v>
                </c:pt>
                <c:pt idx="2304">
                  <c:v>1.7999683117042291</c:v>
                </c:pt>
                <c:pt idx="2305">
                  <c:v>1.797378339572917</c:v>
                </c:pt>
                <c:pt idx="2306">
                  <c:v>1.7947883784078318</c:v>
                </c:pt>
                <c:pt idx="2307">
                  <c:v>1.7921984282089736</c:v>
                </c:pt>
                <c:pt idx="2308">
                  <c:v>1.7896084889763424</c:v>
                </c:pt>
                <c:pt idx="2309">
                  <c:v>1.7870185607099374</c:v>
                </c:pt>
                <c:pt idx="2310">
                  <c:v>1.7844286434097605</c:v>
                </c:pt>
                <c:pt idx="2311">
                  <c:v>1.7818387370758109</c:v>
                </c:pt>
                <c:pt idx="2312">
                  <c:v>1.7792488417080883</c:v>
                </c:pt>
                <c:pt idx="2313">
                  <c:v>1.7766589573065916</c:v>
                </c:pt>
                <c:pt idx="2314">
                  <c:v>1.7740690838713233</c:v>
                </c:pt>
                <c:pt idx="2315">
                  <c:v>1.7714792214022821</c:v>
                </c:pt>
                <c:pt idx="2316">
                  <c:v>1.7688893698994677</c:v>
                </c:pt>
                <c:pt idx="2317">
                  <c:v>1.7662995293628796</c:v>
                </c:pt>
                <c:pt idx="2318">
                  <c:v>1.7637096997925195</c:v>
                </c:pt>
                <c:pt idx="2319">
                  <c:v>1.7611198811883868</c:v>
                </c:pt>
                <c:pt idx="2320">
                  <c:v>1.7585300735504814</c:v>
                </c:pt>
                <c:pt idx="2321">
                  <c:v>1.7559402768788015</c:v>
                </c:pt>
                <c:pt idx="2322">
                  <c:v>1.7533504911733502</c:v>
                </c:pt>
                <c:pt idx="2323">
                  <c:v>1.7507607164341255</c:v>
                </c:pt>
                <c:pt idx="2324">
                  <c:v>1.7481709526611282</c:v>
                </c:pt>
                <c:pt idx="2325">
                  <c:v>1.7455811998543571</c:v>
                </c:pt>
                <c:pt idx="2326">
                  <c:v>1.7429914580138139</c:v>
                </c:pt>
                <c:pt idx="2327">
                  <c:v>1.7404017271394983</c:v>
                </c:pt>
                <c:pt idx="2328">
                  <c:v>1.7378120072314094</c:v>
                </c:pt>
                <c:pt idx="2329">
                  <c:v>1.7352222982895467</c:v>
                </c:pt>
                <c:pt idx="2330">
                  <c:v>1.7326326003139119</c:v>
                </c:pt>
                <c:pt idx="2331">
                  <c:v>1.7300429133045045</c:v>
                </c:pt>
                <c:pt idx="2332">
                  <c:v>1.727453237261324</c:v>
                </c:pt>
                <c:pt idx="2333">
                  <c:v>1.7248635721843697</c:v>
                </c:pt>
                <c:pt idx="2334">
                  <c:v>1.7222739180736435</c:v>
                </c:pt>
                <c:pt idx="2335">
                  <c:v>1.7196842749291446</c:v>
                </c:pt>
                <c:pt idx="2336">
                  <c:v>1.7170946427508729</c:v>
                </c:pt>
                <c:pt idx="2337">
                  <c:v>1.7145050215388269</c:v>
                </c:pt>
                <c:pt idx="2338">
                  <c:v>1.7119154112930091</c:v>
                </c:pt>
                <c:pt idx="2339">
                  <c:v>1.7093258120134185</c:v>
                </c:pt>
                <c:pt idx="2340">
                  <c:v>1.7067362237000552</c:v>
                </c:pt>
                <c:pt idx="2341">
                  <c:v>1.7041466463529176</c:v>
                </c:pt>
                <c:pt idx="2342">
                  <c:v>1.7015570799720083</c:v>
                </c:pt>
                <c:pt idx="2343">
                  <c:v>1.6989675245573264</c:v>
                </c:pt>
                <c:pt idx="2344">
                  <c:v>1.6963779801088714</c:v>
                </c:pt>
                <c:pt idx="2345">
                  <c:v>1.6937884466266422</c:v>
                </c:pt>
                <c:pt idx="2346">
                  <c:v>1.6911989241106415</c:v>
                </c:pt>
                <c:pt idx="2347">
                  <c:v>1.6886094125608679</c:v>
                </c:pt>
                <c:pt idx="2348">
                  <c:v>1.6860199119773214</c:v>
                </c:pt>
                <c:pt idx="2349">
                  <c:v>1.6834304223600007</c:v>
                </c:pt>
                <c:pt idx="2350">
                  <c:v>1.6808409437089082</c:v>
                </c:pt>
                <c:pt idx="2351">
                  <c:v>1.6782514760240432</c:v>
                </c:pt>
                <c:pt idx="2352">
                  <c:v>1.6756620193054053</c:v>
                </c:pt>
                <c:pt idx="2353">
                  <c:v>1.6730725735529928</c:v>
                </c:pt>
                <c:pt idx="2354">
                  <c:v>1.6704831387668091</c:v>
                </c:pt>
                <c:pt idx="2355">
                  <c:v>1.667893714946852</c:v>
                </c:pt>
                <c:pt idx="2356">
                  <c:v>1.6653043020931226</c:v>
                </c:pt>
                <c:pt idx="2357">
                  <c:v>1.6627149002056187</c:v>
                </c:pt>
                <c:pt idx="2358">
                  <c:v>1.6601255092843434</c:v>
                </c:pt>
                <c:pt idx="2359">
                  <c:v>1.6575361293292954</c:v>
                </c:pt>
                <c:pt idx="2360">
                  <c:v>1.6549467603404739</c:v>
                </c:pt>
                <c:pt idx="2361">
                  <c:v>1.6523574023178789</c:v>
                </c:pt>
                <c:pt idx="2362">
                  <c:v>1.6497680552615117</c:v>
                </c:pt>
                <c:pt idx="2363">
                  <c:v>1.6471787191713718</c:v>
                </c:pt>
                <c:pt idx="2364">
                  <c:v>1.6445893940474592</c:v>
                </c:pt>
                <c:pt idx="2365">
                  <c:v>1.6420000798897723</c:v>
                </c:pt>
                <c:pt idx="2366">
                  <c:v>1.6394107766983139</c:v>
                </c:pt>
                <c:pt idx="2367">
                  <c:v>1.6368214844730824</c:v>
                </c:pt>
                <c:pt idx="2368">
                  <c:v>1.6342322032140781</c:v>
                </c:pt>
                <c:pt idx="2369">
                  <c:v>1.6316429329213</c:v>
                </c:pt>
                <c:pt idx="2370">
                  <c:v>1.6290536735947496</c:v>
                </c:pt>
                <c:pt idx="2371">
                  <c:v>1.6264644252344267</c:v>
                </c:pt>
                <c:pt idx="2372">
                  <c:v>1.6238751878403308</c:v>
                </c:pt>
                <c:pt idx="2373">
                  <c:v>1.6212859614124608</c:v>
                </c:pt>
                <c:pt idx="2374">
                  <c:v>1.6186967459508192</c:v>
                </c:pt>
                <c:pt idx="2375">
                  <c:v>1.6161075414554049</c:v>
                </c:pt>
                <c:pt idx="2376">
                  <c:v>1.6135183479262174</c:v>
                </c:pt>
                <c:pt idx="2377">
                  <c:v>1.610929165363256</c:v>
                </c:pt>
                <c:pt idx="2378">
                  <c:v>1.6083399937665228</c:v>
                </c:pt>
                <c:pt idx="2379">
                  <c:v>1.6057508331360164</c:v>
                </c:pt>
                <c:pt idx="2380">
                  <c:v>1.6031616834717377</c:v>
                </c:pt>
                <c:pt idx="2381">
                  <c:v>1.6005725447736847</c:v>
                </c:pt>
                <c:pt idx="2382">
                  <c:v>1.5979834170418599</c:v>
                </c:pt>
                <c:pt idx="2383">
                  <c:v>1.5953943002762625</c:v>
                </c:pt>
                <c:pt idx="2384">
                  <c:v>1.5928051944768917</c:v>
                </c:pt>
                <c:pt idx="2385">
                  <c:v>1.5902160996437471</c:v>
                </c:pt>
                <c:pt idx="2386">
                  <c:v>1.5876270157768311</c:v>
                </c:pt>
                <c:pt idx="2387">
                  <c:v>1.5850379428761419</c:v>
                </c:pt>
                <c:pt idx="2388">
                  <c:v>1.5824488809416799</c:v>
                </c:pt>
                <c:pt idx="2389">
                  <c:v>1.5798598299734434</c:v>
                </c:pt>
                <c:pt idx="2390">
                  <c:v>1.5772707899714358</c:v>
                </c:pt>
                <c:pt idx="2391">
                  <c:v>1.5746817609356554</c:v>
                </c:pt>
                <c:pt idx="2392">
                  <c:v>1.5720927428661016</c:v>
                </c:pt>
                <c:pt idx="2393">
                  <c:v>1.5695037357627741</c:v>
                </c:pt>
                <c:pt idx="2394">
                  <c:v>1.5669147396256744</c:v>
                </c:pt>
                <c:pt idx="2395">
                  <c:v>1.5643257544548024</c:v>
                </c:pt>
                <c:pt idx="2396">
                  <c:v>1.5617367802501572</c:v>
                </c:pt>
                <c:pt idx="2397">
                  <c:v>1.5591478170117379</c:v>
                </c:pt>
                <c:pt idx="2398">
                  <c:v>1.556558864739547</c:v>
                </c:pt>
                <c:pt idx="2399">
                  <c:v>1.5539699234335831</c:v>
                </c:pt>
                <c:pt idx="2400">
                  <c:v>1.5513809930938465</c:v>
                </c:pt>
                <c:pt idx="2401">
                  <c:v>1.5487920737203356</c:v>
                </c:pt>
                <c:pt idx="2402">
                  <c:v>1.5462031653130532</c:v>
                </c:pt>
                <c:pt idx="2403">
                  <c:v>1.543614267871998</c:v>
                </c:pt>
                <c:pt idx="2404">
                  <c:v>1.5410253813971695</c:v>
                </c:pt>
                <c:pt idx="2405">
                  <c:v>1.5384365058885674</c:v>
                </c:pt>
                <c:pt idx="2406">
                  <c:v>1.535847641346193</c:v>
                </c:pt>
                <c:pt idx="2407">
                  <c:v>1.5332587877700463</c:v>
                </c:pt>
                <c:pt idx="2408">
                  <c:v>1.5306699451601264</c:v>
                </c:pt>
                <c:pt idx="2409">
                  <c:v>1.5280811135164327</c:v>
                </c:pt>
                <c:pt idx="2410">
                  <c:v>1.5254922928389669</c:v>
                </c:pt>
                <c:pt idx="2411">
                  <c:v>1.5229034831277286</c:v>
                </c:pt>
                <c:pt idx="2412">
                  <c:v>1.5203146843827171</c:v>
                </c:pt>
                <c:pt idx="2413">
                  <c:v>1.517725896603932</c:v>
                </c:pt>
                <c:pt idx="2414">
                  <c:v>1.5151371197913746</c:v>
                </c:pt>
                <c:pt idx="2415">
                  <c:v>1.5125483539450446</c:v>
                </c:pt>
                <c:pt idx="2416">
                  <c:v>1.5099595990649415</c:v>
                </c:pt>
                <c:pt idx="2417">
                  <c:v>1.5073708551510647</c:v>
                </c:pt>
                <c:pt idx="2418">
                  <c:v>1.5047821222034159</c:v>
                </c:pt>
                <c:pt idx="2419">
                  <c:v>1.5021934002219945</c:v>
                </c:pt>
                <c:pt idx="2420">
                  <c:v>1.4996046892068</c:v>
                </c:pt>
                <c:pt idx="2421">
                  <c:v>1.4970159891578316</c:v>
                </c:pt>
                <c:pt idx="2422">
                  <c:v>1.4944273000750912</c:v>
                </c:pt>
                <c:pt idx="2423">
                  <c:v>1.4918386219585782</c:v>
                </c:pt>
                <c:pt idx="2424">
                  <c:v>1.489249954808292</c:v>
                </c:pt>
                <c:pt idx="2425">
                  <c:v>1.4866612986242322</c:v>
                </c:pt>
                <c:pt idx="2426">
                  <c:v>1.4840726534064002</c:v>
                </c:pt>
                <c:pt idx="2427">
                  <c:v>1.4814840191547958</c:v>
                </c:pt>
                <c:pt idx="2428">
                  <c:v>1.478895395869418</c:v>
                </c:pt>
                <c:pt idx="2429">
                  <c:v>1.4763067835502666</c:v>
                </c:pt>
                <c:pt idx="2430">
                  <c:v>1.4737181821973431</c:v>
                </c:pt>
                <c:pt idx="2431">
                  <c:v>1.4711295918106468</c:v>
                </c:pt>
                <c:pt idx="2432">
                  <c:v>1.4685410123901776</c:v>
                </c:pt>
                <c:pt idx="2433">
                  <c:v>1.4659524439359357</c:v>
                </c:pt>
                <c:pt idx="2434">
                  <c:v>1.4633638864479197</c:v>
                </c:pt>
                <c:pt idx="2435">
                  <c:v>1.4607753399261321</c:v>
                </c:pt>
                <c:pt idx="2436">
                  <c:v>1.4581868043705712</c:v>
                </c:pt>
                <c:pt idx="2437">
                  <c:v>1.4555982797812377</c:v>
                </c:pt>
                <c:pt idx="2438">
                  <c:v>1.45300976615813</c:v>
                </c:pt>
                <c:pt idx="2439">
                  <c:v>1.4504212635012508</c:v>
                </c:pt>
                <c:pt idx="2440">
                  <c:v>1.4478327718105986</c:v>
                </c:pt>
                <c:pt idx="2441">
                  <c:v>1.4452442910861734</c:v>
                </c:pt>
                <c:pt idx="2442">
                  <c:v>1.4426558213279743</c:v>
                </c:pt>
                <c:pt idx="2443">
                  <c:v>1.4400673625360034</c:v>
                </c:pt>
                <c:pt idx="2444">
                  <c:v>1.4374789147102598</c:v>
                </c:pt>
                <c:pt idx="2445">
                  <c:v>1.434890477850743</c:v>
                </c:pt>
                <c:pt idx="2446">
                  <c:v>1.4323020519574523</c:v>
                </c:pt>
                <c:pt idx="2447">
                  <c:v>1.42971363703039</c:v>
                </c:pt>
                <c:pt idx="2448">
                  <c:v>1.4271252330695545</c:v>
                </c:pt>
                <c:pt idx="2449">
                  <c:v>1.4245368400749463</c:v>
                </c:pt>
                <c:pt idx="2450">
                  <c:v>1.4219484580465642</c:v>
                </c:pt>
                <c:pt idx="2451">
                  <c:v>1.4193600869844101</c:v>
                </c:pt>
                <c:pt idx="2452">
                  <c:v>1.4167717268884834</c:v>
                </c:pt>
                <c:pt idx="2453">
                  <c:v>1.4141833777587833</c:v>
                </c:pt>
                <c:pt idx="2454">
                  <c:v>1.4115950395953099</c:v>
                </c:pt>
                <c:pt idx="2455">
                  <c:v>1.4090067123980641</c:v>
                </c:pt>
                <c:pt idx="2456">
                  <c:v>1.4064183961670458</c:v>
                </c:pt>
                <c:pt idx="2457">
                  <c:v>1.4038300909022545</c:v>
                </c:pt>
                <c:pt idx="2458">
                  <c:v>1.4012417966036892</c:v>
                </c:pt>
                <c:pt idx="2459">
                  <c:v>1.398653513271352</c:v>
                </c:pt>
                <c:pt idx="2460">
                  <c:v>1.3960652409052421</c:v>
                </c:pt>
                <c:pt idx="2461">
                  <c:v>1.3934769795053592</c:v>
                </c:pt>
                <c:pt idx="2462">
                  <c:v>1.3908887290717022</c:v>
                </c:pt>
                <c:pt idx="2463">
                  <c:v>1.3883004896042737</c:v>
                </c:pt>
                <c:pt idx="2464">
                  <c:v>1.3857122611030723</c:v>
                </c:pt>
                <c:pt idx="2465">
                  <c:v>1.3831240435680976</c:v>
                </c:pt>
                <c:pt idx="2466">
                  <c:v>1.3805358369993495</c:v>
                </c:pt>
                <c:pt idx="2467">
                  <c:v>1.377947641396829</c:v>
                </c:pt>
                <c:pt idx="2468">
                  <c:v>1.3753594567605361</c:v>
                </c:pt>
                <c:pt idx="2469">
                  <c:v>1.3727712830904701</c:v>
                </c:pt>
                <c:pt idx="2470">
                  <c:v>1.3701831203866301</c:v>
                </c:pt>
                <c:pt idx="2471">
                  <c:v>1.3675949686490183</c:v>
                </c:pt>
                <c:pt idx="2472">
                  <c:v>1.3650068278776337</c:v>
                </c:pt>
                <c:pt idx="2473">
                  <c:v>1.3624186980724762</c:v>
                </c:pt>
                <c:pt idx="2474">
                  <c:v>1.3598305792335448</c:v>
                </c:pt>
                <c:pt idx="2475">
                  <c:v>1.3572424713608413</c:v>
                </c:pt>
                <c:pt idx="2476">
                  <c:v>1.3546543744543653</c:v>
                </c:pt>
                <c:pt idx="2477">
                  <c:v>1.3520662885141159</c:v>
                </c:pt>
                <c:pt idx="2478">
                  <c:v>1.3494782135400931</c:v>
                </c:pt>
                <c:pt idx="2479">
                  <c:v>1.3468901495322982</c:v>
                </c:pt>
                <c:pt idx="2480">
                  <c:v>1.3443020964907304</c:v>
                </c:pt>
                <c:pt idx="2481">
                  <c:v>1.3417140544153898</c:v>
                </c:pt>
                <c:pt idx="2482">
                  <c:v>1.3391260233062752</c:v>
                </c:pt>
                <c:pt idx="2483">
                  <c:v>1.3365380031633887</c:v>
                </c:pt>
                <c:pt idx="2484">
                  <c:v>1.3339499939867294</c:v>
                </c:pt>
                <c:pt idx="2485">
                  <c:v>1.3313619957762972</c:v>
                </c:pt>
                <c:pt idx="2486">
                  <c:v>1.3287740085320912</c:v>
                </c:pt>
                <c:pt idx="2487">
                  <c:v>1.326186032254113</c:v>
                </c:pt>
                <c:pt idx="2488">
                  <c:v>1.3235980669423624</c:v>
                </c:pt>
                <c:pt idx="2489">
                  <c:v>1.3210101125968385</c:v>
                </c:pt>
                <c:pt idx="2490">
                  <c:v>1.3184221692175409</c:v>
                </c:pt>
                <c:pt idx="2491">
                  <c:v>1.3158342368044713</c:v>
                </c:pt>
                <c:pt idx="2492">
                  <c:v>1.313246315357629</c:v>
                </c:pt>
                <c:pt idx="2493">
                  <c:v>1.310658404877014</c:v>
                </c:pt>
                <c:pt idx="2494">
                  <c:v>1.3080705053626245</c:v>
                </c:pt>
                <c:pt idx="2495">
                  <c:v>1.3054826168144633</c:v>
                </c:pt>
                <c:pt idx="2496">
                  <c:v>1.3028947392325296</c:v>
                </c:pt>
                <c:pt idx="2497">
                  <c:v>1.3003068726168228</c:v>
                </c:pt>
                <c:pt idx="2498">
                  <c:v>1.2977190169673418</c:v>
                </c:pt>
                <c:pt idx="2499">
                  <c:v>1.295131172284089</c:v>
                </c:pt>
                <c:pt idx="2500">
                  <c:v>1.2925433385670637</c:v>
                </c:pt>
                <c:pt idx="2501">
                  <c:v>1.2899555158162657</c:v>
                </c:pt>
                <c:pt idx="2502">
                  <c:v>1.2873677040316931</c:v>
                </c:pt>
                <c:pt idx="2503">
                  <c:v>1.2847799032133489</c:v>
                </c:pt>
                <c:pt idx="2504">
                  <c:v>1.2821921133612317</c:v>
                </c:pt>
                <c:pt idx="2505">
                  <c:v>1.2796043344753421</c:v>
                </c:pt>
                <c:pt idx="2506">
                  <c:v>1.2770165665556779</c:v>
                </c:pt>
                <c:pt idx="2507">
                  <c:v>1.2744288096022423</c:v>
                </c:pt>
                <c:pt idx="2508">
                  <c:v>1.2718410636150337</c:v>
                </c:pt>
                <c:pt idx="2509">
                  <c:v>1.2692533285940522</c:v>
                </c:pt>
                <c:pt idx="2510">
                  <c:v>1.2666656045392968</c:v>
                </c:pt>
                <c:pt idx="2511">
                  <c:v>1.2640778914507695</c:v>
                </c:pt>
                <c:pt idx="2512">
                  <c:v>1.2614901893284693</c:v>
                </c:pt>
                <c:pt idx="2513">
                  <c:v>1.2589024981723964</c:v>
                </c:pt>
                <c:pt idx="2514">
                  <c:v>1.2563148179825492</c:v>
                </c:pt>
                <c:pt idx="2515">
                  <c:v>1.2537271487589305</c:v>
                </c:pt>
                <c:pt idx="2516">
                  <c:v>1.2511394905015387</c:v>
                </c:pt>
                <c:pt idx="2517">
                  <c:v>1.2485518432103744</c:v>
                </c:pt>
                <c:pt idx="2518">
                  <c:v>1.2459642068854357</c:v>
                </c:pt>
                <c:pt idx="2519">
                  <c:v>1.2433765815267253</c:v>
                </c:pt>
                <c:pt idx="2520">
                  <c:v>1.240788967134242</c:v>
                </c:pt>
                <c:pt idx="2521">
                  <c:v>1.2382013637079858</c:v>
                </c:pt>
                <c:pt idx="2522">
                  <c:v>1.2356137712479558</c:v>
                </c:pt>
                <c:pt idx="2523">
                  <c:v>1.2330261897541539</c:v>
                </c:pt>
                <c:pt idx="2524">
                  <c:v>1.230438619226579</c:v>
                </c:pt>
                <c:pt idx="2525">
                  <c:v>1.2278510596652314</c:v>
                </c:pt>
                <c:pt idx="2526">
                  <c:v>1.2252635110701096</c:v>
                </c:pt>
                <c:pt idx="2527">
                  <c:v>1.2226759734412163</c:v>
                </c:pt>
                <c:pt idx="2528">
                  <c:v>1.2200884467785498</c:v>
                </c:pt>
                <c:pt idx="2529">
                  <c:v>1.2175009310821108</c:v>
                </c:pt>
                <c:pt idx="2530">
                  <c:v>1.2149134263518975</c:v>
                </c:pt>
                <c:pt idx="2531">
                  <c:v>1.2123259325879125</c:v>
                </c:pt>
                <c:pt idx="2532">
                  <c:v>1.2097384497901544</c:v>
                </c:pt>
                <c:pt idx="2533">
                  <c:v>1.2071509779586238</c:v>
                </c:pt>
                <c:pt idx="2534">
                  <c:v>1.2045635170933189</c:v>
                </c:pt>
                <c:pt idx="2535">
                  <c:v>1.2019760671942425</c:v>
                </c:pt>
                <c:pt idx="2536">
                  <c:v>1.1993886282613928</c:v>
                </c:pt>
                <c:pt idx="2537">
                  <c:v>1.1968012002947708</c:v>
                </c:pt>
                <c:pt idx="2538">
                  <c:v>1.1942137832943742</c:v>
                </c:pt>
                <c:pt idx="2539">
                  <c:v>1.1916263772602063</c:v>
                </c:pt>
                <c:pt idx="2540">
                  <c:v>1.1890389821922651</c:v>
                </c:pt>
                <c:pt idx="2541">
                  <c:v>1.1864515980905515</c:v>
                </c:pt>
                <c:pt idx="2542">
                  <c:v>1.1838642249550635</c:v>
                </c:pt>
                <c:pt idx="2543">
                  <c:v>1.1812768627858039</c:v>
                </c:pt>
                <c:pt idx="2544">
                  <c:v>1.1786895115827711</c:v>
                </c:pt>
                <c:pt idx="2545">
                  <c:v>1.1761021713459658</c:v>
                </c:pt>
                <c:pt idx="2546">
                  <c:v>1.1735148420753863</c:v>
                </c:pt>
                <c:pt idx="2547">
                  <c:v>1.1709275237710353</c:v>
                </c:pt>
                <c:pt idx="2548">
                  <c:v>1.1683402164329109</c:v>
                </c:pt>
                <c:pt idx="2549">
                  <c:v>1.1657529200610142</c:v>
                </c:pt>
                <c:pt idx="2550">
                  <c:v>1.163165634655343</c:v>
                </c:pt>
                <c:pt idx="2551">
                  <c:v>1.1605783602159003</c:v>
                </c:pt>
                <c:pt idx="2552">
                  <c:v>1.1579910967426847</c:v>
                </c:pt>
                <c:pt idx="2553">
                  <c:v>1.1554038442356962</c:v>
                </c:pt>
                <c:pt idx="2554">
                  <c:v>1.1528166026949336</c:v>
                </c:pt>
                <c:pt idx="2555">
                  <c:v>1.1502293721203993</c:v>
                </c:pt>
                <c:pt idx="2556">
                  <c:v>1.1476421525120921</c:v>
                </c:pt>
                <c:pt idx="2557">
                  <c:v>1.1450549438700122</c:v>
                </c:pt>
                <c:pt idx="2558">
                  <c:v>1.1424677461941579</c:v>
                </c:pt>
                <c:pt idx="2559">
                  <c:v>1.139880559484532</c:v>
                </c:pt>
                <c:pt idx="2560">
                  <c:v>1.1372933837411332</c:v>
                </c:pt>
                <c:pt idx="2561">
                  <c:v>1.1347062189639616</c:v>
                </c:pt>
                <c:pt idx="2562">
                  <c:v>1.1321190651530173</c:v>
                </c:pt>
                <c:pt idx="2563">
                  <c:v>1.1295319223082987</c:v>
                </c:pt>
                <c:pt idx="2564">
                  <c:v>1.1269447904298082</c:v>
                </c:pt>
                <c:pt idx="2565">
                  <c:v>1.1243576695175452</c:v>
                </c:pt>
                <c:pt idx="2566">
                  <c:v>1.1217705595715093</c:v>
                </c:pt>
                <c:pt idx="2567">
                  <c:v>1.119183460591699</c:v>
                </c:pt>
                <c:pt idx="2568">
                  <c:v>1.1165963725781172</c:v>
                </c:pt>
                <c:pt idx="2569">
                  <c:v>1.1140092955307626</c:v>
                </c:pt>
                <c:pt idx="2570">
                  <c:v>1.1114222294496348</c:v>
                </c:pt>
                <c:pt idx="2571">
                  <c:v>1.1088351743347331</c:v>
                </c:pt>
                <c:pt idx="2572">
                  <c:v>1.1062481301860598</c:v>
                </c:pt>
                <c:pt idx="2573">
                  <c:v>1.1036610970036134</c:v>
                </c:pt>
                <c:pt idx="2574">
                  <c:v>1.1010740747873944</c:v>
                </c:pt>
                <c:pt idx="2575">
                  <c:v>1.0984870635374011</c:v>
                </c:pt>
                <c:pt idx="2576">
                  <c:v>1.0959000632536362</c:v>
                </c:pt>
                <c:pt idx="2577">
                  <c:v>1.0933130739360983</c:v>
                </c:pt>
                <c:pt idx="2578">
                  <c:v>1.0907260955847877</c:v>
                </c:pt>
                <c:pt idx="2579">
                  <c:v>1.0881391281997028</c:v>
                </c:pt>
                <c:pt idx="2580">
                  <c:v>1.0855521717808465</c:v>
                </c:pt>
                <c:pt idx="2581">
                  <c:v>1.082965226328217</c:v>
                </c:pt>
                <c:pt idx="2582">
                  <c:v>1.0803782918418148</c:v>
                </c:pt>
                <c:pt idx="2583">
                  <c:v>1.0777913683216385</c:v>
                </c:pt>
                <c:pt idx="2584">
                  <c:v>1.0752044557676905</c:v>
                </c:pt>
                <c:pt idx="2585">
                  <c:v>1.0726175541799694</c:v>
                </c:pt>
                <c:pt idx="2586">
                  <c:v>1.0700306635584758</c:v>
                </c:pt>
                <c:pt idx="2587">
                  <c:v>1.0674437839032078</c:v>
                </c:pt>
                <c:pt idx="2588">
                  <c:v>1.0648569152141683</c:v>
                </c:pt>
                <c:pt idx="2589">
                  <c:v>1.0622700574913557</c:v>
                </c:pt>
                <c:pt idx="2590">
                  <c:v>1.0596832107347705</c:v>
                </c:pt>
                <c:pt idx="2591">
                  <c:v>1.0570963749444109</c:v>
                </c:pt>
                <c:pt idx="2592">
                  <c:v>1.0545095501202799</c:v>
                </c:pt>
                <c:pt idx="2593">
                  <c:v>1.0519227362623758</c:v>
                </c:pt>
                <c:pt idx="2594">
                  <c:v>1.0493359333706989</c:v>
                </c:pt>
                <c:pt idx="2595">
                  <c:v>1.0467491414452479</c:v>
                </c:pt>
                <c:pt idx="2596">
                  <c:v>1.0441623604860253</c:v>
                </c:pt>
                <c:pt idx="2597">
                  <c:v>1.0415755904930295</c:v>
                </c:pt>
                <c:pt idx="2598">
                  <c:v>1.0389888314662612</c:v>
                </c:pt>
                <c:pt idx="2599">
                  <c:v>1.0364020834057186</c:v>
                </c:pt>
                <c:pt idx="2600">
                  <c:v>1.0338153463114044</c:v>
                </c:pt>
                <c:pt idx="2601">
                  <c:v>1.0312286201833172</c:v>
                </c:pt>
                <c:pt idx="2602">
                  <c:v>1.0286419050214572</c:v>
                </c:pt>
                <c:pt idx="2603">
                  <c:v>1.026055200825823</c:v>
                </c:pt>
                <c:pt idx="2604">
                  <c:v>1.0234685075964174</c:v>
                </c:pt>
                <c:pt idx="2605">
                  <c:v>1.0208818253332386</c:v>
                </c:pt>
                <c:pt idx="2606">
                  <c:v>1.0182951540362872</c:v>
                </c:pt>
                <c:pt idx="2607">
                  <c:v>1.0157084937055614</c:v>
                </c:pt>
                <c:pt idx="2608">
                  <c:v>1.0131218443410641</c:v>
                </c:pt>
                <c:pt idx="2609">
                  <c:v>1.0105352059427937</c:v>
                </c:pt>
                <c:pt idx="2610">
                  <c:v>1.0079485785107507</c:v>
                </c:pt>
                <c:pt idx="2611">
                  <c:v>1.0053619620449334</c:v>
                </c:pt>
                <c:pt idx="2612">
                  <c:v>1.0027753565453448</c:v>
                </c:pt>
                <c:pt idx="2613">
                  <c:v>1.0001887620119829</c:v>
                </c:pt>
                <c:pt idx="2614">
                  <c:v>0.99760217844484822</c:v>
                </c:pt>
                <c:pt idx="2615">
                  <c:v>0.99501560584393944</c:v>
                </c:pt>
                <c:pt idx="2616">
                  <c:v>0.99242904420925904</c:v>
                </c:pt>
                <c:pt idx="2617">
                  <c:v>0.98984249354080567</c:v>
                </c:pt>
                <c:pt idx="2618">
                  <c:v>0.98725595383857956</c:v>
                </c:pt>
                <c:pt idx="2619">
                  <c:v>0.98466942510257915</c:v>
                </c:pt>
                <c:pt idx="2620">
                  <c:v>0.98208290733280734</c:v>
                </c:pt>
                <c:pt idx="2621">
                  <c:v>0.97949640052926223</c:v>
                </c:pt>
                <c:pt idx="2622">
                  <c:v>0.97690990469194461</c:v>
                </c:pt>
                <c:pt idx="2623">
                  <c:v>0.9743234198208528</c:v>
                </c:pt>
                <c:pt idx="2624">
                  <c:v>0.97173694591598925</c:v>
                </c:pt>
                <c:pt idx="2625">
                  <c:v>0.96915048297735273</c:v>
                </c:pt>
                <c:pt idx="2626">
                  <c:v>0.96656403100494337</c:v>
                </c:pt>
                <c:pt idx="2627">
                  <c:v>0.96397758999876004</c:v>
                </c:pt>
                <c:pt idx="2628">
                  <c:v>0.96139115995880509</c:v>
                </c:pt>
                <c:pt idx="2629">
                  <c:v>0.95880474088507706</c:v>
                </c:pt>
                <c:pt idx="2630">
                  <c:v>0.95621833277757617</c:v>
                </c:pt>
                <c:pt idx="2631">
                  <c:v>0.95363193563630111</c:v>
                </c:pt>
                <c:pt idx="2632">
                  <c:v>0.95104554946125452</c:v>
                </c:pt>
                <c:pt idx="2633">
                  <c:v>0.9484591742524352</c:v>
                </c:pt>
                <c:pt idx="2634">
                  <c:v>0.94587281000984258</c:v>
                </c:pt>
                <c:pt idx="2635">
                  <c:v>0.94328645673347611</c:v>
                </c:pt>
                <c:pt idx="2636">
                  <c:v>0.9407001144233379</c:v>
                </c:pt>
                <c:pt idx="2637">
                  <c:v>0.93811378307942694</c:v>
                </c:pt>
                <c:pt idx="2638">
                  <c:v>0.93552746270174281</c:v>
                </c:pt>
                <c:pt idx="2639">
                  <c:v>0.93294115329028471</c:v>
                </c:pt>
                <c:pt idx="2640">
                  <c:v>0.93035485484505509</c:v>
                </c:pt>
                <c:pt idx="2641">
                  <c:v>0.92776856736605251</c:v>
                </c:pt>
                <c:pt idx="2642">
                  <c:v>0.92518229085327686</c:v>
                </c:pt>
                <c:pt idx="2643">
                  <c:v>0.92259602530672746</c:v>
                </c:pt>
                <c:pt idx="2644">
                  <c:v>0.920009770726406</c:v>
                </c:pt>
                <c:pt idx="2645">
                  <c:v>0.91742352711231201</c:v>
                </c:pt>
                <c:pt idx="2646">
                  <c:v>0.91483729446444473</c:v>
                </c:pt>
                <c:pt idx="2647">
                  <c:v>0.91225107278280382</c:v>
                </c:pt>
                <c:pt idx="2648">
                  <c:v>0.90966486206739072</c:v>
                </c:pt>
                <c:pt idx="2649">
                  <c:v>0.90707866231820511</c:v>
                </c:pt>
                <c:pt idx="2650">
                  <c:v>0.90449247353524642</c:v>
                </c:pt>
                <c:pt idx="2651">
                  <c:v>0.90190629571851388</c:v>
                </c:pt>
                <c:pt idx="2652">
                  <c:v>0.89932012886800938</c:v>
                </c:pt>
                <c:pt idx="2653">
                  <c:v>0.89673397298373214</c:v>
                </c:pt>
                <c:pt idx="2654">
                  <c:v>0.89414782806568183</c:v>
                </c:pt>
                <c:pt idx="2655">
                  <c:v>0.89156169411385766</c:v>
                </c:pt>
                <c:pt idx="2656">
                  <c:v>0.88897557112826164</c:v>
                </c:pt>
                <c:pt idx="2657">
                  <c:v>0.886389459108893</c:v>
                </c:pt>
                <c:pt idx="2658">
                  <c:v>0.88380335805575105</c:v>
                </c:pt>
                <c:pt idx="2659">
                  <c:v>0.88121726796883548</c:v>
                </c:pt>
                <c:pt idx="2660">
                  <c:v>0.87863118884814773</c:v>
                </c:pt>
                <c:pt idx="2661">
                  <c:v>0.87604512069368745</c:v>
                </c:pt>
                <c:pt idx="2662">
                  <c:v>0.8734590635054541</c:v>
                </c:pt>
                <c:pt idx="2663">
                  <c:v>0.8708730172834469</c:v>
                </c:pt>
                <c:pt idx="2664">
                  <c:v>0.86828698202766774</c:v>
                </c:pt>
                <c:pt idx="2665">
                  <c:v>0.86570095773811584</c:v>
                </c:pt>
                <c:pt idx="2666">
                  <c:v>0.86311494441479097</c:v>
                </c:pt>
                <c:pt idx="2667">
                  <c:v>0.86052894205769226</c:v>
                </c:pt>
                <c:pt idx="2668">
                  <c:v>0.85794295066682147</c:v>
                </c:pt>
                <c:pt idx="2669">
                  <c:v>0.85535697024217805</c:v>
                </c:pt>
                <c:pt idx="2670">
                  <c:v>0.85277100078376156</c:v>
                </c:pt>
                <c:pt idx="2671">
                  <c:v>0.85018504229157132</c:v>
                </c:pt>
                <c:pt idx="2672">
                  <c:v>0.84759909476560902</c:v>
                </c:pt>
                <c:pt idx="2673">
                  <c:v>0.84501315820587408</c:v>
                </c:pt>
                <c:pt idx="2674">
                  <c:v>0.84242723261236607</c:v>
                </c:pt>
                <c:pt idx="2675">
                  <c:v>0.8398413179850841</c:v>
                </c:pt>
                <c:pt idx="2676">
                  <c:v>0.83725541432403039</c:v>
                </c:pt>
                <c:pt idx="2677">
                  <c:v>0.83466952162920394</c:v>
                </c:pt>
                <c:pt idx="2678">
                  <c:v>0.83208363990060419</c:v>
                </c:pt>
                <c:pt idx="2679">
                  <c:v>0.82949776913823092</c:v>
                </c:pt>
                <c:pt idx="2680">
                  <c:v>0.82691190934208547</c:v>
                </c:pt>
                <c:pt idx="2681">
                  <c:v>0.82432606051216739</c:v>
                </c:pt>
                <c:pt idx="2682">
                  <c:v>0.82174022264847624</c:v>
                </c:pt>
                <c:pt idx="2683">
                  <c:v>0.81915439575101134</c:v>
                </c:pt>
                <c:pt idx="2684">
                  <c:v>0.81656857981977438</c:v>
                </c:pt>
                <c:pt idx="2685">
                  <c:v>0.81398277485476478</c:v>
                </c:pt>
                <c:pt idx="2686">
                  <c:v>0.81139698085598233</c:v>
                </c:pt>
                <c:pt idx="2687">
                  <c:v>0.80881119782342559</c:v>
                </c:pt>
                <c:pt idx="2688">
                  <c:v>0.8062254257570971</c:v>
                </c:pt>
                <c:pt idx="2689">
                  <c:v>0.80363966465699599</c:v>
                </c:pt>
                <c:pt idx="2690">
                  <c:v>0.80105391452312191</c:v>
                </c:pt>
                <c:pt idx="2691">
                  <c:v>0.79846817535547476</c:v>
                </c:pt>
                <c:pt idx="2692">
                  <c:v>0.79588244715405354</c:v>
                </c:pt>
                <c:pt idx="2693">
                  <c:v>0.79329672991886091</c:v>
                </c:pt>
                <c:pt idx="2694">
                  <c:v>0.79071102364989532</c:v>
                </c:pt>
                <c:pt idx="2695">
                  <c:v>0.78812532834715665</c:v>
                </c:pt>
                <c:pt idx="2696">
                  <c:v>0.78553964401064391</c:v>
                </c:pt>
                <c:pt idx="2697">
                  <c:v>0.78295397064035965</c:v>
                </c:pt>
                <c:pt idx="2698">
                  <c:v>0.78036830823630254</c:v>
                </c:pt>
                <c:pt idx="2699">
                  <c:v>0.77778265679847225</c:v>
                </c:pt>
                <c:pt idx="2700">
                  <c:v>0.77519701632686822</c:v>
                </c:pt>
                <c:pt idx="2701">
                  <c:v>0.77261138682149222</c:v>
                </c:pt>
                <c:pt idx="2702">
                  <c:v>0.77002576828234348</c:v>
                </c:pt>
                <c:pt idx="2703">
                  <c:v>0.76744016070942178</c:v>
                </c:pt>
                <c:pt idx="2704">
                  <c:v>0.76485456410272612</c:v>
                </c:pt>
                <c:pt idx="2705">
                  <c:v>0.76226897846225861</c:v>
                </c:pt>
                <c:pt idx="2706">
                  <c:v>0.75968340378801835</c:v>
                </c:pt>
                <c:pt idx="2707">
                  <c:v>0.75709784008000502</c:v>
                </c:pt>
                <c:pt idx="2708">
                  <c:v>0.75451228733821785</c:v>
                </c:pt>
                <c:pt idx="2709">
                  <c:v>0.7519267455626587</c:v>
                </c:pt>
                <c:pt idx="2710">
                  <c:v>0.74934121475332693</c:v>
                </c:pt>
                <c:pt idx="2711">
                  <c:v>0.74675569491022209</c:v>
                </c:pt>
                <c:pt idx="2712">
                  <c:v>0.74417018603334339</c:v>
                </c:pt>
                <c:pt idx="2713">
                  <c:v>0.74158468812269274</c:v>
                </c:pt>
                <c:pt idx="2714">
                  <c:v>0.73899920117826934</c:v>
                </c:pt>
                <c:pt idx="2715">
                  <c:v>0.73641372520007287</c:v>
                </c:pt>
                <c:pt idx="2716">
                  <c:v>0.73382826018810277</c:v>
                </c:pt>
                <c:pt idx="2717">
                  <c:v>0.73124280614236048</c:v>
                </c:pt>
                <c:pt idx="2718">
                  <c:v>0.72865736306284556</c:v>
                </c:pt>
                <c:pt idx="2719">
                  <c:v>0.72607193094955758</c:v>
                </c:pt>
                <c:pt idx="2720">
                  <c:v>0.72348650980249574</c:v>
                </c:pt>
                <c:pt idx="2721">
                  <c:v>0.72090109962166204</c:v>
                </c:pt>
                <c:pt idx="2722">
                  <c:v>0.7183157004070555</c:v>
                </c:pt>
                <c:pt idx="2723">
                  <c:v>0.715730312158676</c:v>
                </c:pt>
                <c:pt idx="2724">
                  <c:v>0.71314493487652264</c:v>
                </c:pt>
                <c:pt idx="2725">
                  <c:v>0.71055956856059732</c:v>
                </c:pt>
                <c:pt idx="2726">
                  <c:v>0.70797421321089926</c:v>
                </c:pt>
                <c:pt idx="2727">
                  <c:v>0.70538886882742824</c:v>
                </c:pt>
                <c:pt idx="2728">
                  <c:v>0.70280353541018337</c:v>
                </c:pt>
                <c:pt idx="2729">
                  <c:v>0.70021821295916642</c:v>
                </c:pt>
                <c:pt idx="2730">
                  <c:v>0.69763290147437695</c:v>
                </c:pt>
                <c:pt idx="2731">
                  <c:v>0.69504760095581419</c:v>
                </c:pt>
                <c:pt idx="2732">
                  <c:v>0.6924623114034778</c:v>
                </c:pt>
                <c:pt idx="2733">
                  <c:v>0.68987703281736945</c:v>
                </c:pt>
                <c:pt idx="2734">
                  <c:v>0.68729176519748836</c:v>
                </c:pt>
                <c:pt idx="2735">
                  <c:v>0.68470650854383408</c:v>
                </c:pt>
                <c:pt idx="2736">
                  <c:v>0.68212126285640606</c:v>
                </c:pt>
                <c:pt idx="2737">
                  <c:v>0.67953602813520619</c:v>
                </c:pt>
                <c:pt idx="2738">
                  <c:v>0.67695080438023358</c:v>
                </c:pt>
                <c:pt idx="2739">
                  <c:v>0.67436559159148779</c:v>
                </c:pt>
                <c:pt idx="2740">
                  <c:v>0.67178038976896826</c:v>
                </c:pt>
                <c:pt idx="2741">
                  <c:v>0.66919519891267665</c:v>
                </c:pt>
                <c:pt idx="2742">
                  <c:v>0.66661001902261252</c:v>
                </c:pt>
                <c:pt idx="2743">
                  <c:v>0.66402485009877532</c:v>
                </c:pt>
                <c:pt idx="2744">
                  <c:v>0.66143969214116405</c:v>
                </c:pt>
                <c:pt idx="2745">
                  <c:v>0.65885454514978103</c:v>
                </c:pt>
                <c:pt idx="2746">
                  <c:v>0.65626940912462528</c:v>
                </c:pt>
                <c:pt idx="2747">
                  <c:v>0.65368428406569667</c:v>
                </c:pt>
                <c:pt idx="2748">
                  <c:v>0.65109916997299377</c:v>
                </c:pt>
                <c:pt idx="2749">
                  <c:v>0.64851406684651913</c:v>
                </c:pt>
                <c:pt idx="2750">
                  <c:v>0.64592897468627186</c:v>
                </c:pt>
                <c:pt idx="2751">
                  <c:v>0.64334389349225163</c:v>
                </c:pt>
                <c:pt idx="2752">
                  <c:v>0.64075882326445721</c:v>
                </c:pt>
                <c:pt idx="2753">
                  <c:v>0.63817376400289105</c:v>
                </c:pt>
                <c:pt idx="2754">
                  <c:v>0.63558871570755227</c:v>
                </c:pt>
                <c:pt idx="2755">
                  <c:v>0.63300367837844052</c:v>
                </c:pt>
                <c:pt idx="2756">
                  <c:v>0.63041865201555447</c:v>
                </c:pt>
                <c:pt idx="2757">
                  <c:v>0.6278336366188968</c:v>
                </c:pt>
                <c:pt idx="2758">
                  <c:v>0.62524863218846638</c:v>
                </c:pt>
                <c:pt idx="2759">
                  <c:v>0.62266363872426311</c:v>
                </c:pt>
                <c:pt idx="2760">
                  <c:v>0.62007865622628566</c:v>
                </c:pt>
                <c:pt idx="2761">
                  <c:v>0.61749368469453647</c:v>
                </c:pt>
                <c:pt idx="2762">
                  <c:v>0.61490872412901432</c:v>
                </c:pt>
                <c:pt idx="2763">
                  <c:v>0.61232377452971953</c:v>
                </c:pt>
                <c:pt idx="2764">
                  <c:v>0.60973883589665046</c:v>
                </c:pt>
                <c:pt idx="2765">
                  <c:v>0.60715390822980964</c:v>
                </c:pt>
                <c:pt idx="2766">
                  <c:v>0.6045689915291963</c:v>
                </c:pt>
                <c:pt idx="2767">
                  <c:v>0.60198408579480978</c:v>
                </c:pt>
                <c:pt idx="2768">
                  <c:v>0.59939919102664929</c:v>
                </c:pt>
                <c:pt idx="2769">
                  <c:v>0.59681430722471696</c:v>
                </c:pt>
                <c:pt idx="2770">
                  <c:v>0.59422943438901166</c:v>
                </c:pt>
                <c:pt idx="2771">
                  <c:v>0.59164457251953351</c:v>
                </c:pt>
                <c:pt idx="2772">
                  <c:v>0.58905972161628162</c:v>
                </c:pt>
                <c:pt idx="2773">
                  <c:v>0.58647488167925765</c:v>
                </c:pt>
                <c:pt idx="2774">
                  <c:v>0.58389005270846128</c:v>
                </c:pt>
                <c:pt idx="2775">
                  <c:v>0.5813052347038915</c:v>
                </c:pt>
                <c:pt idx="2776">
                  <c:v>0.5787204276655481</c:v>
                </c:pt>
                <c:pt idx="2777">
                  <c:v>0.57613563159343262</c:v>
                </c:pt>
                <c:pt idx="2778">
                  <c:v>0.57355084648754417</c:v>
                </c:pt>
                <c:pt idx="2779">
                  <c:v>0.57096607234788299</c:v>
                </c:pt>
                <c:pt idx="2780">
                  <c:v>0.56838130917444785</c:v>
                </c:pt>
                <c:pt idx="2781">
                  <c:v>0.56579655696724085</c:v>
                </c:pt>
                <c:pt idx="2782">
                  <c:v>0.56321181572626133</c:v>
                </c:pt>
                <c:pt idx="2783">
                  <c:v>0.56062708545150852</c:v>
                </c:pt>
                <c:pt idx="2784">
                  <c:v>0.55804236614298197</c:v>
                </c:pt>
                <c:pt idx="2785">
                  <c:v>0.55545765780068335</c:v>
                </c:pt>
                <c:pt idx="2786">
                  <c:v>0.55287296042461187</c:v>
                </c:pt>
                <c:pt idx="2787">
                  <c:v>0.55028827401476754</c:v>
                </c:pt>
                <c:pt idx="2788">
                  <c:v>0.54770359857114936</c:v>
                </c:pt>
                <c:pt idx="2789">
                  <c:v>0.54511893409375922</c:v>
                </c:pt>
                <c:pt idx="2790">
                  <c:v>0.54253428058259667</c:v>
                </c:pt>
                <c:pt idx="2791">
                  <c:v>0.53994963803766072</c:v>
                </c:pt>
                <c:pt idx="2792">
                  <c:v>0.53736500645895102</c:v>
                </c:pt>
                <c:pt idx="2793">
                  <c:v>0.53478038584646936</c:v>
                </c:pt>
                <c:pt idx="2794">
                  <c:v>0.53219577620021485</c:v>
                </c:pt>
                <c:pt idx="2795">
                  <c:v>0.52961117752018727</c:v>
                </c:pt>
                <c:pt idx="2796">
                  <c:v>0.52702658980638606</c:v>
                </c:pt>
                <c:pt idx="2797">
                  <c:v>0.52444201305881277</c:v>
                </c:pt>
                <c:pt idx="2798">
                  <c:v>0.52185744727746719</c:v>
                </c:pt>
                <c:pt idx="2799">
                  <c:v>0.5192728924623482</c:v>
                </c:pt>
                <c:pt idx="2800">
                  <c:v>0.51668834861345536</c:v>
                </c:pt>
                <c:pt idx="2801">
                  <c:v>0.51410381573079056</c:v>
                </c:pt>
                <c:pt idx="2802">
                  <c:v>0.51151929381435279</c:v>
                </c:pt>
                <c:pt idx="2803">
                  <c:v>0.50893478286414229</c:v>
                </c:pt>
                <c:pt idx="2804">
                  <c:v>0.50635028288015793</c:v>
                </c:pt>
                <c:pt idx="2805">
                  <c:v>0.50376579386240161</c:v>
                </c:pt>
                <c:pt idx="2806">
                  <c:v>0.50118131581087288</c:v>
                </c:pt>
                <c:pt idx="2807">
                  <c:v>0.4985968487255707</c:v>
                </c:pt>
                <c:pt idx="2808">
                  <c:v>0.49601239260649482</c:v>
                </c:pt>
                <c:pt idx="2809">
                  <c:v>0.49342794745364693</c:v>
                </c:pt>
                <c:pt idx="2810">
                  <c:v>0.49084351326702613</c:v>
                </c:pt>
                <c:pt idx="2811">
                  <c:v>0.48825909004663293</c:v>
                </c:pt>
                <c:pt idx="2812">
                  <c:v>0.48567467779246498</c:v>
                </c:pt>
                <c:pt idx="2813">
                  <c:v>0.48309027650452557</c:v>
                </c:pt>
                <c:pt idx="2814">
                  <c:v>0.48050588618281365</c:v>
                </c:pt>
                <c:pt idx="2815">
                  <c:v>0.47792150682732848</c:v>
                </c:pt>
                <c:pt idx="2816">
                  <c:v>0.47533713843807035</c:v>
                </c:pt>
                <c:pt idx="2817">
                  <c:v>0.47275278101503848</c:v>
                </c:pt>
                <c:pt idx="2818">
                  <c:v>0.47016843455823459</c:v>
                </c:pt>
                <c:pt idx="2819">
                  <c:v>0.46758409906765824</c:v>
                </c:pt>
                <c:pt idx="2820">
                  <c:v>0.4649997745433086</c:v>
                </c:pt>
                <c:pt idx="2821">
                  <c:v>0.46241546098518477</c:v>
                </c:pt>
                <c:pt idx="2822">
                  <c:v>0.4598311583932897</c:v>
                </c:pt>
                <c:pt idx="2823">
                  <c:v>0.45724686676762144</c:v>
                </c:pt>
                <c:pt idx="2824">
                  <c:v>0.45466258610818017</c:v>
                </c:pt>
                <c:pt idx="2825">
                  <c:v>0.45207831641496521</c:v>
                </c:pt>
                <c:pt idx="2826">
                  <c:v>0.44949405768797823</c:v>
                </c:pt>
                <c:pt idx="2827">
                  <c:v>0.44690980992721879</c:v>
                </c:pt>
                <c:pt idx="2828">
                  <c:v>0.44432557313268606</c:v>
                </c:pt>
                <c:pt idx="2829">
                  <c:v>0.44174134730437947</c:v>
                </c:pt>
                <c:pt idx="2830">
                  <c:v>0.43915713244230098</c:v>
                </c:pt>
                <c:pt idx="2831">
                  <c:v>0.43657292854644952</c:v>
                </c:pt>
                <c:pt idx="2832">
                  <c:v>0.43398873561682522</c:v>
                </c:pt>
                <c:pt idx="2833">
                  <c:v>0.43140455365342717</c:v>
                </c:pt>
                <c:pt idx="2834">
                  <c:v>0.42882038265625705</c:v>
                </c:pt>
                <c:pt idx="2835">
                  <c:v>0.42623622262531452</c:v>
                </c:pt>
                <c:pt idx="2836">
                  <c:v>0.42365207356059864</c:v>
                </c:pt>
                <c:pt idx="2837">
                  <c:v>0.42106793546210902</c:v>
                </c:pt>
                <c:pt idx="2838">
                  <c:v>0.41848380832984744</c:v>
                </c:pt>
                <c:pt idx="2839">
                  <c:v>0.41589969216381284</c:v>
                </c:pt>
                <c:pt idx="2840">
                  <c:v>0.41331558696400544</c:v>
                </c:pt>
                <c:pt idx="2841">
                  <c:v>0.41073149273042425</c:v>
                </c:pt>
                <c:pt idx="2842">
                  <c:v>0.4081474094630711</c:v>
                </c:pt>
                <c:pt idx="2843">
                  <c:v>0.40556333716194548</c:v>
                </c:pt>
                <c:pt idx="2844">
                  <c:v>0.40297927582704646</c:v>
                </c:pt>
                <c:pt idx="2845">
                  <c:v>0.40039522545837375</c:v>
                </c:pt>
                <c:pt idx="2846">
                  <c:v>0.39781118605592902</c:v>
                </c:pt>
                <c:pt idx="2847">
                  <c:v>0.39522715761971139</c:v>
                </c:pt>
                <c:pt idx="2848">
                  <c:v>0.3926431401497209</c:v>
                </c:pt>
                <c:pt idx="2849">
                  <c:v>0.39005913364595657</c:v>
                </c:pt>
                <c:pt idx="2850">
                  <c:v>0.38747513810842033</c:v>
                </c:pt>
                <c:pt idx="2851">
                  <c:v>0.38489115353711156</c:v>
                </c:pt>
                <c:pt idx="2852">
                  <c:v>0.38230717993202951</c:v>
                </c:pt>
                <c:pt idx="2853">
                  <c:v>0.37972321729317371</c:v>
                </c:pt>
                <c:pt idx="2854">
                  <c:v>0.37713926562054584</c:v>
                </c:pt>
                <c:pt idx="2855">
                  <c:v>0.37455532491414512</c:v>
                </c:pt>
                <c:pt idx="2856">
                  <c:v>0.37197139517397149</c:v>
                </c:pt>
                <c:pt idx="2857">
                  <c:v>0.36938747640002412</c:v>
                </c:pt>
                <c:pt idx="2858">
                  <c:v>0.36680356859230467</c:v>
                </c:pt>
                <c:pt idx="2859">
                  <c:v>0.36421967175081288</c:v>
                </c:pt>
                <c:pt idx="2860">
                  <c:v>0.36163578587554768</c:v>
                </c:pt>
                <c:pt idx="2861">
                  <c:v>0.35905191096650874</c:v>
                </c:pt>
                <c:pt idx="2862">
                  <c:v>0.35646804702369783</c:v>
                </c:pt>
                <c:pt idx="2863">
                  <c:v>0.35388419404711396</c:v>
                </c:pt>
                <c:pt idx="2864">
                  <c:v>0.35130035203675725</c:v>
                </c:pt>
                <c:pt idx="2865">
                  <c:v>0.34871652099262679</c:v>
                </c:pt>
                <c:pt idx="2866">
                  <c:v>0.34613270091472426</c:v>
                </c:pt>
                <c:pt idx="2867">
                  <c:v>0.34354889180304937</c:v>
                </c:pt>
                <c:pt idx="2868">
                  <c:v>0.34096509365760108</c:v>
                </c:pt>
                <c:pt idx="2869">
                  <c:v>0.33838130647837905</c:v>
                </c:pt>
                <c:pt idx="2870">
                  <c:v>0.335797530265385</c:v>
                </c:pt>
                <c:pt idx="2871">
                  <c:v>0.33321376501861805</c:v>
                </c:pt>
                <c:pt idx="2872">
                  <c:v>0.33063001073807868</c:v>
                </c:pt>
                <c:pt idx="2873">
                  <c:v>0.32804626742376464</c:v>
                </c:pt>
                <c:pt idx="2874">
                  <c:v>0.32546253507567907</c:v>
                </c:pt>
                <c:pt idx="2875">
                  <c:v>0.32287881369382099</c:v>
                </c:pt>
                <c:pt idx="2876">
                  <c:v>0.32029510327818966</c:v>
                </c:pt>
                <c:pt idx="2877">
                  <c:v>0.31771140382878454</c:v>
                </c:pt>
                <c:pt idx="2878">
                  <c:v>0.31512771534560735</c:v>
                </c:pt>
                <c:pt idx="2879">
                  <c:v>0.31254403782865736</c:v>
                </c:pt>
                <c:pt idx="2880">
                  <c:v>0.30996037127793485</c:v>
                </c:pt>
                <c:pt idx="2881">
                  <c:v>0.30737671569343772</c:v>
                </c:pt>
                <c:pt idx="2882">
                  <c:v>0.30479307107516906</c:v>
                </c:pt>
                <c:pt idx="2883">
                  <c:v>0.30220943742312789</c:v>
                </c:pt>
                <c:pt idx="2884">
                  <c:v>0.29962581473731342</c:v>
                </c:pt>
                <c:pt idx="2885">
                  <c:v>0.29704220301772516</c:v>
                </c:pt>
                <c:pt idx="2886">
                  <c:v>0.29445860226436493</c:v>
                </c:pt>
                <c:pt idx="2887">
                  <c:v>0.2918750124772318</c:v>
                </c:pt>
                <c:pt idx="2888">
                  <c:v>0.2892914336563262</c:v>
                </c:pt>
                <c:pt idx="2889">
                  <c:v>0.28670786580164598</c:v>
                </c:pt>
                <c:pt idx="2890">
                  <c:v>0.28412430891319462</c:v>
                </c:pt>
                <c:pt idx="2891">
                  <c:v>0.28154076299096992</c:v>
                </c:pt>
                <c:pt idx="2892">
                  <c:v>0.27895722803497236</c:v>
                </c:pt>
                <c:pt idx="2893">
                  <c:v>0.27637370404520101</c:v>
                </c:pt>
                <c:pt idx="2894">
                  <c:v>0.27379019102165769</c:v>
                </c:pt>
                <c:pt idx="2895">
                  <c:v>0.27120668896434141</c:v>
                </c:pt>
                <c:pt idx="2896">
                  <c:v>0.26862319787325273</c:v>
                </c:pt>
                <c:pt idx="2897">
                  <c:v>0.26603971774838941</c:v>
                </c:pt>
                <c:pt idx="2898">
                  <c:v>0.26345624858975497</c:v>
                </c:pt>
                <c:pt idx="2899">
                  <c:v>0.26087279039734718</c:v>
                </c:pt>
                <c:pt idx="2900">
                  <c:v>0.25828934317116647</c:v>
                </c:pt>
                <c:pt idx="2901">
                  <c:v>0.25570590691121209</c:v>
                </c:pt>
                <c:pt idx="2902">
                  <c:v>0.25312248161748557</c:v>
                </c:pt>
                <c:pt idx="2903">
                  <c:v>0.25053906728998626</c:v>
                </c:pt>
                <c:pt idx="2904">
                  <c:v>0.24795566392871449</c:v>
                </c:pt>
                <c:pt idx="2905">
                  <c:v>0.24537227153366806</c:v>
                </c:pt>
                <c:pt idx="2906">
                  <c:v>0.2427888901048505</c:v>
                </c:pt>
                <c:pt idx="2907">
                  <c:v>0.24020551964225959</c:v>
                </c:pt>
                <c:pt idx="2908">
                  <c:v>0.23762216014589582</c:v>
                </c:pt>
                <c:pt idx="2909">
                  <c:v>0.23503881161575829</c:v>
                </c:pt>
                <c:pt idx="2910">
                  <c:v>0.23245547405184874</c:v>
                </c:pt>
                <c:pt idx="2911">
                  <c:v>0.22987214745416631</c:v>
                </c:pt>
                <c:pt idx="2912">
                  <c:v>0.2272888318227114</c:v>
                </c:pt>
                <c:pt idx="2913">
                  <c:v>0.22470552715748188</c:v>
                </c:pt>
                <c:pt idx="2914">
                  <c:v>0.22212223345848123</c:v>
                </c:pt>
                <c:pt idx="2915">
                  <c:v>0.21953895072570723</c:v>
                </c:pt>
                <c:pt idx="2916">
                  <c:v>0.21695567895916035</c:v>
                </c:pt>
                <c:pt idx="2917">
                  <c:v>0.2143724181588397</c:v>
                </c:pt>
                <c:pt idx="2918">
                  <c:v>0.21178916832474706</c:v>
                </c:pt>
                <c:pt idx="2919">
                  <c:v>0.20920592945688149</c:v>
                </c:pt>
                <c:pt idx="2920">
                  <c:v>0.20662270155524351</c:v>
                </c:pt>
                <c:pt idx="2921">
                  <c:v>0.2040394846198309</c:v>
                </c:pt>
                <c:pt idx="2922">
                  <c:v>0.20145627865064711</c:v>
                </c:pt>
                <c:pt idx="2923">
                  <c:v>0.19887308364769005</c:v>
                </c:pt>
                <c:pt idx="2924">
                  <c:v>0.19628989961096005</c:v>
                </c:pt>
                <c:pt idx="2925">
                  <c:v>0.19370672654045631</c:v>
                </c:pt>
                <c:pt idx="2926">
                  <c:v>0.19112356443618056</c:v>
                </c:pt>
                <c:pt idx="2927">
                  <c:v>0.1885404132981319</c:v>
                </c:pt>
                <c:pt idx="2928">
                  <c:v>0.18595727312631083</c:v>
                </c:pt>
                <c:pt idx="2929">
                  <c:v>0.18337414392071508</c:v>
                </c:pt>
                <c:pt idx="2930">
                  <c:v>0.18079102568134822</c:v>
                </c:pt>
                <c:pt idx="2931">
                  <c:v>0.17820791840820804</c:v>
                </c:pt>
                <c:pt idx="2932">
                  <c:v>0.17562482210129493</c:v>
                </c:pt>
                <c:pt idx="2933">
                  <c:v>0.17304173676060811</c:v>
                </c:pt>
                <c:pt idx="2934">
                  <c:v>0.17045866238614923</c:v>
                </c:pt>
                <c:pt idx="2935">
                  <c:v>0.16787559897791751</c:v>
                </c:pt>
                <c:pt idx="2936">
                  <c:v>0.16529254653591333</c:v>
                </c:pt>
                <c:pt idx="2937">
                  <c:v>0.16270950506013446</c:v>
                </c:pt>
                <c:pt idx="2938">
                  <c:v>0.16012647455058451</c:v>
                </c:pt>
                <c:pt idx="2939">
                  <c:v>0.15754345500726119</c:v>
                </c:pt>
                <c:pt idx="2940">
                  <c:v>0.15496044643016502</c:v>
                </c:pt>
                <c:pt idx="2941">
                  <c:v>0.15237744881929507</c:v>
                </c:pt>
                <c:pt idx="2942">
                  <c:v>0.14979446217465311</c:v>
                </c:pt>
                <c:pt idx="2943">
                  <c:v>0.14721148649623872</c:v>
                </c:pt>
                <c:pt idx="2944">
                  <c:v>0.14462852178405097</c:v>
                </c:pt>
                <c:pt idx="2945">
                  <c:v>0.14204556803809038</c:v>
                </c:pt>
                <c:pt idx="2946">
                  <c:v>0.13946262525835598</c:v>
                </c:pt>
                <c:pt idx="2947">
                  <c:v>0.13687969344484957</c:v>
                </c:pt>
                <c:pt idx="2948">
                  <c:v>0.13429677259757031</c:v>
                </c:pt>
                <c:pt idx="2949">
                  <c:v>0.13171386271651855</c:v>
                </c:pt>
                <c:pt idx="2950">
                  <c:v>0.1291309638016922</c:v>
                </c:pt>
                <c:pt idx="2951">
                  <c:v>0.12654807585309469</c:v>
                </c:pt>
                <c:pt idx="2952">
                  <c:v>0.12396519887072385</c:v>
                </c:pt>
                <c:pt idx="2953">
                  <c:v>0.12138233285458014</c:v>
                </c:pt>
                <c:pt idx="2954">
                  <c:v>0.11879947780466264</c:v>
                </c:pt>
                <c:pt idx="2955">
                  <c:v>0.11621663372097314</c:v>
                </c:pt>
                <c:pt idx="2956">
                  <c:v>0.11363380060351075</c:v>
                </c:pt>
                <c:pt idx="2957">
                  <c:v>0.11105097845227592</c:v>
                </c:pt>
                <c:pt idx="2958">
                  <c:v>0.10846816726726645</c:v>
                </c:pt>
                <c:pt idx="2959">
                  <c:v>0.10588536704848583</c:v>
                </c:pt>
                <c:pt idx="2960">
                  <c:v>0.10330257779593191</c:v>
                </c:pt>
                <c:pt idx="2961">
                  <c:v>0.10071979950960508</c:v>
                </c:pt>
                <c:pt idx="2962">
                  <c:v>9.8137032189504494E-2</c:v>
                </c:pt>
                <c:pt idx="2963">
                  <c:v>9.5554275835631891E-2</c:v>
                </c:pt>
                <c:pt idx="2964">
                  <c:v>9.2971530447986409E-2</c:v>
                </c:pt>
                <c:pt idx="2965">
                  <c:v>9.0388796026568477E-2</c:v>
                </c:pt>
                <c:pt idx="2966">
                  <c:v>8.780607257137589E-2</c:v>
                </c:pt>
                <c:pt idx="2967">
                  <c:v>8.5223360082412186E-2</c:v>
                </c:pt>
                <c:pt idx="2968">
                  <c:v>8.2640658559675145E-2</c:v>
                </c:pt>
                <c:pt idx="2969">
                  <c:v>8.0057968003165225E-2</c:v>
                </c:pt>
                <c:pt idx="2970">
                  <c:v>7.7475288412881538E-2</c:v>
                </c:pt>
                <c:pt idx="2971">
                  <c:v>7.4892619788825832E-2</c:v>
                </c:pt>
                <c:pt idx="2972">
                  <c:v>7.2309962130997246E-2</c:v>
                </c:pt>
                <c:pt idx="2973">
                  <c:v>6.9727315439396198E-2</c:v>
                </c:pt>
                <c:pt idx="2974">
                  <c:v>6.7144679714020522E-2</c:v>
                </c:pt>
                <c:pt idx="2975">
                  <c:v>6.4562054954873715E-2</c:v>
                </c:pt>
                <c:pt idx="2976">
                  <c:v>6.1979441161953572E-2</c:v>
                </c:pt>
                <c:pt idx="2977">
                  <c:v>5.9396838335260549E-2</c:v>
                </c:pt>
                <c:pt idx="2978">
                  <c:v>5.6814246474793759E-2</c:v>
                </c:pt>
                <c:pt idx="2979">
                  <c:v>5.4231665580554957E-2</c:v>
                </c:pt>
                <c:pt idx="2980">
                  <c:v>5.1649095652543268E-2</c:v>
                </c:pt>
                <c:pt idx="2981">
                  <c:v>4.9066536690759124E-2</c:v>
                </c:pt>
                <c:pt idx="2982">
                  <c:v>4.6483988695200353E-2</c:v>
                </c:pt>
                <c:pt idx="2983">
                  <c:v>4.3901451665870436E-2</c:v>
                </c:pt>
                <c:pt idx="2984">
                  <c:v>4.1318925602767197E-2</c:v>
                </c:pt>
                <c:pt idx="2985">
                  <c:v>3.8736410505891064E-2</c:v>
                </c:pt>
                <c:pt idx="2986">
                  <c:v>3.6153906375241178E-2</c:v>
                </c:pt>
                <c:pt idx="2987">
                  <c:v>3.3571413210819273E-2</c:v>
                </c:pt>
                <c:pt idx="2988">
                  <c:v>3.0988931012624482E-2</c:v>
                </c:pt>
                <c:pt idx="2989">
                  <c:v>2.8406459780657242E-2</c:v>
                </c:pt>
                <c:pt idx="2990">
                  <c:v>2.5823999514915361E-2</c:v>
                </c:pt>
                <c:pt idx="2991">
                  <c:v>2.3241550215402345E-2</c:v>
                </c:pt>
                <c:pt idx="2992">
                  <c:v>2.0659111882116003E-2</c:v>
                </c:pt>
                <c:pt idx="2993">
                  <c:v>1.8076684515056774E-2</c:v>
                </c:pt>
                <c:pt idx="2994">
                  <c:v>1.5494268114223782E-2</c:v>
                </c:pt>
                <c:pt idx="2995">
                  <c:v>1.2911862679618776E-2</c:v>
                </c:pt>
                <c:pt idx="2996">
                  <c:v>1.0329468211240884E-2</c:v>
                </c:pt>
                <c:pt idx="2997">
                  <c:v>7.7470847090905428E-3</c:v>
                </c:pt>
                <c:pt idx="2998">
                  <c:v>5.1647121731655601E-3</c:v>
                </c:pt>
                <c:pt idx="2999">
                  <c:v>2.582350603469443E-3</c:v>
                </c:pt>
                <c:pt idx="30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FA-1442-B6D3-A52682FDAF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2277663"/>
        <c:axId val="1872279375"/>
      </c:scatterChart>
      <c:valAx>
        <c:axId val="1872277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72279375"/>
        <c:crosses val="autoZero"/>
        <c:crossBetween val="midCat"/>
      </c:valAx>
      <c:valAx>
        <c:axId val="1872279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72277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</xdr:row>
      <xdr:rowOff>0</xdr:rowOff>
    </xdr:from>
    <xdr:to>
      <xdr:col>11</xdr:col>
      <xdr:colOff>0</xdr:colOff>
      <xdr:row>12</xdr:row>
      <xdr:rowOff>203200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CC3BC624-9BB1-2F3E-8167-437F4F1A62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13</xdr:row>
      <xdr:rowOff>0</xdr:rowOff>
    </xdr:from>
    <xdr:to>
      <xdr:col>10</xdr:col>
      <xdr:colOff>1326445</xdr:colOff>
      <xdr:row>23</xdr:row>
      <xdr:rowOff>203200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FD68D5C6-D1C7-4CAD-548E-A429591732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31750</xdr:colOff>
      <xdr:row>1</xdr:row>
      <xdr:rowOff>190500</xdr:rowOff>
    </xdr:from>
    <xdr:to>
      <xdr:col>11</xdr:col>
      <xdr:colOff>69850</xdr:colOff>
      <xdr:row>12</xdr:row>
      <xdr:rowOff>139700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F2E53E5F-959C-1440-8BE8-751F603FDF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793749</xdr:colOff>
      <xdr:row>13</xdr:row>
      <xdr:rowOff>33338</xdr:rowOff>
    </xdr:from>
    <xdr:to>
      <xdr:col>11</xdr:col>
      <xdr:colOff>47624</xdr:colOff>
      <xdr:row>23</xdr:row>
      <xdr:rowOff>236538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1A043172-2381-2CEF-1BFF-1FEAF9BCF1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1737782</xdr:colOff>
      <xdr:row>3</xdr:row>
      <xdr:rowOff>279398</xdr:rowOff>
    </xdr:from>
    <xdr:to>
      <xdr:col>2</xdr:col>
      <xdr:colOff>51222</xdr:colOff>
      <xdr:row>4</xdr:row>
      <xdr:rowOff>53338</xdr:rowOff>
    </xdr:to>
    <xdr:sp macro="" textlink="">
      <xdr:nvSpPr>
        <xdr:cNvPr id="3" name="円/楕円 2">
          <a:extLst>
            <a:ext uri="{FF2B5EF4-FFF2-40B4-BE49-F238E27FC236}">
              <a16:creationId xmlns:a16="http://schemas.microsoft.com/office/drawing/2014/main" id="{FC46AD1E-197E-7988-1C82-A7723AF978F5}"/>
            </a:ext>
          </a:extLst>
        </xdr:cNvPr>
        <xdr:cNvSpPr/>
      </xdr:nvSpPr>
      <xdr:spPr>
        <a:xfrm flipH="1" flipV="1">
          <a:off x="1737782" y="1041398"/>
          <a:ext cx="91440" cy="91440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355600</xdr:colOff>
      <xdr:row>8</xdr:row>
      <xdr:rowOff>127000</xdr:rowOff>
    </xdr:from>
    <xdr:to>
      <xdr:col>7</xdr:col>
      <xdr:colOff>609600</xdr:colOff>
      <xdr:row>9</xdr:row>
      <xdr:rowOff>139700</xdr:rowOff>
    </xdr:to>
    <xdr:sp macro="" textlink="">
      <xdr:nvSpPr>
        <xdr:cNvPr id="19" name="正方形/長方形 18">
          <a:extLst>
            <a:ext uri="{FF2B5EF4-FFF2-40B4-BE49-F238E27FC236}">
              <a16:creationId xmlns:a16="http://schemas.microsoft.com/office/drawing/2014/main" id="{DC5A8ADE-A854-F641-9F82-1E3419E55BAC}"/>
            </a:ext>
          </a:extLst>
        </xdr:cNvPr>
        <xdr:cNvSpPr/>
      </xdr:nvSpPr>
      <xdr:spPr>
        <a:xfrm rot="10800000">
          <a:off x="7023100" y="2667000"/>
          <a:ext cx="1206500" cy="26670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368300</xdr:colOff>
      <xdr:row>7</xdr:row>
      <xdr:rowOff>101600</xdr:rowOff>
    </xdr:from>
    <xdr:to>
      <xdr:col>3</xdr:col>
      <xdr:colOff>342900</xdr:colOff>
      <xdr:row>10</xdr:row>
      <xdr:rowOff>190500</xdr:rowOff>
    </xdr:to>
    <xdr:sp macro="" textlink="">
      <xdr:nvSpPr>
        <xdr:cNvPr id="9" name="円/楕円 8">
          <a:extLst>
            <a:ext uri="{FF2B5EF4-FFF2-40B4-BE49-F238E27FC236}">
              <a16:creationId xmlns:a16="http://schemas.microsoft.com/office/drawing/2014/main" id="{DD5B74F3-1FA1-411B-274D-5DB2D28DAE9A}"/>
            </a:ext>
          </a:extLst>
        </xdr:cNvPr>
        <xdr:cNvSpPr/>
      </xdr:nvSpPr>
      <xdr:spPr>
        <a:xfrm>
          <a:off x="3225800" y="2387600"/>
          <a:ext cx="927100" cy="850900"/>
        </a:xfrm>
        <a:prstGeom prst="ellipse">
          <a:avLst/>
        </a:prstGeom>
        <a:solidFill>
          <a:schemeClr val="accent2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12700</xdr:colOff>
      <xdr:row>18</xdr:row>
      <xdr:rowOff>12700</xdr:rowOff>
    </xdr:from>
    <xdr:to>
      <xdr:col>3</xdr:col>
      <xdr:colOff>0</xdr:colOff>
      <xdr:row>19</xdr:row>
      <xdr:rowOff>0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4DD3029F-9BF6-B8C6-2DE0-6EE891F8F70B}"/>
            </a:ext>
          </a:extLst>
        </xdr:cNvPr>
        <xdr:cNvSpPr/>
      </xdr:nvSpPr>
      <xdr:spPr>
        <a:xfrm>
          <a:off x="1917700" y="5092700"/>
          <a:ext cx="1892300" cy="24130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330200</xdr:colOff>
      <xdr:row>17</xdr:row>
      <xdr:rowOff>0</xdr:rowOff>
    </xdr:from>
    <xdr:to>
      <xdr:col>3</xdr:col>
      <xdr:colOff>0</xdr:colOff>
      <xdr:row>18</xdr:row>
      <xdr:rowOff>12700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B912CC03-F2E3-F614-BABB-3C3EA89B154E}"/>
            </a:ext>
          </a:extLst>
        </xdr:cNvPr>
        <xdr:cNvSpPr/>
      </xdr:nvSpPr>
      <xdr:spPr>
        <a:xfrm>
          <a:off x="1289756" y="4826000"/>
          <a:ext cx="1588911" cy="266700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685800</xdr:colOff>
      <xdr:row>9</xdr:row>
      <xdr:rowOff>38100</xdr:rowOff>
    </xdr:from>
    <xdr:to>
      <xdr:col>3</xdr:col>
      <xdr:colOff>0</xdr:colOff>
      <xdr:row>17</xdr:row>
      <xdr:rowOff>6350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40A5DD5A-7249-584C-A5CF-7836139D2649}"/>
            </a:ext>
          </a:extLst>
        </xdr:cNvPr>
        <xdr:cNvSpPr/>
      </xdr:nvSpPr>
      <xdr:spPr>
        <a:xfrm rot="5400000">
          <a:off x="2676525" y="3698875"/>
          <a:ext cx="2000250" cy="266700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939800</xdr:colOff>
      <xdr:row>8</xdr:row>
      <xdr:rowOff>139700</xdr:rowOff>
    </xdr:from>
    <xdr:to>
      <xdr:col>2</xdr:col>
      <xdr:colOff>850900</xdr:colOff>
      <xdr:row>9</xdr:row>
      <xdr:rowOff>139700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BD907CDC-48E8-AC4C-9976-FC7CD0D69727}"/>
            </a:ext>
          </a:extLst>
        </xdr:cNvPr>
        <xdr:cNvSpPr/>
      </xdr:nvSpPr>
      <xdr:spPr>
        <a:xfrm rot="10800000">
          <a:off x="2844800" y="2679700"/>
          <a:ext cx="863600" cy="25400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850900</xdr:colOff>
      <xdr:row>2</xdr:row>
      <xdr:rowOff>12700</xdr:rowOff>
    </xdr:from>
    <xdr:to>
      <xdr:col>2</xdr:col>
      <xdr:colOff>101600</xdr:colOff>
      <xdr:row>16</xdr:row>
      <xdr:rowOff>0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21F2847E-1A80-574E-81C4-CFA12C724AF4}"/>
            </a:ext>
          </a:extLst>
        </xdr:cNvPr>
        <xdr:cNvSpPr/>
      </xdr:nvSpPr>
      <xdr:spPr>
        <a:xfrm rot="10800000">
          <a:off x="1803400" y="1028700"/>
          <a:ext cx="203200" cy="354330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698500</xdr:colOff>
      <xdr:row>8</xdr:row>
      <xdr:rowOff>139700</xdr:rowOff>
    </xdr:from>
    <xdr:to>
      <xdr:col>3</xdr:col>
      <xdr:colOff>12700</xdr:colOff>
      <xdr:row>9</xdr:row>
      <xdr:rowOff>127000</xdr:rowOff>
    </xdr:to>
    <xdr:sp macro="" textlink="">
      <xdr:nvSpPr>
        <xdr:cNvPr id="10" name="円/楕円 9">
          <a:extLst>
            <a:ext uri="{FF2B5EF4-FFF2-40B4-BE49-F238E27FC236}">
              <a16:creationId xmlns:a16="http://schemas.microsoft.com/office/drawing/2014/main" id="{8BCB3533-9308-FB4C-9CDC-CD7A166A8FE0}"/>
            </a:ext>
          </a:extLst>
        </xdr:cNvPr>
        <xdr:cNvSpPr/>
      </xdr:nvSpPr>
      <xdr:spPr>
        <a:xfrm>
          <a:off x="3556000" y="2679700"/>
          <a:ext cx="266700" cy="241300"/>
        </a:xfrm>
        <a:prstGeom prst="ellipse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25400</xdr:colOff>
      <xdr:row>10</xdr:row>
      <xdr:rowOff>127000</xdr:rowOff>
    </xdr:from>
    <xdr:to>
      <xdr:col>3</xdr:col>
      <xdr:colOff>279400</xdr:colOff>
      <xdr:row>11</xdr:row>
      <xdr:rowOff>101600</xdr:rowOff>
    </xdr:to>
    <xdr:sp macro="" textlink="">
      <xdr:nvSpPr>
        <xdr:cNvPr id="11" name="円/楕円 10">
          <a:extLst>
            <a:ext uri="{FF2B5EF4-FFF2-40B4-BE49-F238E27FC236}">
              <a16:creationId xmlns:a16="http://schemas.microsoft.com/office/drawing/2014/main" id="{E64A64C7-F102-C749-B58B-6D883B2AEEBC}"/>
            </a:ext>
          </a:extLst>
        </xdr:cNvPr>
        <xdr:cNvSpPr/>
      </xdr:nvSpPr>
      <xdr:spPr>
        <a:xfrm>
          <a:off x="3835400" y="3175000"/>
          <a:ext cx="254000" cy="228600"/>
        </a:xfrm>
        <a:prstGeom prst="ellipse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12700</xdr:colOff>
      <xdr:row>18</xdr:row>
      <xdr:rowOff>12700</xdr:rowOff>
    </xdr:from>
    <xdr:to>
      <xdr:col>8</xdr:col>
      <xdr:colOff>0</xdr:colOff>
      <xdr:row>19</xdr:row>
      <xdr:rowOff>0</xdr:rowOff>
    </xdr:to>
    <xdr:sp macro="" textlink="">
      <xdr:nvSpPr>
        <xdr:cNvPr id="12" name="正方形/長方形 11">
          <a:extLst>
            <a:ext uri="{FF2B5EF4-FFF2-40B4-BE49-F238E27FC236}">
              <a16:creationId xmlns:a16="http://schemas.microsoft.com/office/drawing/2014/main" id="{596EA416-6774-C346-B3E8-97BE09E0795D}"/>
            </a:ext>
          </a:extLst>
        </xdr:cNvPr>
        <xdr:cNvSpPr/>
      </xdr:nvSpPr>
      <xdr:spPr>
        <a:xfrm>
          <a:off x="6680200" y="5092700"/>
          <a:ext cx="1892300" cy="24130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368300</xdr:colOff>
      <xdr:row>17</xdr:row>
      <xdr:rowOff>0</xdr:rowOff>
    </xdr:from>
    <xdr:to>
      <xdr:col>6</xdr:col>
      <xdr:colOff>622300</xdr:colOff>
      <xdr:row>18</xdr:row>
      <xdr:rowOff>12700</xdr:rowOff>
    </xdr:to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id="{FACFA38C-4FD3-7642-A628-300E69E42245}"/>
            </a:ext>
          </a:extLst>
        </xdr:cNvPr>
        <xdr:cNvSpPr/>
      </xdr:nvSpPr>
      <xdr:spPr>
        <a:xfrm>
          <a:off x="7035800" y="4826000"/>
          <a:ext cx="254000" cy="266700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368300</xdr:colOff>
      <xdr:row>9</xdr:row>
      <xdr:rowOff>25400</xdr:rowOff>
    </xdr:from>
    <xdr:to>
      <xdr:col>6</xdr:col>
      <xdr:colOff>622300</xdr:colOff>
      <xdr:row>16</xdr:row>
      <xdr:rowOff>247650</xdr:rowOff>
    </xdr:to>
    <xdr:sp macro="" textlink="">
      <xdr:nvSpPr>
        <xdr:cNvPr id="15" name="正方形/長方形 14">
          <a:extLst>
            <a:ext uri="{FF2B5EF4-FFF2-40B4-BE49-F238E27FC236}">
              <a16:creationId xmlns:a16="http://schemas.microsoft.com/office/drawing/2014/main" id="{517226CB-733A-8148-9F07-B0F96F5A45AB}"/>
            </a:ext>
          </a:extLst>
        </xdr:cNvPr>
        <xdr:cNvSpPr/>
      </xdr:nvSpPr>
      <xdr:spPr>
        <a:xfrm rot="5400000">
          <a:off x="6162675" y="3692525"/>
          <a:ext cx="2000250" cy="254000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355600</xdr:colOff>
      <xdr:row>17</xdr:row>
      <xdr:rowOff>0</xdr:rowOff>
    </xdr:from>
    <xdr:to>
      <xdr:col>7</xdr:col>
      <xdr:colOff>609600</xdr:colOff>
      <xdr:row>18</xdr:row>
      <xdr:rowOff>12700</xdr:rowOff>
    </xdr:to>
    <xdr:sp macro="" textlink="">
      <xdr:nvSpPr>
        <xdr:cNvPr id="16" name="正方形/長方形 15">
          <a:extLst>
            <a:ext uri="{FF2B5EF4-FFF2-40B4-BE49-F238E27FC236}">
              <a16:creationId xmlns:a16="http://schemas.microsoft.com/office/drawing/2014/main" id="{5138DADD-B926-124D-A74D-0D1F0F3478B1}"/>
            </a:ext>
          </a:extLst>
        </xdr:cNvPr>
        <xdr:cNvSpPr/>
      </xdr:nvSpPr>
      <xdr:spPr>
        <a:xfrm>
          <a:off x="7975600" y="4826000"/>
          <a:ext cx="254000" cy="266700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355600</xdr:colOff>
      <xdr:row>9</xdr:row>
      <xdr:rowOff>25400</xdr:rowOff>
    </xdr:from>
    <xdr:to>
      <xdr:col>7</xdr:col>
      <xdr:colOff>609600</xdr:colOff>
      <xdr:row>16</xdr:row>
      <xdr:rowOff>247650</xdr:rowOff>
    </xdr:to>
    <xdr:sp macro="" textlink="">
      <xdr:nvSpPr>
        <xdr:cNvPr id="17" name="正方形/長方形 16">
          <a:extLst>
            <a:ext uri="{FF2B5EF4-FFF2-40B4-BE49-F238E27FC236}">
              <a16:creationId xmlns:a16="http://schemas.microsoft.com/office/drawing/2014/main" id="{AFAEE8F9-6F29-D943-9A28-1969E5649282}"/>
            </a:ext>
          </a:extLst>
        </xdr:cNvPr>
        <xdr:cNvSpPr/>
      </xdr:nvSpPr>
      <xdr:spPr>
        <a:xfrm rot="5400000">
          <a:off x="7102475" y="3692525"/>
          <a:ext cx="2000250" cy="254000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266700</xdr:colOff>
      <xdr:row>7</xdr:row>
      <xdr:rowOff>101600</xdr:rowOff>
    </xdr:from>
    <xdr:to>
      <xdr:col>6</xdr:col>
      <xdr:colOff>355600</xdr:colOff>
      <xdr:row>10</xdr:row>
      <xdr:rowOff>152400</xdr:rowOff>
    </xdr:to>
    <xdr:sp macro="" textlink="">
      <xdr:nvSpPr>
        <xdr:cNvPr id="18" name="正方形/長方形 17">
          <a:extLst>
            <a:ext uri="{FF2B5EF4-FFF2-40B4-BE49-F238E27FC236}">
              <a16:creationId xmlns:a16="http://schemas.microsoft.com/office/drawing/2014/main" id="{38C86814-43D6-744E-98B2-0B0FA8EF1F5F}"/>
            </a:ext>
          </a:extLst>
        </xdr:cNvPr>
        <xdr:cNvSpPr/>
      </xdr:nvSpPr>
      <xdr:spPr>
        <a:xfrm rot="10800000" flipH="1">
          <a:off x="6934200" y="2387600"/>
          <a:ext cx="88900" cy="81280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266700</xdr:colOff>
      <xdr:row>10</xdr:row>
      <xdr:rowOff>152399</xdr:rowOff>
    </xdr:from>
    <xdr:to>
      <xdr:col>6</xdr:col>
      <xdr:colOff>355603</xdr:colOff>
      <xdr:row>11</xdr:row>
      <xdr:rowOff>127002</xdr:rowOff>
    </xdr:to>
    <xdr:sp macro="" textlink="">
      <xdr:nvSpPr>
        <xdr:cNvPr id="20" name="正方形/長方形 19">
          <a:extLst>
            <a:ext uri="{FF2B5EF4-FFF2-40B4-BE49-F238E27FC236}">
              <a16:creationId xmlns:a16="http://schemas.microsoft.com/office/drawing/2014/main" id="{7FF4F24E-23E4-3144-8504-00FA36F2B0BD}"/>
            </a:ext>
          </a:extLst>
        </xdr:cNvPr>
        <xdr:cNvSpPr/>
      </xdr:nvSpPr>
      <xdr:spPr>
        <a:xfrm rot="5400000" flipV="1">
          <a:off x="6864350" y="3270249"/>
          <a:ext cx="228603" cy="88903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11</xdr:col>
      <xdr:colOff>0</xdr:colOff>
      <xdr:row>2</xdr:row>
      <xdr:rowOff>0</xdr:rowOff>
    </xdr:from>
    <xdr:to>
      <xdr:col>16</xdr:col>
      <xdr:colOff>622300</xdr:colOff>
      <xdr:row>27</xdr:row>
      <xdr:rowOff>88900</xdr:rowOff>
    </xdr:to>
    <xdr:pic>
      <xdr:nvPicPr>
        <xdr:cNvPr id="22" name="図 21">
          <a:extLst>
            <a:ext uri="{FF2B5EF4-FFF2-40B4-BE49-F238E27FC236}">
              <a16:creationId xmlns:a16="http://schemas.microsoft.com/office/drawing/2014/main" id="{1DFDFBDB-2A55-17A6-FACF-BC5CBCBAAF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30000" y="1016000"/>
          <a:ext cx="5384800" cy="6438900"/>
        </a:xfrm>
        <a:prstGeom prst="rect">
          <a:avLst/>
        </a:prstGeom>
      </xdr:spPr>
    </xdr:pic>
    <xdr:clientData/>
  </xdr:twoCellAnchor>
  <xdr:twoCellAnchor>
    <xdr:from>
      <xdr:col>6</xdr:col>
      <xdr:colOff>0</xdr:colOff>
      <xdr:row>16</xdr:row>
      <xdr:rowOff>0</xdr:rowOff>
    </xdr:from>
    <xdr:to>
      <xdr:col>8</xdr:col>
      <xdr:colOff>0</xdr:colOff>
      <xdr:row>16</xdr:row>
      <xdr:rowOff>0</xdr:rowOff>
    </xdr:to>
    <xdr:cxnSp macro="">
      <xdr:nvCxnSpPr>
        <xdr:cNvPr id="24" name="直線コネクタ 23">
          <a:extLst>
            <a:ext uri="{FF2B5EF4-FFF2-40B4-BE49-F238E27FC236}">
              <a16:creationId xmlns:a16="http://schemas.microsoft.com/office/drawing/2014/main" id="{8BEAD11B-66CC-52D0-0454-45E6E909BC8B}"/>
            </a:ext>
          </a:extLst>
        </xdr:cNvPr>
        <xdr:cNvCxnSpPr/>
      </xdr:nvCxnSpPr>
      <xdr:spPr>
        <a:xfrm>
          <a:off x="5757333" y="4572000"/>
          <a:ext cx="1919111" cy="0"/>
        </a:xfrm>
        <a:prstGeom prst="line">
          <a:avLst/>
        </a:prstGeom>
        <a:ln w="38100">
          <a:solidFill>
            <a:schemeClr val="accent1"/>
          </a:solidFill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945444</xdr:colOff>
      <xdr:row>2</xdr:row>
      <xdr:rowOff>0</xdr:rowOff>
    </xdr:from>
    <xdr:to>
      <xdr:col>8</xdr:col>
      <xdr:colOff>0</xdr:colOff>
      <xdr:row>2</xdr:row>
      <xdr:rowOff>0</xdr:rowOff>
    </xdr:to>
    <xdr:cxnSp macro="">
      <xdr:nvCxnSpPr>
        <xdr:cNvPr id="25" name="直線コネクタ 24">
          <a:extLst>
            <a:ext uri="{FF2B5EF4-FFF2-40B4-BE49-F238E27FC236}">
              <a16:creationId xmlns:a16="http://schemas.microsoft.com/office/drawing/2014/main" id="{5CA41957-D56D-E749-9E4F-1FE23A3F4E7A}"/>
            </a:ext>
          </a:extLst>
        </xdr:cNvPr>
        <xdr:cNvCxnSpPr/>
      </xdr:nvCxnSpPr>
      <xdr:spPr>
        <a:xfrm>
          <a:off x="5743222" y="1016000"/>
          <a:ext cx="1933222" cy="0"/>
        </a:xfrm>
        <a:prstGeom prst="line">
          <a:avLst/>
        </a:prstGeom>
        <a:ln w="38100">
          <a:solidFill>
            <a:schemeClr val="accent1"/>
          </a:solidFill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945444</xdr:colOff>
      <xdr:row>3</xdr:row>
      <xdr:rowOff>14111</xdr:rowOff>
    </xdr:from>
    <xdr:to>
      <xdr:col>5</xdr:col>
      <xdr:colOff>14111</xdr:colOff>
      <xdr:row>10</xdr:row>
      <xdr:rowOff>14111</xdr:rowOff>
    </xdr:to>
    <xdr:cxnSp macro="">
      <xdr:nvCxnSpPr>
        <xdr:cNvPr id="26" name="直線コネクタ 25">
          <a:extLst>
            <a:ext uri="{FF2B5EF4-FFF2-40B4-BE49-F238E27FC236}">
              <a16:creationId xmlns:a16="http://schemas.microsoft.com/office/drawing/2014/main" id="{0F0FB55E-FF43-E048-9880-D15DC2E24715}"/>
            </a:ext>
          </a:extLst>
        </xdr:cNvPr>
        <xdr:cNvCxnSpPr/>
      </xdr:nvCxnSpPr>
      <xdr:spPr>
        <a:xfrm flipV="1">
          <a:off x="3824111" y="1284111"/>
          <a:ext cx="987778" cy="1778000"/>
        </a:xfrm>
        <a:prstGeom prst="line">
          <a:avLst/>
        </a:prstGeom>
        <a:ln w="38100">
          <a:solidFill>
            <a:schemeClr val="accent1"/>
          </a:solidFill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3</xdr:row>
      <xdr:rowOff>14111</xdr:rowOff>
    </xdr:from>
    <xdr:to>
      <xdr:col>10</xdr:col>
      <xdr:colOff>0</xdr:colOff>
      <xdr:row>10</xdr:row>
      <xdr:rowOff>0</xdr:rowOff>
    </xdr:to>
    <xdr:cxnSp macro="">
      <xdr:nvCxnSpPr>
        <xdr:cNvPr id="29" name="直線コネクタ 28">
          <a:extLst>
            <a:ext uri="{FF2B5EF4-FFF2-40B4-BE49-F238E27FC236}">
              <a16:creationId xmlns:a16="http://schemas.microsoft.com/office/drawing/2014/main" id="{C989E5FB-8C8F-8C4E-85AC-E53C14D1D904}"/>
            </a:ext>
          </a:extLst>
        </xdr:cNvPr>
        <xdr:cNvCxnSpPr/>
      </xdr:nvCxnSpPr>
      <xdr:spPr>
        <a:xfrm flipH="1" flipV="1">
          <a:off x="8636000" y="1284111"/>
          <a:ext cx="959556" cy="1763889"/>
        </a:xfrm>
        <a:prstGeom prst="line">
          <a:avLst/>
        </a:prstGeom>
        <a:ln w="38100">
          <a:solidFill>
            <a:schemeClr val="accent1"/>
          </a:solidFill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10</xdr:row>
      <xdr:rowOff>14111</xdr:rowOff>
    </xdr:from>
    <xdr:to>
      <xdr:col>4</xdr:col>
      <xdr:colOff>0</xdr:colOff>
      <xdr:row>13</xdr:row>
      <xdr:rowOff>14111</xdr:rowOff>
    </xdr:to>
    <xdr:cxnSp macro="">
      <xdr:nvCxnSpPr>
        <xdr:cNvPr id="34" name="直線コネクタ 33">
          <a:extLst>
            <a:ext uri="{FF2B5EF4-FFF2-40B4-BE49-F238E27FC236}">
              <a16:creationId xmlns:a16="http://schemas.microsoft.com/office/drawing/2014/main" id="{A53DAA2C-1451-DC46-95DD-F04F14360098}"/>
            </a:ext>
          </a:extLst>
        </xdr:cNvPr>
        <xdr:cNvCxnSpPr/>
      </xdr:nvCxnSpPr>
      <xdr:spPr>
        <a:xfrm>
          <a:off x="3838222" y="3062111"/>
          <a:ext cx="0" cy="762000"/>
        </a:xfrm>
        <a:prstGeom prst="line">
          <a:avLst/>
        </a:prstGeom>
        <a:ln w="38100">
          <a:solidFill>
            <a:schemeClr val="accent1"/>
          </a:solidFill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-1</xdr:colOff>
      <xdr:row>9</xdr:row>
      <xdr:rowOff>239889</xdr:rowOff>
    </xdr:from>
    <xdr:to>
      <xdr:col>10</xdr:col>
      <xdr:colOff>-1</xdr:colOff>
      <xdr:row>12</xdr:row>
      <xdr:rowOff>239889</xdr:rowOff>
    </xdr:to>
    <xdr:cxnSp macro="">
      <xdr:nvCxnSpPr>
        <xdr:cNvPr id="38" name="直線コネクタ 37">
          <a:extLst>
            <a:ext uri="{FF2B5EF4-FFF2-40B4-BE49-F238E27FC236}">
              <a16:creationId xmlns:a16="http://schemas.microsoft.com/office/drawing/2014/main" id="{A7E67BA2-2C1D-734E-8990-8D81084C9601}"/>
            </a:ext>
          </a:extLst>
        </xdr:cNvPr>
        <xdr:cNvCxnSpPr/>
      </xdr:nvCxnSpPr>
      <xdr:spPr>
        <a:xfrm>
          <a:off x="9595555" y="3033889"/>
          <a:ext cx="0" cy="762000"/>
        </a:xfrm>
        <a:prstGeom prst="line">
          <a:avLst/>
        </a:prstGeom>
        <a:ln w="38100">
          <a:solidFill>
            <a:schemeClr val="accent1"/>
          </a:solidFill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13</xdr:row>
      <xdr:rowOff>14111</xdr:rowOff>
    </xdr:from>
    <xdr:to>
      <xdr:col>6</xdr:col>
      <xdr:colOff>14111</xdr:colOff>
      <xdr:row>16</xdr:row>
      <xdr:rowOff>14111</xdr:rowOff>
    </xdr:to>
    <xdr:cxnSp macro="">
      <xdr:nvCxnSpPr>
        <xdr:cNvPr id="39" name="直線コネクタ 38">
          <a:extLst>
            <a:ext uri="{FF2B5EF4-FFF2-40B4-BE49-F238E27FC236}">
              <a16:creationId xmlns:a16="http://schemas.microsoft.com/office/drawing/2014/main" id="{037E583F-FF8F-2942-9BB0-FFE02739FCFC}"/>
            </a:ext>
          </a:extLst>
        </xdr:cNvPr>
        <xdr:cNvCxnSpPr/>
      </xdr:nvCxnSpPr>
      <xdr:spPr>
        <a:xfrm>
          <a:off x="3838222" y="3824111"/>
          <a:ext cx="1933222" cy="762000"/>
        </a:xfrm>
        <a:prstGeom prst="line">
          <a:avLst/>
        </a:prstGeom>
        <a:ln w="38100">
          <a:solidFill>
            <a:schemeClr val="accent1"/>
          </a:solidFill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945444</xdr:colOff>
      <xdr:row>13</xdr:row>
      <xdr:rowOff>0</xdr:rowOff>
    </xdr:from>
    <xdr:to>
      <xdr:col>10</xdr:col>
      <xdr:colOff>0</xdr:colOff>
      <xdr:row>16</xdr:row>
      <xdr:rowOff>0</xdr:rowOff>
    </xdr:to>
    <xdr:cxnSp macro="">
      <xdr:nvCxnSpPr>
        <xdr:cNvPr id="44" name="直線コネクタ 43">
          <a:extLst>
            <a:ext uri="{FF2B5EF4-FFF2-40B4-BE49-F238E27FC236}">
              <a16:creationId xmlns:a16="http://schemas.microsoft.com/office/drawing/2014/main" id="{B440A0E8-0A03-4B4F-A014-5C2EE1D2D05F}"/>
            </a:ext>
          </a:extLst>
        </xdr:cNvPr>
        <xdr:cNvCxnSpPr/>
      </xdr:nvCxnSpPr>
      <xdr:spPr>
        <a:xfrm flipV="1">
          <a:off x="7662333" y="3810000"/>
          <a:ext cx="1933223" cy="762000"/>
        </a:xfrm>
        <a:prstGeom prst="line">
          <a:avLst/>
        </a:prstGeom>
        <a:ln w="38100">
          <a:solidFill>
            <a:schemeClr val="accent1"/>
          </a:solidFill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2</xdr:row>
      <xdr:rowOff>14111</xdr:rowOff>
    </xdr:from>
    <xdr:to>
      <xdr:col>6</xdr:col>
      <xdr:colOff>0</xdr:colOff>
      <xdr:row>3</xdr:row>
      <xdr:rowOff>14111</xdr:rowOff>
    </xdr:to>
    <xdr:cxnSp macro="">
      <xdr:nvCxnSpPr>
        <xdr:cNvPr id="51" name="直線コネクタ 50">
          <a:extLst>
            <a:ext uri="{FF2B5EF4-FFF2-40B4-BE49-F238E27FC236}">
              <a16:creationId xmlns:a16="http://schemas.microsoft.com/office/drawing/2014/main" id="{25457BB5-6309-0943-9631-BBDC74BA8FCE}"/>
            </a:ext>
          </a:extLst>
        </xdr:cNvPr>
        <xdr:cNvCxnSpPr/>
      </xdr:nvCxnSpPr>
      <xdr:spPr>
        <a:xfrm flipV="1">
          <a:off x="4797778" y="1030111"/>
          <a:ext cx="959555" cy="254000"/>
        </a:xfrm>
        <a:prstGeom prst="line">
          <a:avLst/>
        </a:prstGeom>
        <a:ln w="38100">
          <a:solidFill>
            <a:schemeClr val="accent1"/>
          </a:solidFill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14112</xdr:colOff>
      <xdr:row>2</xdr:row>
      <xdr:rowOff>14111</xdr:rowOff>
    </xdr:from>
    <xdr:to>
      <xdr:col>8</xdr:col>
      <xdr:colOff>945445</xdr:colOff>
      <xdr:row>3</xdr:row>
      <xdr:rowOff>28222</xdr:rowOff>
    </xdr:to>
    <xdr:cxnSp macro="">
      <xdr:nvCxnSpPr>
        <xdr:cNvPr id="54" name="直線コネクタ 53">
          <a:extLst>
            <a:ext uri="{FF2B5EF4-FFF2-40B4-BE49-F238E27FC236}">
              <a16:creationId xmlns:a16="http://schemas.microsoft.com/office/drawing/2014/main" id="{E99259A8-9A08-9248-9C50-E8D9563BA783}"/>
            </a:ext>
          </a:extLst>
        </xdr:cNvPr>
        <xdr:cNvCxnSpPr/>
      </xdr:nvCxnSpPr>
      <xdr:spPr>
        <a:xfrm>
          <a:off x="7690556" y="1030111"/>
          <a:ext cx="931333" cy="268111"/>
        </a:xfrm>
        <a:prstGeom prst="line">
          <a:avLst/>
        </a:prstGeom>
        <a:ln w="38100">
          <a:solidFill>
            <a:schemeClr val="accent1"/>
          </a:solidFill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14111</xdr:colOff>
      <xdr:row>19</xdr:row>
      <xdr:rowOff>0</xdr:rowOff>
    </xdr:from>
    <xdr:to>
      <xdr:col>3</xdr:col>
      <xdr:colOff>1411</xdr:colOff>
      <xdr:row>25</xdr:row>
      <xdr:rowOff>0</xdr:rowOff>
    </xdr:to>
    <xdr:sp macro="" textlink="">
      <xdr:nvSpPr>
        <xdr:cNvPr id="57" name="正方形/長方形 56">
          <a:extLst>
            <a:ext uri="{FF2B5EF4-FFF2-40B4-BE49-F238E27FC236}">
              <a16:creationId xmlns:a16="http://schemas.microsoft.com/office/drawing/2014/main" id="{89E648AD-E33F-A447-907F-A13B80765A0C}"/>
            </a:ext>
          </a:extLst>
        </xdr:cNvPr>
        <xdr:cNvSpPr/>
      </xdr:nvSpPr>
      <xdr:spPr>
        <a:xfrm>
          <a:off x="239889" y="4826000"/>
          <a:ext cx="1906411" cy="1524000"/>
        </a:xfrm>
        <a:prstGeom prst="rect">
          <a:avLst/>
        </a:prstGeom>
        <a:solidFill>
          <a:srgbClr val="00B05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14110</xdr:colOff>
      <xdr:row>19</xdr:row>
      <xdr:rowOff>0</xdr:rowOff>
    </xdr:from>
    <xdr:to>
      <xdr:col>8</xdr:col>
      <xdr:colOff>1410</xdr:colOff>
      <xdr:row>25</xdr:row>
      <xdr:rowOff>0</xdr:rowOff>
    </xdr:to>
    <xdr:sp macro="" textlink="">
      <xdr:nvSpPr>
        <xdr:cNvPr id="58" name="正方形/長方形 57">
          <a:extLst>
            <a:ext uri="{FF2B5EF4-FFF2-40B4-BE49-F238E27FC236}">
              <a16:creationId xmlns:a16="http://schemas.microsoft.com/office/drawing/2014/main" id="{9DB6BE46-229A-194D-9270-2628A43CFB32}"/>
            </a:ext>
          </a:extLst>
        </xdr:cNvPr>
        <xdr:cNvSpPr/>
      </xdr:nvSpPr>
      <xdr:spPr>
        <a:xfrm>
          <a:off x="5037666" y="4826000"/>
          <a:ext cx="1906411" cy="1524000"/>
        </a:xfrm>
        <a:prstGeom prst="rect">
          <a:avLst/>
        </a:prstGeom>
        <a:solidFill>
          <a:srgbClr val="00B05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213076</xdr:colOff>
      <xdr:row>26</xdr:row>
      <xdr:rowOff>14110</xdr:rowOff>
    </xdr:from>
    <xdr:to>
      <xdr:col>2</xdr:col>
      <xdr:colOff>945444</xdr:colOff>
      <xdr:row>33</xdr:row>
      <xdr:rowOff>112889</xdr:rowOff>
    </xdr:to>
    <xdr:sp macro="" textlink="">
      <xdr:nvSpPr>
        <xdr:cNvPr id="59" name="円/楕円 58">
          <a:extLst>
            <a:ext uri="{FF2B5EF4-FFF2-40B4-BE49-F238E27FC236}">
              <a16:creationId xmlns:a16="http://schemas.microsoft.com/office/drawing/2014/main" id="{FA25F115-DA3B-2DEF-D78A-8CEB9A607960}"/>
            </a:ext>
          </a:extLst>
        </xdr:cNvPr>
        <xdr:cNvSpPr/>
      </xdr:nvSpPr>
      <xdr:spPr>
        <a:xfrm>
          <a:off x="213076" y="6618110"/>
          <a:ext cx="1917701" cy="1876779"/>
        </a:xfrm>
        <a:prstGeom prst="ellipse">
          <a:avLst/>
        </a:prstGeom>
        <a:solidFill>
          <a:srgbClr val="00B05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310444</xdr:colOff>
      <xdr:row>28</xdr:row>
      <xdr:rowOff>0</xdr:rowOff>
    </xdr:from>
    <xdr:to>
      <xdr:col>2</xdr:col>
      <xdr:colOff>939800</xdr:colOff>
      <xdr:row>28</xdr:row>
      <xdr:rowOff>210256</xdr:rowOff>
    </xdr:to>
    <xdr:sp macro="" textlink="">
      <xdr:nvSpPr>
        <xdr:cNvPr id="60" name="正方形/長方形 59">
          <a:extLst>
            <a:ext uri="{FF2B5EF4-FFF2-40B4-BE49-F238E27FC236}">
              <a16:creationId xmlns:a16="http://schemas.microsoft.com/office/drawing/2014/main" id="{CD7C0A09-D931-0940-AC08-C56D57D29B8E}"/>
            </a:ext>
          </a:extLst>
        </xdr:cNvPr>
        <xdr:cNvSpPr/>
      </xdr:nvSpPr>
      <xdr:spPr>
        <a:xfrm>
          <a:off x="536222" y="7112000"/>
          <a:ext cx="1588911" cy="210256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324556</xdr:colOff>
      <xdr:row>30</xdr:row>
      <xdr:rowOff>211666</xdr:rowOff>
    </xdr:from>
    <xdr:to>
      <xdr:col>2</xdr:col>
      <xdr:colOff>953912</xdr:colOff>
      <xdr:row>31</xdr:row>
      <xdr:rowOff>169333</xdr:rowOff>
    </xdr:to>
    <xdr:sp macro="" textlink="">
      <xdr:nvSpPr>
        <xdr:cNvPr id="61" name="正方形/長方形 60">
          <a:extLst>
            <a:ext uri="{FF2B5EF4-FFF2-40B4-BE49-F238E27FC236}">
              <a16:creationId xmlns:a16="http://schemas.microsoft.com/office/drawing/2014/main" id="{6052B197-13FB-DA4E-9793-EFF84FD7C797}"/>
            </a:ext>
          </a:extLst>
        </xdr:cNvPr>
        <xdr:cNvSpPr/>
      </xdr:nvSpPr>
      <xdr:spPr>
        <a:xfrm>
          <a:off x="550334" y="7831666"/>
          <a:ext cx="1588911" cy="211667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57855</xdr:colOff>
      <xdr:row>27</xdr:row>
      <xdr:rowOff>253999</xdr:rowOff>
    </xdr:from>
    <xdr:to>
      <xdr:col>2</xdr:col>
      <xdr:colOff>941210</xdr:colOff>
      <xdr:row>28</xdr:row>
      <xdr:rowOff>211666</xdr:rowOff>
    </xdr:to>
    <xdr:sp macro="" textlink="">
      <xdr:nvSpPr>
        <xdr:cNvPr id="62" name="正方形/長方形 61">
          <a:extLst>
            <a:ext uri="{FF2B5EF4-FFF2-40B4-BE49-F238E27FC236}">
              <a16:creationId xmlns:a16="http://schemas.microsoft.com/office/drawing/2014/main" id="{68AE53BF-F6CD-0C4A-861D-4D94B14389B6}"/>
            </a:ext>
          </a:extLst>
        </xdr:cNvPr>
        <xdr:cNvSpPr/>
      </xdr:nvSpPr>
      <xdr:spPr>
        <a:xfrm rot="10800000">
          <a:off x="1243188" y="7111999"/>
          <a:ext cx="883355" cy="211667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70556</xdr:colOff>
      <xdr:row>30</xdr:row>
      <xdr:rowOff>211667</xdr:rowOff>
    </xdr:from>
    <xdr:to>
      <xdr:col>2</xdr:col>
      <xdr:colOff>953911</xdr:colOff>
      <xdr:row>31</xdr:row>
      <xdr:rowOff>169334</xdr:rowOff>
    </xdr:to>
    <xdr:sp macro="" textlink="">
      <xdr:nvSpPr>
        <xdr:cNvPr id="63" name="正方形/長方形 62">
          <a:extLst>
            <a:ext uri="{FF2B5EF4-FFF2-40B4-BE49-F238E27FC236}">
              <a16:creationId xmlns:a16="http://schemas.microsoft.com/office/drawing/2014/main" id="{EBCCC8B4-59AC-9C40-9A24-4807B15B24BF}"/>
            </a:ext>
          </a:extLst>
        </xdr:cNvPr>
        <xdr:cNvSpPr/>
      </xdr:nvSpPr>
      <xdr:spPr>
        <a:xfrm rot="10800000">
          <a:off x="1255889" y="7831667"/>
          <a:ext cx="883355" cy="211667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716844</xdr:colOff>
      <xdr:row>28</xdr:row>
      <xdr:rowOff>16933</xdr:rowOff>
    </xdr:from>
    <xdr:to>
      <xdr:col>2</xdr:col>
      <xdr:colOff>945445</xdr:colOff>
      <xdr:row>31</xdr:row>
      <xdr:rowOff>169332</xdr:rowOff>
    </xdr:to>
    <xdr:sp macro="" textlink="">
      <xdr:nvSpPr>
        <xdr:cNvPr id="64" name="正方形/長方形 63">
          <a:extLst>
            <a:ext uri="{FF2B5EF4-FFF2-40B4-BE49-F238E27FC236}">
              <a16:creationId xmlns:a16="http://schemas.microsoft.com/office/drawing/2014/main" id="{7B1DD045-D901-214D-8F8E-D23EA0DBAB8C}"/>
            </a:ext>
          </a:extLst>
        </xdr:cNvPr>
        <xdr:cNvSpPr/>
      </xdr:nvSpPr>
      <xdr:spPr>
        <a:xfrm rot="16200000">
          <a:off x="1559278" y="7471832"/>
          <a:ext cx="914399" cy="228601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385940</xdr:colOff>
      <xdr:row>31</xdr:row>
      <xdr:rowOff>178506</xdr:rowOff>
    </xdr:from>
    <xdr:to>
      <xdr:col>3</xdr:col>
      <xdr:colOff>239184</xdr:colOff>
      <xdr:row>32</xdr:row>
      <xdr:rowOff>13406</xdr:rowOff>
    </xdr:to>
    <xdr:sp macro="" textlink="">
      <xdr:nvSpPr>
        <xdr:cNvPr id="65" name="正方形/長方形 64">
          <a:extLst>
            <a:ext uri="{FF2B5EF4-FFF2-40B4-BE49-F238E27FC236}">
              <a16:creationId xmlns:a16="http://schemas.microsoft.com/office/drawing/2014/main" id="{2F8A8AFF-5D02-624F-8CBD-53562205273D}"/>
            </a:ext>
          </a:extLst>
        </xdr:cNvPr>
        <xdr:cNvSpPr/>
      </xdr:nvSpPr>
      <xdr:spPr>
        <a:xfrm rot="16200000" flipH="1">
          <a:off x="1933223" y="7690556"/>
          <a:ext cx="88900" cy="81280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/>
      <a:bodyPr vertOverflow="clip" horzOverflow="clip" rtlCol="0" anchor="t"/>
      <a:lstStyle>
        <a:defPPr algn="l">
          <a:defRPr kumimoji="1" sz="1100"/>
        </a:defPPr>
      </a:lstStyle>
      <a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C980C-10BD-2A44-A6C1-7E5A4E1DD818}">
  <dimension ref="A1:O23"/>
  <sheetViews>
    <sheetView tabSelected="1" workbookViewId="0">
      <selection activeCell="O12" sqref="O12"/>
    </sheetView>
  </sheetViews>
  <sheetFormatPr baseColWidth="10" defaultRowHeight="20"/>
  <cols>
    <col min="1" max="1" width="25.140625" bestFit="1" customWidth="1"/>
    <col min="2" max="2" width="8.7109375" bestFit="1" customWidth="1"/>
    <col min="3" max="3" width="13" bestFit="1" customWidth="1"/>
    <col min="4" max="5" width="5.140625" bestFit="1" customWidth="1"/>
    <col min="6" max="6" width="5.140625" customWidth="1"/>
    <col min="7" max="7" width="25.140625" bestFit="1" customWidth="1"/>
    <col min="8" max="8" width="8.7109375" bestFit="1" customWidth="1"/>
    <col min="9" max="9" width="13" bestFit="1" customWidth="1"/>
    <col min="10" max="11" width="5.140625" bestFit="1" customWidth="1"/>
    <col min="13" max="13" width="15.7109375" bestFit="1" customWidth="1"/>
    <col min="14" max="14" width="6.85546875" bestFit="1" customWidth="1"/>
    <col min="15" max="15" width="11.7109375" bestFit="1" customWidth="1"/>
    <col min="16" max="16" width="6.85546875" bestFit="1" customWidth="1"/>
  </cols>
  <sheetData>
    <row r="1" spans="1:15">
      <c r="A1" s="25" t="s">
        <v>0</v>
      </c>
      <c r="B1" s="25" t="s">
        <v>2</v>
      </c>
      <c r="C1" s="25" t="s">
        <v>153</v>
      </c>
      <c r="D1" s="25" t="s">
        <v>39</v>
      </c>
      <c r="E1" s="25" t="s">
        <v>162</v>
      </c>
      <c r="F1" s="26"/>
      <c r="G1" s="25" t="s">
        <v>0</v>
      </c>
      <c r="H1" s="25" t="s">
        <v>2</v>
      </c>
      <c r="I1" s="25" t="s">
        <v>152</v>
      </c>
      <c r="J1" s="25" t="s">
        <v>39</v>
      </c>
      <c r="K1" s="25" t="s">
        <v>162</v>
      </c>
      <c r="M1" s="21" t="s">
        <v>174</v>
      </c>
      <c r="N1" s="21" t="s">
        <v>37</v>
      </c>
      <c r="O1" s="21" t="s">
        <v>175</v>
      </c>
    </row>
    <row r="2" spans="1:15">
      <c r="A2" s="21" t="s">
        <v>164</v>
      </c>
      <c r="B2" s="21" t="s">
        <v>41</v>
      </c>
      <c r="C2" s="21">
        <v>0.16800000000000001</v>
      </c>
      <c r="D2" s="21"/>
      <c r="E2" s="21"/>
      <c r="F2" s="26"/>
      <c r="G2" s="21" t="s">
        <v>164</v>
      </c>
      <c r="H2" s="21" t="s">
        <v>41</v>
      </c>
      <c r="I2" s="21">
        <v>6.13E-2</v>
      </c>
      <c r="J2" s="21"/>
      <c r="K2" s="21"/>
      <c r="M2" s="21" t="s">
        <v>171</v>
      </c>
      <c r="N2" s="21" t="s">
        <v>172</v>
      </c>
      <c r="O2" s="21">
        <v>20</v>
      </c>
    </row>
    <row r="3" spans="1:15">
      <c r="A3" s="21" t="s">
        <v>165</v>
      </c>
      <c r="B3" s="21" t="s">
        <v>48</v>
      </c>
      <c r="C3" s="21">
        <v>5.0000000000000001E-3</v>
      </c>
      <c r="D3" s="21"/>
      <c r="E3" s="21"/>
      <c r="F3" s="26"/>
      <c r="G3" s="21" t="s">
        <v>165</v>
      </c>
      <c r="H3" s="21" t="s">
        <v>48</v>
      </c>
      <c r="I3" s="21">
        <v>5.0000000000000001E-3</v>
      </c>
      <c r="J3" s="21"/>
      <c r="K3" s="21"/>
      <c r="M3" s="21" t="s">
        <v>173</v>
      </c>
      <c r="N3" s="21" t="s">
        <v>40</v>
      </c>
      <c r="O3" s="21">
        <v>5000</v>
      </c>
    </row>
    <row r="4" spans="1:15">
      <c r="A4" s="21" t="s">
        <v>161</v>
      </c>
      <c r="B4" s="21" t="s">
        <v>32</v>
      </c>
      <c r="C4" s="21">
        <f>PI()</f>
        <v>3.1415926535897931</v>
      </c>
      <c r="D4" s="21">
        <f>C4/PI()*180*60/360</f>
        <v>30</v>
      </c>
      <c r="E4" s="21" t="s">
        <v>40</v>
      </c>
      <c r="F4" s="26"/>
      <c r="G4" s="21" t="s">
        <v>161</v>
      </c>
      <c r="H4" s="21" t="s">
        <v>32</v>
      </c>
      <c r="I4" s="21">
        <f>PI()/3</f>
        <v>1.0471975511965976</v>
      </c>
      <c r="J4" s="21">
        <f>I4/PI()*180*60/360</f>
        <v>10</v>
      </c>
      <c r="K4" s="21" t="s">
        <v>40</v>
      </c>
      <c r="M4" s="21" t="s">
        <v>170</v>
      </c>
      <c r="N4" s="21" t="s">
        <v>42</v>
      </c>
      <c r="O4" s="21">
        <v>3.7999999999999999E-2</v>
      </c>
    </row>
    <row r="5" spans="1:15">
      <c r="A5" s="21" t="s">
        <v>166</v>
      </c>
      <c r="B5" s="21" t="s">
        <v>38</v>
      </c>
      <c r="C5" s="21">
        <v>1</v>
      </c>
      <c r="D5" s="21"/>
      <c r="E5" s="21"/>
      <c r="F5" s="26"/>
      <c r="G5" s="21" t="s">
        <v>166</v>
      </c>
      <c r="H5" s="21" t="s">
        <v>38</v>
      </c>
      <c r="I5" s="21">
        <v>1</v>
      </c>
      <c r="J5" s="21"/>
      <c r="K5" s="21"/>
      <c r="M5" s="21" t="s">
        <v>45</v>
      </c>
      <c r="N5" s="21" t="s">
        <v>41</v>
      </c>
      <c r="O5" s="21">
        <f>0.0064*10^-4</f>
        <v>6.4000000000000001E-7</v>
      </c>
    </row>
    <row r="6" spans="1:15">
      <c r="A6" s="21" t="s">
        <v>160</v>
      </c>
      <c r="B6" s="21" t="s">
        <v>33</v>
      </c>
      <c r="C6" s="21">
        <f>C4/C5</f>
        <v>3.1415926535897931</v>
      </c>
      <c r="D6" s="21"/>
      <c r="E6" s="21"/>
      <c r="F6" s="26"/>
      <c r="G6" s="21" t="s">
        <v>160</v>
      </c>
      <c r="H6" s="21" t="s">
        <v>33</v>
      </c>
      <c r="I6" s="21">
        <f>I4/I5</f>
        <v>1.0471975511965976</v>
      </c>
      <c r="J6" s="21"/>
      <c r="K6" s="21"/>
    </row>
    <row r="7" spans="1:15">
      <c r="A7" s="21" t="s">
        <v>168</v>
      </c>
      <c r="B7" s="21" t="s">
        <v>42</v>
      </c>
      <c r="C7" s="21">
        <f>C3*C4</f>
        <v>1.5707963267948967E-2</v>
      </c>
      <c r="D7" s="21"/>
      <c r="E7" s="21"/>
      <c r="F7" s="26"/>
      <c r="G7" s="21" t="s">
        <v>168</v>
      </c>
      <c r="H7" s="21" t="s">
        <v>42</v>
      </c>
      <c r="I7" s="21">
        <f>I3*I4</f>
        <v>5.2359877559829881E-3</v>
      </c>
      <c r="J7" s="21"/>
      <c r="K7" s="21"/>
    </row>
    <row r="8" spans="1:15">
      <c r="A8" s="21" t="s">
        <v>180</v>
      </c>
      <c r="B8" s="21" t="s">
        <v>42</v>
      </c>
      <c r="C8" s="21">
        <v>0</v>
      </c>
      <c r="D8" s="21"/>
      <c r="E8" s="21"/>
      <c r="F8" s="26"/>
      <c r="G8" s="21" t="s">
        <v>180</v>
      </c>
      <c r="H8" s="21" t="s">
        <v>42</v>
      </c>
      <c r="I8" s="21">
        <v>2.5099999999999998</v>
      </c>
      <c r="J8" s="21"/>
      <c r="K8" s="21"/>
    </row>
    <row r="9" spans="1:15">
      <c r="A9" s="22" t="s">
        <v>34</v>
      </c>
      <c r="B9" s="21" t="s">
        <v>37</v>
      </c>
      <c r="C9" s="21">
        <v>160</v>
      </c>
      <c r="D9" s="21"/>
      <c r="E9" s="21"/>
      <c r="F9" s="26"/>
      <c r="G9" s="22" t="s">
        <v>34</v>
      </c>
      <c r="H9" s="21" t="s">
        <v>37</v>
      </c>
      <c r="I9" s="21">
        <v>480</v>
      </c>
      <c r="J9" s="21"/>
      <c r="K9" s="21"/>
    </row>
    <row r="10" spans="1:15">
      <c r="A10" s="22" t="s">
        <v>173</v>
      </c>
      <c r="B10" s="21" t="s">
        <v>40</v>
      </c>
      <c r="C10" s="21">
        <f>D4*C9</f>
        <v>4800</v>
      </c>
      <c r="D10" s="21"/>
      <c r="E10" s="21"/>
      <c r="F10" s="26"/>
      <c r="G10" s="22" t="s">
        <v>173</v>
      </c>
      <c r="H10" s="21" t="s">
        <v>40</v>
      </c>
      <c r="I10" s="21">
        <f>J4*I9</f>
        <v>4800</v>
      </c>
      <c r="J10" s="21"/>
      <c r="K10" s="21"/>
    </row>
    <row r="11" spans="1:15">
      <c r="A11" s="22" t="s">
        <v>176</v>
      </c>
      <c r="B11" s="21" t="s">
        <v>32</v>
      </c>
      <c r="C11" s="21">
        <f>C4*C9</f>
        <v>502.6548245743669</v>
      </c>
      <c r="D11" s="21"/>
      <c r="E11" s="21"/>
      <c r="F11" s="26"/>
      <c r="G11" s="22" t="s">
        <v>176</v>
      </c>
      <c r="H11" s="21" t="s">
        <v>32</v>
      </c>
      <c r="I11" s="21">
        <f>I4*I9</f>
        <v>502.65482457436684</v>
      </c>
      <c r="J11" s="21"/>
      <c r="K11" s="21"/>
    </row>
    <row r="12" spans="1:15">
      <c r="A12" s="22" t="s">
        <v>177</v>
      </c>
      <c r="B12" s="21" t="s">
        <v>33</v>
      </c>
      <c r="C12" s="21">
        <f>C11/C5</f>
        <v>502.6548245743669</v>
      </c>
      <c r="D12" s="21"/>
      <c r="E12" s="21"/>
      <c r="F12" s="26"/>
      <c r="G12" s="22" t="s">
        <v>177</v>
      </c>
      <c r="H12" s="21" t="s">
        <v>33</v>
      </c>
      <c r="I12" s="21">
        <f>I11/I5</f>
        <v>502.65482457436684</v>
      </c>
      <c r="J12" s="21"/>
      <c r="K12" s="21"/>
    </row>
    <row r="13" spans="1:15">
      <c r="A13" s="29" t="s">
        <v>163</v>
      </c>
      <c r="B13" s="21" t="s">
        <v>41</v>
      </c>
      <c r="C13" s="29">
        <f>C2/C9^2</f>
        <v>6.5625000000000003E-6</v>
      </c>
      <c r="D13" s="21" t="s">
        <v>183</v>
      </c>
      <c r="E13" s="21"/>
      <c r="F13" s="26"/>
      <c r="G13" s="29" t="s">
        <v>163</v>
      </c>
      <c r="H13" s="21" t="s">
        <v>41</v>
      </c>
      <c r="I13" s="29">
        <f>I2/I9^2</f>
        <v>2.6605902777777779E-7</v>
      </c>
      <c r="J13" s="21" t="s">
        <v>183</v>
      </c>
      <c r="K13" s="21"/>
    </row>
    <row r="14" spans="1:15">
      <c r="A14" s="29" t="s">
        <v>167</v>
      </c>
      <c r="B14" s="21" t="s">
        <v>42</v>
      </c>
      <c r="C14" s="29">
        <f>C7/C9</f>
        <v>9.8174770424681041E-5</v>
      </c>
      <c r="D14" s="21"/>
      <c r="E14" s="21"/>
      <c r="F14" s="26"/>
      <c r="G14" s="29" t="s">
        <v>167</v>
      </c>
      <c r="H14" s="21" t="s">
        <v>42</v>
      </c>
      <c r="I14" s="29">
        <f>I7/I9</f>
        <v>1.0908307824964559E-5</v>
      </c>
      <c r="J14" s="21"/>
      <c r="K14" s="21"/>
    </row>
    <row r="15" spans="1:15">
      <c r="A15" s="29" t="s">
        <v>181</v>
      </c>
      <c r="B15" s="21" t="s">
        <v>42</v>
      </c>
      <c r="C15" s="29">
        <f>C8/C9</f>
        <v>0</v>
      </c>
      <c r="D15" s="21"/>
      <c r="E15" s="21"/>
      <c r="F15" s="26"/>
      <c r="G15" s="29" t="s">
        <v>181</v>
      </c>
      <c r="H15" s="21" t="s">
        <v>42</v>
      </c>
      <c r="I15" s="29">
        <f>I8/I9</f>
        <v>5.2291666666666658E-3</v>
      </c>
      <c r="J15" s="21"/>
      <c r="K15" s="21"/>
    </row>
    <row r="16" spans="1:15">
      <c r="A16" s="23" t="s">
        <v>45</v>
      </c>
      <c r="B16" s="21" t="s">
        <v>41</v>
      </c>
      <c r="C16" s="23">
        <f>O5</f>
        <v>6.4000000000000001E-7</v>
      </c>
      <c r="D16" s="21" t="s">
        <v>184</v>
      </c>
      <c r="E16" s="21"/>
      <c r="F16" s="26"/>
      <c r="G16" s="23" t="s">
        <v>45</v>
      </c>
      <c r="H16" s="21" t="s">
        <v>41</v>
      </c>
      <c r="I16" s="23">
        <f>O5</f>
        <v>6.4000000000000001E-7</v>
      </c>
      <c r="J16" s="21" t="s">
        <v>184</v>
      </c>
      <c r="K16" s="21"/>
    </row>
    <row r="17" spans="1:11">
      <c r="A17" s="23" t="s">
        <v>169</v>
      </c>
      <c r="B17" s="21" t="s">
        <v>42</v>
      </c>
      <c r="C17" s="23">
        <v>1E-4</v>
      </c>
      <c r="D17" s="21"/>
      <c r="E17" s="21"/>
      <c r="F17" s="26"/>
      <c r="G17" s="23" t="s">
        <v>169</v>
      </c>
      <c r="H17" s="21" t="s">
        <v>42</v>
      </c>
      <c r="I17" s="23">
        <v>1E-4</v>
      </c>
      <c r="J17" s="21"/>
      <c r="K17" s="21"/>
    </row>
    <row r="18" spans="1:11">
      <c r="A18" s="24" t="s">
        <v>178</v>
      </c>
      <c r="B18" s="21" t="s">
        <v>42</v>
      </c>
      <c r="C18" s="24">
        <f>(C13+C16)*C12</f>
        <v>3.6203713739968776E-3</v>
      </c>
      <c r="D18" s="21"/>
      <c r="E18" s="21"/>
      <c r="F18" s="26"/>
      <c r="G18" s="24" t="s">
        <v>178</v>
      </c>
      <c r="H18" s="21" t="s">
        <v>42</v>
      </c>
      <c r="I18" s="24">
        <f>(I13+I16)*I12</f>
        <v>4.5543494166166033E-4</v>
      </c>
      <c r="J18" s="21"/>
      <c r="K18" s="21"/>
    </row>
    <row r="19" spans="1:11">
      <c r="A19" s="24" t="s">
        <v>179</v>
      </c>
      <c r="B19" s="21" t="s">
        <v>42</v>
      </c>
      <c r="C19" s="24">
        <f>C14+C17</f>
        <v>1.9817477042468105E-4</v>
      </c>
      <c r="D19" s="21"/>
      <c r="E19" s="21"/>
      <c r="F19" s="26"/>
      <c r="G19" s="24" t="s">
        <v>179</v>
      </c>
      <c r="H19" s="21" t="s">
        <v>42</v>
      </c>
      <c r="I19" s="24">
        <f>I14+I17</f>
        <v>1.1090830782496456E-4</v>
      </c>
      <c r="J19" s="21"/>
      <c r="K19" s="21"/>
    </row>
    <row r="20" spans="1:11">
      <c r="A20" s="24" t="s">
        <v>182</v>
      </c>
      <c r="B20" s="30" t="s">
        <v>42</v>
      </c>
      <c r="C20" s="28">
        <f>C15</f>
        <v>0</v>
      </c>
      <c r="D20" s="21"/>
      <c r="E20" s="21"/>
      <c r="F20" s="26"/>
      <c r="G20" s="24" t="s">
        <v>182</v>
      </c>
      <c r="H20" s="21" t="s">
        <v>42</v>
      </c>
      <c r="I20" s="28">
        <f>I15</f>
        <v>5.2291666666666658E-3</v>
      </c>
      <c r="J20" s="21"/>
      <c r="K20" s="21"/>
    </row>
    <row r="21" spans="1:11">
      <c r="B21" s="31" t="s">
        <v>42</v>
      </c>
      <c r="C21" s="21">
        <f>SUM(C18:C20)</f>
        <v>3.8185461444215588E-3</v>
      </c>
      <c r="H21" s="31" t="s">
        <v>42</v>
      </c>
      <c r="I21" s="21">
        <f>SUM(I18:I20)</f>
        <v>5.7955099161532912E-3</v>
      </c>
    </row>
    <row r="22" spans="1:11" ht="21" thickBot="1">
      <c r="B22" s="31" t="s">
        <v>172</v>
      </c>
      <c r="C22" s="21">
        <f>C21*C11</f>
        <v>1.9194106423533437</v>
      </c>
      <c r="H22" s="31" t="s">
        <v>172</v>
      </c>
      <c r="I22" s="21">
        <f>I21*I11</f>
        <v>2.9131410202230361</v>
      </c>
    </row>
    <row r="23" spans="1:11" ht="21" thickBot="1">
      <c r="G23" s="27"/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01259-ACC5-2F47-B9A7-C85184A3640F}">
  <dimension ref="A1:N3002"/>
  <sheetViews>
    <sheetView topLeftCell="A3" zoomScale="90" zoomScaleNormal="90" workbookViewId="0">
      <selection activeCell="E16" sqref="E16"/>
    </sheetView>
  </sheetViews>
  <sheetFormatPr baseColWidth="10" defaultRowHeight="20"/>
  <cols>
    <col min="1" max="1" width="2.7109375" customWidth="1"/>
    <col min="2" max="2" width="4" style="1" bestFit="1" customWidth="1"/>
    <col min="3" max="3" width="21.42578125" bestFit="1" customWidth="1"/>
    <col min="6" max="6" width="8.85546875" bestFit="1" customWidth="1"/>
    <col min="8" max="8" width="7.28515625" bestFit="1" customWidth="1"/>
    <col min="9" max="9" width="12.7109375" bestFit="1" customWidth="1"/>
    <col min="10" max="12" width="15" bestFit="1" customWidth="1"/>
    <col min="13" max="13" width="15" customWidth="1"/>
    <col min="14" max="14" width="13.5703125" bestFit="1" customWidth="1"/>
  </cols>
  <sheetData>
    <row r="1" spans="1:14">
      <c r="A1" t="s">
        <v>28</v>
      </c>
      <c r="H1" t="s">
        <v>53</v>
      </c>
      <c r="I1" t="s">
        <v>66</v>
      </c>
      <c r="J1" t="s">
        <v>67</v>
      </c>
      <c r="K1" t="s">
        <v>68</v>
      </c>
      <c r="L1" t="s">
        <v>69</v>
      </c>
      <c r="M1" t="s">
        <v>70</v>
      </c>
      <c r="N1" t="s">
        <v>78</v>
      </c>
    </row>
    <row r="2" spans="1:14">
      <c r="B2" s="1" t="s">
        <v>29</v>
      </c>
      <c r="C2" t="s">
        <v>0</v>
      </c>
      <c r="D2" t="s">
        <v>2</v>
      </c>
      <c r="E2" t="s">
        <v>6</v>
      </c>
      <c r="F2" t="s">
        <v>39</v>
      </c>
      <c r="H2">
        <f>(ROW()-2)*0.001</f>
        <v>0</v>
      </c>
      <c r="I2">
        <f>IF(H2&lt;$E$3,$E$12*H2,IF(H2&lt;$E$4,$E$10,IF(H2&lt;$E$5,$E$10-$E$12*(H2-$E$4),0)))</f>
        <v>0</v>
      </c>
      <c r="J2">
        <f t="shared" ref="J2:J65" si="0">IF(H2&lt;$E$18,$E$17,IF(H2&lt;$E$5,$E$14,0))/$E$8/$E$9</f>
        <v>3.1250000000000001E-4</v>
      </c>
      <c r="K2">
        <f t="shared" ref="K2:K65" si="1">IF(H2&lt;$E$3,$E$12*$E$21,IF(H2&lt;$E$4,0,IF(H2&lt;$E$5,-$E$12*$E$21,0)))</f>
        <v>3.2912633851468289E-3</v>
      </c>
      <c r="L2">
        <f>I2*$E$15/$E$9/$E$8^2</f>
        <v>0</v>
      </c>
      <c r="M2">
        <f t="shared" ref="M2:M65" si="2">SUM(J2:L2)</f>
        <v>3.6037633851468288E-3</v>
      </c>
      <c r="N2">
        <f>I2*M2</f>
        <v>0</v>
      </c>
    </row>
    <row r="3" spans="1:14">
      <c r="B3" s="1">
        <f>ROW()-2</f>
        <v>1</v>
      </c>
      <c r="C3" t="s">
        <v>50</v>
      </c>
      <c r="D3" t="s">
        <v>38</v>
      </c>
      <c r="E3">
        <v>1</v>
      </c>
      <c r="F3" s="16" t="s">
        <v>72</v>
      </c>
      <c r="H3">
        <f t="shared" ref="H3:H67" si="3">(ROW()-2)*0.001</f>
        <v>1E-3</v>
      </c>
      <c r="I3">
        <f t="shared" ref="I3:I66" si="4">IF(H3&lt;$E$3,$E$12*H3,IF(H3&lt;$E$4,$E$10,IF(H3&lt;$E$5,$E$10-$E$12*(H3-$E$4),0)))</f>
        <v>0.50265482457436694</v>
      </c>
      <c r="J3">
        <f t="shared" si="0"/>
        <v>3.1250000000000001E-4</v>
      </c>
      <c r="K3">
        <f t="shared" si="1"/>
        <v>3.2912633851468289E-3</v>
      </c>
      <c r="L3">
        <f t="shared" ref="L3:L65" si="5">I3*$E$15/$E$9/$E$8^2</f>
        <v>9.8174770424681055E-8</v>
      </c>
      <c r="M3">
        <f t="shared" si="2"/>
        <v>3.6038615599172535E-3</v>
      </c>
      <c r="N3">
        <f t="shared" ref="N3:N66" si="6">I3*M3</f>
        <v>1.8114984001905115E-3</v>
      </c>
    </row>
    <row r="4" spans="1:14">
      <c r="B4" s="1">
        <f t="shared" ref="B4:B26" si="7">ROW()-2</f>
        <v>2</v>
      </c>
      <c r="C4" t="s">
        <v>51</v>
      </c>
      <c r="D4" t="s">
        <v>38</v>
      </c>
      <c r="E4">
        <v>2</v>
      </c>
      <c r="F4" s="17"/>
      <c r="H4">
        <f t="shared" si="3"/>
        <v>2E-3</v>
      </c>
      <c r="I4">
        <f t="shared" si="4"/>
        <v>1.0053096491487339</v>
      </c>
      <c r="J4">
        <f t="shared" si="0"/>
        <v>3.1250000000000001E-4</v>
      </c>
      <c r="K4">
        <f t="shared" si="1"/>
        <v>3.2912633851468289E-3</v>
      </c>
      <c r="L4">
        <f t="shared" si="5"/>
        <v>1.9634954084936211E-7</v>
      </c>
      <c r="M4">
        <f t="shared" si="2"/>
        <v>3.6039597346876782E-3</v>
      </c>
      <c r="N4">
        <f t="shared" si="6"/>
        <v>3.6230954964250337E-3</v>
      </c>
    </row>
    <row r="5" spans="1:14">
      <c r="B5" s="1">
        <f t="shared" si="7"/>
        <v>3</v>
      </c>
      <c r="C5" t="s">
        <v>52</v>
      </c>
      <c r="D5" t="s">
        <v>38</v>
      </c>
      <c r="E5">
        <f>E4+E3</f>
        <v>3</v>
      </c>
      <c r="F5" s="17"/>
      <c r="H5">
        <f t="shared" si="3"/>
        <v>3.0000000000000001E-3</v>
      </c>
      <c r="I5">
        <f t="shared" si="4"/>
        <v>1.5079644737231008</v>
      </c>
      <c r="J5">
        <f t="shared" si="0"/>
        <v>3.1250000000000001E-4</v>
      </c>
      <c r="K5">
        <f t="shared" si="1"/>
        <v>3.2912633851468289E-3</v>
      </c>
      <c r="L5">
        <f t="shared" si="5"/>
        <v>2.9452431127404315E-7</v>
      </c>
      <c r="M5">
        <f t="shared" si="2"/>
        <v>3.6040579094581029E-3</v>
      </c>
      <c r="N5">
        <f t="shared" si="6"/>
        <v>5.4347912887035676E-3</v>
      </c>
    </row>
    <row r="6" spans="1:14">
      <c r="B6" s="1">
        <f t="shared" si="7"/>
        <v>4</v>
      </c>
      <c r="C6" t="s">
        <v>30</v>
      </c>
      <c r="D6" t="s">
        <v>32</v>
      </c>
      <c r="E6">
        <f>30/60*360*PI()/180</f>
        <v>3.1415926535897931</v>
      </c>
      <c r="F6" s="17"/>
      <c r="H6">
        <f t="shared" si="3"/>
        <v>4.0000000000000001E-3</v>
      </c>
      <c r="I6">
        <f t="shared" si="4"/>
        <v>2.0106192982974678</v>
      </c>
      <c r="J6">
        <f t="shared" si="0"/>
        <v>3.1250000000000001E-4</v>
      </c>
      <c r="K6">
        <f t="shared" si="1"/>
        <v>3.2912633851468289E-3</v>
      </c>
      <c r="L6">
        <f t="shared" si="5"/>
        <v>3.9269908169872422E-7</v>
      </c>
      <c r="M6">
        <f t="shared" si="2"/>
        <v>3.6041560842285277E-3</v>
      </c>
      <c r="N6">
        <f t="shared" si="6"/>
        <v>7.2465857770261117E-3</v>
      </c>
    </row>
    <row r="7" spans="1:14">
      <c r="B7" s="1">
        <f t="shared" si="7"/>
        <v>5</v>
      </c>
      <c r="C7" t="s">
        <v>31</v>
      </c>
      <c r="D7" t="s">
        <v>33</v>
      </c>
      <c r="E7">
        <f>E6/E3</f>
        <v>3.1415926535897931</v>
      </c>
      <c r="F7" s="17"/>
      <c r="H7">
        <f t="shared" si="3"/>
        <v>5.0000000000000001E-3</v>
      </c>
      <c r="I7">
        <f t="shared" si="4"/>
        <v>2.5132741228718345</v>
      </c>
      <c r="J7">
        <f t="shared" si="0"/>
        <v>3.1250000000000001E-4</v>
      </c>
      <c r="K7">
        <f t="shared" si="1"/>
        <v>3.2912633851468289E-3</v>
      </c>
      <c r="L7">
        <f t="shared" si="5"/>
        <v>4.9087385212340523E-7</v>
      </c>
      <c r="M7">
        <f t="shared" si="2"/>
        <v>3.6042542589989524E-3</v>
      </c>
      <c r="N7">
        <f t="shared" si="6"/>
        <v>9.0584789613926651E-3</v>
      </c>
    </row>
    <row r="8" spans="1:14">
      <c r="B8" s="1">
        <f t="shared" si="7"/>
        <v>6</v>
      </c>
      <c r="C8" t="s">
        <v>34</v>
      </c>
      <c r="D8" t="s">
        <v>37</v>
      </c>
      <c r="E8">
        <v>160</v>
      </c>
      <c r="F8" s="17" t="s">
        <v>63</v>
      </c>
      <c r="H8">
        <f t="shared" si="3"/>
        <v>6.0000000000000001E-3</v>
      </c>
      <c r="I8">
        <f t="shared" si="4"/>
        <v>3.0159289474462017</v>
      </c>
      <c r="J8">
        <f t="shared" si="0"/>
        <v>3.1250000000000001E-4</v>
      </c>
      <c r="K8">
        <f t="shared" si="1"/>
        <v>3.2912633851468289E-3</v>
      </c>
      <c r="L8">
        <f t="shared" si="5"/>
        <v>5.890486225480863E-7</v>
      </c>
      <c r="M8">
        <f t="shared" si="2"/>
        <v>3.6043524337693767E-3</v>
      </c>
      <c r="N8">
        <f t="shared" si="6"/>
        <v>1.0870470841803231E-2</v>
      </c>
    </row>
    <row r="9" spans="1:14">
      <c r="B9" s="1">
        <f t="shared" si="7"/>
        <v>7</v>
      </c>
      <c r="C9" t="s">
        <v>47</v>
      </c>
      <c r="D9" t="s">
        <v>37</v>
      </c>
      <c r="E9">
        <v>1</v>
      </c>
      <c r="F9" s="17"/>
      <c r="H9">
        <f t="shared" si="3"/>
        <v>7.0000000000000001E-3</v>
      </c>
      <c r="I9">
        <f t="shared" si="4"/>
        <v>3.5185837720205684</v>
      </c>
      <c r="J9">
        <f t="shared" si="0"/>
        <v>3.1250000000000001E-4</v>
      </c>
      <c r="K9">
        <f t="shared" si="1"/>
        <v>3.2912633851468289E-3</v>
      </c>
      <c r="L9">
        <f t="shared" si="5"/>
        <v>6.8722339297276726E-7</v>
      </c>
      <c r="M9">
        <f t="shared" si="2"/>
        <v>3.6044506085398014E-3</v>
      </c>
      <c r="N9">
        <f t="shared" si="6"/>
        <v>1.2682561418257807E-2</v>
      </c>
    </row>
    <row r="10" spans="1:14">
      <c r="B10" s="1">
        <f t="shared" si="7"/>
        <v>8</v>
      </c>
      <c r="C10" s="2" t="s">
        <v>35</v>
      </c>
      <c r="D10" t="s">
        <v>32</v>
      </c>
      <c r="E10">
        <f>E6*E8</f>
        <v>502.6548245743669</v>
      </c>
      <c r="F10" s="16" t="s">
        <v>71</v>
      </c>
      <c r="H10">
        <f t="shared" si="3"/>
        <v>8.0000000000000002E-3</v>
      </c>
      <c r="I10">
        <f t="shared" si="4"/>
        <v>4.0212385965949355</v>
      </c>
      <c r="J10">
        <f t="shared" si="0"/>
        <v>3.1250000000000001E-4</v>
      </c>
      <c r="K10">
        <f t="shared" si="1"/>
        <v>3.2912633851468289E-3</v>
      </c>
      <c r="L10">
        <f t="shared" si="5"/>
        <v>7.8539816339744844E-7</v>
      </c>
      <c r="M10">
        <f t="shared" si="2"/>
        <v>3.6045487833102261E-3</v>
      </c>
      <c r="N10">
        <f t="shared" si="6"/>
        <v>1.4494750690756395E-2</v>
      </c>
    </row>
    <row r="11" spans="1:14">
      <c r="B11" s="1">
        <f t="shared" si="7"/>
        <v>9</v>
      </c>
      <c r="D11" t="s">
        <v>40</v>
      </c>
      <c r="E11">
        <f>E10*180/PI()/360*60</f>
        <v>4800</v>
      </c>
      <c r="F11" s="17"/>
      <c r="H11">
        <f t="shared" si="3"/>
        <v>9.0000000000000011E-3</v>
      </c>
      <c r="I11">
        <f t="shared" si="4"/>
        <v>4.5238934211693023</v>
      </c>
      <c r="J11">
        <f t="shared" si="0"/>
        <v>3.1250000000000001E-4</v>
      </c>
      <c r="K11">
        <f t="shared" si="1"/>
        <v>3.2912633851468289E-3</v>
      </c>
      <c r="L11">
        <f t="shared" si="5"/>
        <v>8.835729338221294E-7</v>
      </c>
      <c r="M11">
        <f t="shared" si="2"/>
        <v>3.6046469580806508E-3</v>
      </c>
      <c r="N11">
        <f t="shared" si="6"/>
        <v>1.6307038659298993E-2</v>
      </c>
    </row>
    <row r="12" spans="1:14">
      <c r="B12" s="1">
        <f t="shared" si="7"/>
        <v>10</v>
      </c>
      <c r="C12" s="2" t="s">
        <v>36</v>
      </c>
      <c r="D12" t="s">
        <v>33</v>
      </c>
      <c r="E12">
        <f>E7*E8</f>
        <v>502.6548245743669</v>
      </c>
      <c r="F12" s="17"/>
      <c r="H12">
        <f t="shared" si="3"/>
        <v>0.01</v>
      </c>
      <c r="I12">
        <f t="shared" si="4"/>
        <v>5.026548245743669</v>
      </c>
      <c r="J12">
        <f t="shared" si="0"/>
        <v>1.25E-4</v>
      </c>
      <c r="K12">
        <f t="shared" si="1"/>
        <v>3.2912633851468289E-3</v>
      </c>
      <c r="L12">
        <f t="shared" si="5"/>
        <v>9.8174770424681047E-7</v>
      </c>
      <c r="M12">
        <f t="shared" si="2"/>
        <v>3.4172451328510758E-3</v>
      </c>
      <c r="N12">
        <f t="shared" si="6"/>
        <v>1.7176947527808666E-2</v>
      </c>
    </row>
    <row r="13" spans="1:14">
      <c r="B13" s="1">
        <f t="shared" si="7"/>
        <v>11</v>
      </c>
      <c r="C13" t="s">
        <v>56</v>
      </c>
      <c r="D13" t="s">
        <v>41</v>
      </c>
      <c r="E13" s="4">
        <f>AZ_J!H8</f>
        <v>0.16762266776431436</v>
      </c>
      <c r="F13" s="17" t="s">
        <v>64</v>
      </c>
      <c r="H13">
        <f t="shared" si="3"/>
        <v>1.0999999999999999E-2</v>
      </c>
      <c r="I13">
        <f t="shared" si="4"/>
        <v>5.5292030703180357</v>
      </c>
      <c r="J13">
        <f t="shared" si="0"/>
        <v>1.25E-4</v>
      </c>
      <c r="K13">
        <f t="shared" si="1"/>
        <v>3.2912633851468289E-3</v>
      </c>
      <c r="L13">
        <f t="shared" si="5"/>
        <v>1.0799224746714913E-6</v>
      </c>
      <c r="M13">
        <f t="shared" si="2"/>
        <v>3.4173433076215005E-3</v>
      </c>
      <c r="N13">
        <f t="shared" si="6"/>
        <v>1.8895185108831591E-2</v>
      </c>
    </row>
    <row r="14" spans="1:14">
      <c r="B14" s="1">
        <f t="shared" si="7"/>
        <v>12</v>
      </c>
      <c r="C14" t="s">
        <v>57</v>
      </c>
      <c r="D14" t="s">
        <v>42</v>
      </c>
      <c r="E14">
        <v>0.02</v>
      </c>
      <c r="F14" s="17"/>
      <c r="H14">
        <f t="shared" si="3"/>
        <v>1.2E-2</v>
      </c>
      <c r="I14">
        <f t="shared" si="4"/>
        <v>6.0318578948924033</v>
      </c>
      <c r="J14">
        <f t="shared" si="0"/>
        <v>1.25E-4</v>
      </c>
      <c r="K14">
        <f t="shared" si="1"/>
        <v>3.2912633851468289E-3</v>
      </c>
      <c r="L14">
        <f t="shared" si="5"/>
        <v>1.1780972450961726E-6</v>
      </c>
      <c r="M14">
        <f t="shared" si="2"/>
        <v>3.4174414823919252E-3</v>
      </c>
      <c r="N14">
        <f t="shared" si="6"/>
        <v>2.0613521385898531E-2</v>
      </c>
    </row>
    <row r="15" spans="1:14">
      <c r="B15" s="1">
        <f t="shared" si="7"/>
        <v>13</v>
      </c>
      <c r="C15" t="s">
        <v>58</v>
      </c>
      <c r="D15" t="s">
        <v>48</v>
      </c>
      <c r="E15">
        <v>5.0000000000000001E-3</v>
      </c>
      <c r="F15" s="17"/>
      <c r="H15">
        <f t="shared" si="3"/>
        <v>1.3000000000000001E-2</v>
      </c>
      <c r="I15">
        <f t="shared" si="4"/>
        <v>6.53451271946677</v>
      </c>
      <c r="J15">
        <f t="shared" si="0"/>
        <v>1.25E-4</v>
      </c>
      <c r="K15">
        <f t="shared" si="1"/>
        <v>3.2912633851468289E-3</v>
      </c>
      <c r="L15">
        <f t="shared" si="5"/>
        <v>1.2762720155208535E-6</v>
      </c>
      <c r="M15">
        <f t="shared" si="2"/>
        <v>3.41753965716235E-3</v>
      </c>
      <c r="N15">
        <f t="shared" si="6"/>
        <v>2.2331956359009482E-2</v>
      </c>
    </row>
    <row r="16" spans="1:14">
      <c r="B16" s="1">
        <f t="shared" si="7"/>
        <v>14</v>
      </c>
      <c r="C16" t="s">
        <v>55</v>
      </c>
      <c r="D16" t="s">
        <v>42</v>
      </c>
      <c r="E16">
        <f>E6*E15</f>
        <v>1.5707963267948967E-2</v>
      </c>
      <c r="F16" s="17"/>
      <c r="H16">
        <f t="shared" si="3"/>
        <v>1.4E-2</v>
      </c>
      <c r="I16">
        <f t="shared" si="4"/>
        <v>7.0371675440411368</v>
      </c>
      <c r="J16">
        <f t="shared" si="0"/>
        <v>1.25E-4</v>
      </c>
      <c r="K16">
        <f t="shared" si="1"/>
        <v>3.2912633851468289E-3</v>
      </c>
      <c r="L16">
        <f t="shared" si="5"/>
        <v>1.3744467859455345E-6</v>
      </c>
      <c r="M16">
        <f t="shared" si="2"/>
        <v>3.4176378319327747E-3</v>
      </c>
      <c r="N16">
        <f t="shared" si="6"/>
        <v>2.405049002816444E-2</v>
      </c>
    </row>
    <row r="17" spans="2:14">
      <c r="B17" s="1">
        <f t="shared" si="7"/>
        <v>15</v>
      </c>
      <c r="C17" t="s">
        <v>49</v>
      </c>
      <c r="D17" t="s">
        <v>42</v>
      </c>
      <c r="E17">
        <v>0.05</v>
      </c>
      <c r="F17" s="17"/>
      <c r="H17">
        <f t="shared" si="3"/>
        <v>1.4999999999999999E-2</v>
      </c>
      <c r="I17">
        <f t="shared" si="4"/>
        <v>7.5398223686155035</v>
      </c>
      <c r="J17">
        <f t="shared" si="0"/>
        <v>1.25E-4</v>
      </c>
      <c r="K17">
        <f t="shared" si="1"/>
        <v>3.2912633851468289E-3</v>
      </c>
      <c r="L17">
        <f t="shared" si="5"/>
        <v>1.4726215563702156E-6</v>
      </c>
      <c r="M17">
        <f t="shared" si="2"/>
        <v>3.4177360067031994E-3</v>
      </c>
      <c r="N17">
        <f t="shared" si="6"/>
        <v>2.576912239336341E-2</v>
      </c>
    </row>
    <row r="18" spans="2:14">
      <c r="B18" s="1">
        <f t="shared" si="7"/>
        <v>16</v>
      </c>
      <c r="C18" t="s">
        <v>54</v>
      </c>
      <c r="D18" t="s">
        <v>38</v>
      </c>
      <c r="E18">
        <v>0.01</v>
      </c>
      <c r="F18" s="17"/>
      <c r="H18">
        <f t="shared" si="3"/>
        <v>1.6E-2</v>
      </c>
      <c r="I18">
        <f t="shared" si="4"/>
        <v>8.0424771931898711</v>
      </c>
      <c r="J18">
        <f t="shared" si="0"/>
        <v>1.25E-4</v>
      </c>
      <c r="K18">
        <f t="shared" si="1"/>
        <v>3.2912633851468289E-3</v>
      </c>
      <c r="L18">
        <f t="shared" si="5"/>
        <v>1.5707963267948969E-6</v>
      </c>
      <c r="M18">
        <f t="shared" si="2"/>
        <v>3.4178341814736241E-3</v>
      </c>
      <c r="N18">
        <f t="shared" si="6"/>
        <v>2.7487853454606394E-2</v>
      </c>
    </row>
    <row r="19" spans="2:14">
      <c r="B19" s="1">
        <f t="shared" si="7"/>
        <v>17</v>
      </c>
      <c r="C19" t="s">
        <v>45</v>
      </c>
      <c r="D19" t="s">
        <v>41</v>
      </c>
      <c r="E19">
        <v>0</v>
      </c>
      <c r="F19" s="17"/>
      <c r="H19">
        <f t="shared" si="3"/>
        <v>1.7000000000000001E-2</v>
      </c>
      <c r="I19">
        <f t="shared" si="4"/>
        <v>8.5451320177642387</v>
      </c>
      <c r="J19">
        <f t="shared" si="0"/>
        <v>1.25E-4</v>
      </c>
      <c r="K19">
        <f t="shared" si="1"/>
        <v>3.2912633851468289E-3</v>
      </c>
      <c r="L19">
        <f t="shared" si="5"/>
        <v>1.6689710972195777E-6</v>
      </c>
      <c r="M19">
        <f t="shared" si="2"/>
        <v>3.4179323562440484E-3</v>
      </c>
      <c r="N19">
        <f t="shared" si="6"/>
        <v>2.9206683211893385E-2</v>
      </c>
    </row>
    <row r="20" spans="2:14">
      <c r="B20" s="1">
        <f t="shared" si="7"/>
        <v>18</v>
      </c>
      <c r="C20" t="s">
        <v>46</v>
      </c>
      <c r="D20" t="s">
        <v>42</v>
      </c>
      <c r="E20">
        <v>0</v>
      </c>
      <c r="F20" s="17"/>
      <c r="H20">
        <f t="shared" si="3"/>
        <v>1.8000000000000002E-2</v>
      </c>
      <c r="I20">
        <f t="shared" si="4"/>
        <v>9.0477868423386045</v>
      </c>
      <c r="J20">
        <f t="shared" si="0"/>
        <v>1.25E-4</v>
      </c>
      <c r="K20">
        <f t="shared" si="1"/>
        <v>3.2912633851468289E-3</v>
      </c>
      <c r="L20">
        <f t="shared" si="5"/>
        <v>1.7671458676442588E-6</v>
      </c>
      <c r="M20">
        <f t="shared" si="2"/>
        <v>3.4180305310144731E-3</v>
      </c>
      <c r="N20">
        <f t="shared" si="6"/>
        <v>3.0925611665224385E-2</v>
      </c>
    </row>
    <row r="21" spans="2:14">
      <c r="B21" s="1">
        <f t="shared" si="7"/>
        <v>19</v>
      </c>
      <c r="C21" s="2" t="s">
        <v>44</v>
      </c>
      <c r="D21" t="s">
        <v>41</v>
      </c>
      <c r="E21">
        <f>E13/E8^2/E9+E19</f>
        <v>6.5477604595435301E-6</v>
      </c>
      <c r="F21" s="17" t="s">
        <v>65</v>
      </c>
      <c r="H21">
        <f t="shared" si="3"/>
        <v>1.9E-2</v>
      </c>
      <c r="I21">
        <f t="shared" si="4"/>
        <v>9.5504416669129704</v>
      </c>
      <c r="J21">
        <f t="shared" si="0"/>
        <v>1.25E-4</v>
      </c>
      <c r="K21">
        <f t="shared" si="1"/>
        <v>3.2912633851468289E-3</v>
      </c>
      <c r="L21">
        <f t="shared" si="5"/>
        <v>1.8653206380689394E-6</v>
      </c>
      <c r="M21">
        <f t="shared" si="2"/>
        <v>3.4181287057848979E-3</v>
      </c>
      <c r="N21">
        <f t="shared" si="6"/>
        <v>3.2644638814599392E-2</v>
      </c>
    </row>
    <row r="22" spans="2:14">
      <c r="B22" s="1">
        <f t="shared" si="7"/>
        <v>20</v>
      </c>
      <c r="C22" s="2" t="s">
        <v>43</v>
      </c>
      <c r="D22" t="s">
        <v>42</v>
      </c>
      <c r="E22">
        <f>(E14+E16)/E8/E9+E20</f>
        <v>2.2317477042468103E-4</v>
      </c>
      <c r="F22" s="17"/>
      <c r="H22">
        <f t="shared" si="3"/>
        <v>0.02</v>
      </c>
      <c r="I22">
        <f t="shared" si="4"/>
        <v>10.053096491487338</v>
      </c>
      <c r="J22">
        <f t="shared" si="0"/>
        <v>1.25E-4</v>
      </c>
      <c r="K22">
        <f t="shared" si="1"/>
        <v>3.2912633851468289E-3</v>
      </c>
      <c r="L22">
        <f t="shared" si="5"/>
        <v>1.9634954084936209E-6</v>
      </c>
      <c r="M22">
        <f t="shared" si="2"/>
        <v>3.4182268805553226E-3</v>
      </c>
      <c r="N22">
        <f t="shared" si="6"/>
        <v>3.436376466001842E-2</v>
      </c>
    </row>
    <row r="23" spans="2:14">
      <c r="B23" s="1">
        <f t="shared" si="7"/>
        <v>21</v>
      </c>
      <c r="C23" s="2" t="s">
        <v>61</v>
      </c>
      <c r="D23" t="s">
        <v>42</v>
      </c>
      <c r="E23">
        <f>E12*E21</f>
        <v>3.2912633851468289E-3</v>
      </c>
      <c r="F23" s="17"/>
      <c r="H23">
        <f t="shared" si="3"/>
        <v>2.1000000000000001E-2</v>
      </c>
      <c r="I23">
        <f t="shared" si="4"/>
        <v>10.555751316061706</v>
      </c>
      <c r="J23">
        <f t="shared" si="0"/>
        <v>1.25E-4</v>
      </c>
      <c r="K23">
        <f t="shared" si="1"/>
        <v>3.2912633851468289E-3</v>
      </c>
      <c r="L23">
        <f t="shared" si="5"/>
        <v>2.061670178918302E-6</v>
      </c>
      <c r="M23">
        <f t="shared" si="2"/>
        <v>3.4183250553257473E-3</v>
      </c>
      <c r="N23">
        <f t="shared" si="6"/>
        <v>3.6082989201481459E-2</v>
      </c>
    </row>
    <row r="24" spans="2:14">
      <c r="B24" s="1">
        <f t="shared" si="7"/>
        <v>22</v>
      </c>
      <c r="C24" s="2" t="s">
        <v>62</v>
      </c>
      <c r="D24" t="s">
        <v>42</v>
      </c>
      <c r="E24">
        <f>-E23</f>
        <v>-3.2912633851468289E-3</v>
      </c>
      <c r="F24" s="17"/>
      <c r="H24">
        <f t="shared" si="3"/>
        <v>2.1999999999999999E-2</v>
      </c>
      <c r="I24">
        <f t="shared" si="4"/>
        <v>11.058406140636071</v>
      </c>
      <c r="J24">
        <f t="shared" si="0"/>
        <v>1.25E-4</v>
      </c>
      <c r="K24">
        <f t="shared" si="1"/>
        <v>3.2912633851468289E-3</v>
      </c>
      <c r="L24">
        <f t="shared" si="5"/>
        <v>2.1598449493429826E-6</v>
      </c>
      <c r="M24">
        <f t="shared" si="2"/>
        <v>3.418423230096172E-3</v>
      </c>
      <c r="N24">
        <f t="shared" si="6"/>
        <v>3.7802312438988503E-2</v>
      </c>
    </row>
    <row r="25" spans="2:14" ht="42">
      <c r="B25" s="1">
        <f t="shared" si="7"/>
        <v>23</v>
      </c>
      <c r="C25" s="3" t="s">
        <v>59</v>
      </c>
      <c r="D25" t="s">
        <v>42</v>
      </c>
      <c r="E25">
        <f>E22+E23</f>
        <v>3.51443815557151E-3</v>
      </c>
      <c r="F25" s="17"/>
      <c r="H25">
        <f t="shared" si="3"/>
        <v>2.3E-2</v>
      </c>
      <c r="I25">
        <f t="shared" si="4"/>
        <v>11.561060965210439</v>
      </c>
      <c r="J25">
        <f t="shared" si="0"/>
        <v>1.25E-4</v>
      </c>
      <c r="K25">
        <f t="shared" si="1"/>
        <v>3.2912633851468289E-3</v>
      </c>
      <c r="L25">
        <f t="shared" si="5"/>
        <v>2.2580197197676637E-6</v>
      </c>
      <c r="M25">
        <f t="shared" si="2"/>
        <v>3.4185214048665967E-3</v>
      </c>
      <c r="N25">
        <f t="shared" si="6"/>
        <v>3.9521734372539565E-2</v>
      </c>
    </row>
    <row r="26" spans="2:14" ht="42">
      <c r="B26" s="1">
        <f t="shared" si="7"/>
        <v>24</v>
      </c>
      <c r="C26" s="3" t="s">
        <v>60</v>
      </c>
      <c r="D26" t="s">
        <v>42</v>
      </c>
      <c r="E26">
        <f>E22+E24</f>
        <v>-3.0680886147221478E-3</v>
      </c>
      <c r="F26" s="17"/>
      <c r="H26">
        <f t="shared" si="3"/>
        <v>2.4E-2</v>
      </c>
      <c r="I26">
        <f t="shared" si="4"/>
        <v>12.063715789784807</v>
      </c>
      <c r="J26">
        <f t="shared" si="0"/>
        <v>1.25E-4</v>
      </c>
      <c r="K26">
        <f t="shared" si="1"/>
        <v>3.2912633851468289E-3</v>
      </c>
      <c r="L26">
        <f t="shared" si="5"/>
        <v>2.3561944901923452E-6</v>
      </c>
      <c r="M26">
        <f t="shared" si="2"/>
        <v>3.4186195796370215E-3</v>
      </c>
      <c r="N26">
        <f t="shared" si="6"/>
        <v>4.1241255002134637E-2</v>
      </c>
    </row>
    <row r="27" spans="2:14">
      <c r="H27">
        <f t="shared" si="3"/>
        <v>2.5000000000000001E-2</v>
      </c>
      <c r="I27">
        <f t="shared" si="4"/>
        <v>12.566370614359172</v>
      </c>
      <c r="J27">
        <f t="shared" si="0"/>
        <v>1.25E-4</v>
      </c>
      <c r="K27">
        <f t="shared" si="1"/>
        <v>3.2912633851468289E-3</v>
      </c>
      <c r="L27">
        <f t="shared" si="5"/>
        <v>2.4543692606170263E-6</v>
      </c>
      <c r="M27">
        <f t="shared" si="2"/>
        <v>3.4187177544074462E-3</v>
      </c>
      <c r="N27">
        <f t="shared" si="6"/>
        <v>4.2960874327773707E-2</v>
      </c>
    </row>
    <row r="28" spans="2:14">
      <c r="H28">
        <f t="shared" si="3"/>
        <v>2.6000000000000002E-2</v>
      </c>
      <c r="I28">
        <f t="shared" si="4"/>
        <v>13.06902543893354</v>
      </c>
      <c r="J28">
        <f t="shared" si="0"/>
        <v>1.25E-4</v>
      </c>
      <c r="K28">
        <f t="shared" si="1"/>
        <v>3.2912633851468289E-3</v>
      </c>
      <c r="L28">
        <f t="shared" si="5"/>
        <v>2.5525440310417069E-6</v>
      </c>
      <c r="M28">
        <f t="shared" si="2"/>
        <v>3.4188159291778709E-3</v>
      </c>
      <c r="N28">
        <f t="shared" si="6"/>
        <v>4.4680592349456802E-2</v>
      </c>
    </row>
    <row r="29" spans="2:14">
      <c r="H29">
        <f t="shared" si="3"/>
        <v>2.7E-2</v>
      </c>
      <c r="I29">
        <f t="shared" si="4"/>
        <v>13.571680263507906</v>
      </c>
      <c r="J29">
        <f t="shared" si="0"/>
        <v>1.25E-4</v>
      </c>
      <c r="K29">
        <f t="shared" si="1"/>
        <v>3.2912633851468289E-3</v>
      </c>
      <c r="L29">
        <f t="shared" si="5"/>
        <v>2.650718801466388E-6</v>
      </c>
      <c r="M29">
        <f t="shared" si="2"/>
        <v>3.4189141039482956E-3</v>
      </c>
      <c r="N29">
        <f t="shared" si="6"/>
        <v>4.6400409067183901E-2</v>
      </c>
    </row>
    <row r="30" spans="2:14">
      <c r="H30">
        <f t="shared" si="3"/>
        <v>2.8000000000000001E-2</v>
      </c>
      <c r="I30">
        <f t="shared" si="4"/>
        <v>14.074335088082274</v>
      </c>
      <c r="J30">
        <f t="shared" si="0"/>
        <v>1.25E-4</v>
      </c>
      <c r="K30">
        <f t="shared" si="1"/>
        <v>3.2912633851468289E-3</v>
      </c>
      <c r="L30">
        <f t="shared" si="5"/>
        <v>2.7488935718910691E-6</v>
      </c>
      <c r="M30">
        <f t="shared" si="2"/>
        <v>3.4190122787187199E-3</v>
      </c>
      <c r="N30">
        <f t="shared" si="6"/>
        <v>4.8120324480955011E-2</v>
      </c>
    </row>
    <row r="31" spans="2:14">
      <c r="H31">
        <f t="shared" si="3"/>
        <v>2.9000000000000001E-2</v>
      </c>
      <c r="I31">
        <f t="shared" si="4"/>
        <v>14.576989912656641</v>
      </c>
      <c r="J31">
        <f t="shared" si="0"/>
        <v>1.25E-4</v>
      </c>
      <c r="K31">
        <f t="shared" si="1"/>
        <v>3.2912633851468289E-3</v>
      </c>
      <c r="L31">
        <f t="shared" si="5"/>
        <v>2.8470683423157501E-6</v>
      </c>
      <c r="M31">
        <f t="shared" si="2"/>
        <v>3.4191104534891446E-3</v>
      </c>
      <c r="N31">
        <f t="shared" si="6"/>
        <v>4.9840338590770132E-2</v>
      </c>
    </row>
    <row r="32" spans="2:14">
      <c r="H32">
        <f t="shared" si="3"/>
        <v>0.03</v>
      </c>
      <c r="I32">
        <f t="shared" si="4"/>
        <v>15.079644737231007</v>
      </c>
      <c r="J32">
        <f t="shared" si="0"/>
        <v>1.25E-4</v>
      </c>
      <c r="K32">
        <f t="shared" si="1"/>
        <v>3.2912633851468289E-3</v>
      </c>
      <c r="L32">
        <f t="shared" si="5"/>
        <v>2.9452431127404312E-6</v>
      </c>
      <c r="M32">
        <f t="shared" si="2"/>
        <v>3.4192086282595693E-3</v>
      </c>
      <c r="N32">
        <f t="shared" si="6"/>
        <v>5.1560451396629264E-2</v>
      </c>
    </row>
    <row r="33" spans="8:14">
      <c r="H33">
        <f t="shared" si="3"/>
        <v>3.1E-2</v>
      </c>
      <c r="I33">
        <f t="shared" si="4"/>
        <v>15.582299561805375</v>
      </c>
      <c r="J33">
        <f t="shared" si="0"/>
        <v>1.25E-4</v>
      </c>
      <c r="K33">
        <f t="shared" si="1"/>
        <v>3.2912633851468289E-3</v>
      </c>
      <c r="L33">
        <f t="shared" si="5"/>
        <v>3.0434178831651123E-6</v>
      </c>
      <c r="M33">
        <f t="shared" si="2"/>
        <v>3.4193068030299941E-3</v>
      </c>
      <c r="N33">
        <f t="shared" si="6"/>
        <v>5.3280662898532415E-2</v>
      </c>
    </row>
    <row r="34" spans="8:14">
      <c r="H34">
        <f t="shared" si="3"/>
        <v>3.2000000000000001E-2</v>
      </c>
      <c r="I34">
        <f t="shared" si="4"/>
        <v>16.084954386379742</v>
      </c>
      <c r="J34">
        <f t="shared" si="0"/>
        <v>1.25E-4</v>
      </c>
      <c r="K34">
        <f t="shared" si="1"/>
        <v>3.2912633851468289E-3</v>
      </c>
      <c r="L34">
        <f t="shared" si="5"/>
        <v>3.1415926535897938E-6</v>
      </c>
      <c r="M34">
        <f t="shared" si="2"/>
        <v>3.4194049778004188E-3</v>
      </c>
      <c r="N34">
        <f t="shared" si="6"/>
        <v>5.5000973096479569E-2</v>
      </c>
    </row>
    <row r="35" spans="8:14">
      <c r="H35">
        <f t="shared" si="3"/>
        <v>3.3000000000000002E-2</v>
      </c>
      <c r="I35">
        <f t="shared" si="4"/>
        <v>16.58760921095411</v>
      </c>
      <c r="J35">
        <f t="shared" si="0"/>
        <v>1.25E-4</v>
      </c>
      <c r="K35">
        <f t="shared" si="1"/>
        <v>3.2912633851468289E-3</v>
      </c>
      <c r="L35">
        <f t="shared" si="5"/>
        <v>3.2397674240144748E-6</v>
      </c>
      <c r="M35">
        <f t="shared" si="2"/>
        <v>3.4195031525708435E-3</v>
      </c>
      <c r="N35">
        <f t="shared" si="6"/>
        <v>5.6721381990470741E-2</v>
      </c>
    </row>
    <row r="36" spans="8:14">
      <c r="H36">
        <f t="shared" si="3"/>
        <v>3.4000000000000002E-2</v>
      </c>
      <c r="I36">
        <f t="shared" si="4"/>
        <v>17.090264035528477</v>
      </c>
      <c r="J36">
        <f t="shared" si="0"/>
        <v>1.25E-4</v>
      </c>
      <c r="K36">
        <f t="shared" si="1"/>
        <v>3.2912633851468289E-3</v>
      </c>
      <c r="L36">
        <f t="shared" si="5"/>
        <v>3.3379421944391555E-6</v>
      </c>
      <c r="M36">
        <f t="shared" si="2"/>
        <v>3.4196013273412682E-3</v>
      </c>
      <c r="N36">
        <f t="shared" si="6"/>
        <v>5.8441889580505918E-2</v>
      </c>
    </row>
    <row r="37" spans="8:14">
      <c r="H37">
        <f t="shared" si="3"/>
        <v>3.5000000000000003E-2</v>
      </c>
      <c r="I37">
        <f t="shared" si="4"/>
        <v>17.592918860102841</v>
      </c>
      <c r="J37">
        <f t="shared" si="0"/>
        <v>1.25E-4</v>
      </c>
      <c r="K37">
        <f t="shared" si="1"/>
        <v>3.2912633851468289E-3</v>
      </c>
      <c r="L37">
        <f t="shared" si="5"/>
        <v>3.4361169648638361E-6</v>
      </c>
      <c r="M37">
        <f t="shared" si="2"/>
        <v>3.4196995021116929E-3</v>
      </c>
      <c r="N37">
        <f t="shared" si="6"/>
        <v>6.0162495866585099E-2</v>
      </c>
    </row>
    <row r="38" spans="8:14">
      <c r="H38">
        <f t="shared" si="3"/>
        <v>3.6000000000000004E-2</v>
      </c>
      <c r="I38">
        <f t="shared" si="4"/>
        <v>18.095573684677209</v>
      </c>
      <c r="J38">
        <f t="shared" si="0"/>
        <v>1.25E-4</v>
      </c>
      <c r="K38">
        <f t="shared" si="1"/>
        <v>3.2912633851468289E-3</v>
      </c>
      <c r="L38">
        <f t="shared" si="5"/>
        <v>3.5342917352885176E-6</v>
      </c>
      <c r="M38">
        <f t="shared" si="2"/>
        <v>3.4197976768821177E-3</v>
      </c>
      <c r="N38">
        <f t="shared" si="6"/>
        <v>6.1883200848708304E-2</v>
      </c>
    </row>
    <row r="39" spans="8:14">
      <c r="H39">
        <f t="shared" si="3"/>
        <v>3.6999999999999998E-2</v>
      </c>
      <c r="I39">
        <f t="shared" si="4"/>
        <v>18.598228509251573</v>
      </c>
      <c r="J39">
        <f t="shared" si="0"/>
        <v>1.25E-4</v>
      </c>
      <c r="K39">
        <f t="shared" si="1"/>
        <v>3.2912633851468289E-3</v>
      </c>
      <c r="L39">
        <f t="shared" si="5"/>
        <v>3.6324665057131982E-6</v>
      </c>
      <c r="M39">
        <f t="shared" si="2"/>
        <v>3.4198958516525424E-3</v>
      </c>
      <c r="N39">
        <f t="shared" si="6"/>
        <v>6.3604004526875507E-2</v>
      </c>
    </row>
    <row r="40" spans="8:14">
      <c r="H40">
        <f t="shared" si="3"/>
        <v>3.7999999999999999E-2</v>
      </c>
      <c r="I40">
        <f t="shared" si="4"/>
        <v>19.100883333825941</v>
      </c>
      <c r="J40">
        <f t="shared" si="0"/>
        <v>1.25E-4</v>
      </c>
      <c r="K40">
        <f t="shared" si="1"/>
        <v>3.2912633851468289E-3</v>
      </c>
      <c r="L40">
        <f t="shared" si="5"/>
        <v>3.7306412761378789E-6</v>
      </c>
      <c r="M40">
        <f t="shared" si="2"/>
        <v>3.4199940264229671E-3</v>
      </c>
      <c r="N40">
        <f t="shared" si="6"/>
        <v>6.5324906901086721E-2</v>
      </c>
    </row>
    <row r="41" spans="8:14">
      <c r="H41">
        <f t="shared" si="3"/>
        <v>3.9E-2</v>
      </c>
      <c r="I41">
        <f t="shared" si="4"/>
        <v>19.603538158400308</v>
      </c>
      <c r="J41">
        <f t="shared" si="0"/>
        <v>1.25E-4</v>
      </c>
      <c r="K41">
        <f t="shared" si="1"/>
        <v>3.2912633851468289E-3</v>
      </c>
      <c r="L41">
        <f t="shared" si="5"/>
        <v>3.82881604656256E-6</v>
      </c>
      <c r="M41">
        <f t="shared" si="2"/>
        <v>3.4200922011933914E-3</v>
      </c>
      <c r="N41">
        <f t="shared" si="6"/>
        <v>6.7045907971341953E-2</v>
      </c>
    </row>
    <row r="42" spans="8:14">
      <c r="H42">
        <f t="shared" si="3"/>
        <v>0.04</v>
      </c>
      <c r="I42">
        <f t="shared" si="4"/>
        <v>20.106192982974676</v>
      </c>
      <c r="J42">
        <f t="shared" si="0"/>
        <v>1.25E-4</v>
      </c>
      <c r="K42">
        <f t="shared" si="1"/>
        <v>3.2912633851468289E-3</v>
      </c>
      <c r="L42">
        <f t="shared" si="5"/>
        <v>3.9269908169872419E-6</v>
      </c>
      <c r="M42">
        <f t="shared" si="2"/>
        <v>3.4201903759638161E-3</v>
      </c>
      <c r="N42">
        <f t="shared" si="6"/>
        <v>6.8767007737641203E-2</v>
      </c>
    </row>
    <row r="43" spans="8:14">
      <c r="H43">
        <f t="shared" si="3"/>
        <v>4.1000000000000002E-2</v>
      </c>
      <c r="I43">
        <f t="shared" si="4"/>
        <v>20.608847807549044</v>
      </c>
      <c r="J43">
        <f t="shared" si="0"/>
        <v>1.25E-4</v>
      </c>
      <c r="K43">
        <f t="shared" si="1"/>
        <v>3.2912633851468289E-3</v>
      </c>
      <c r="L43">
        <f t="shared" si="5"/>
        <v>4.0251655874119229E-6</v>
      </c>
      <c r="M43">
        <f t="shared" si="2"/>
        <v>3.4202885507342408E-3</v>
      </c>
      <c r="N43">
        <f t="shared" si="6"/>
        <v>7.0488206199984457E-2</v>
      </c>
    </row>
    <row r="44" spans="8:14">
      <c r="H44">
        <f t="shared" si="3"/>
        <v>4.2000000000000003E-2</v>
      </c>
      <c r="I44">
        <f t="shared" si="4"/>
        <v>21.111502632123411</v>
      </c>
      <c r="J44">
        <f t="shared" si="0"/>
        <v>1.25E-4</v>
      </c>
      <c r="K44">
        <f t="shared" si="1"/>
        <v>3.2912633851468289E-3</v>
      </c>
      <c r="L44">
        <f t="shared" si="5"/>
        <v>4.123340357836604E-6</v>
      </c>
      <c r="M44">
        <f t="shared" si="2"/>
        <v>3.4203867255046655E-3</v>
      </c>
      <c r="N44">
        <f t="shared" si="6"/>
        <v>7.2209503358371716E-2</v>
      </c>
    </row>
    <row r="45" spans="8:14">
      <c r="H45">
        <f t="shared" si="3"/>
        <v>4.3000000000000003E-2</v>
      </c>
      <c r="I45">
        <f t="shared" si="4"/>
        <v>21.614157456697779</v>
      </c>
      <c r="J45">
        <f t="shared" si="0"/>
        <v>1.25E-4</v>
      </c>
      <c r="K45">
        <f t="shared" si="1"/>
        <v>3.2912633851468289E-3</v>
      </c>
      <c r="L45">
        <f t="shared" si="5"/>
        <v>4.2215151282612851E-6</v>
      </c>
      <c r="M45">
        <f t="shared" si="2"/>
        <v>3.4204849002750903E-3</v>
      </c>
      <c r="N45">
        <f t="shared" si="6"/>
        <v>7.3930899212803006E-2</v>
      </c>
    </row>
    <row r="46" spans="8:14">
      <c r="H46">
        <f t="shared" si="3"/>
        <v>4.3999999999999997E-2</v>
      </c>
      <c r="I46">
        <f t="shared" si="4"/>
        <v>22.116812281272143</v>
      </c>
      <c r="J46">
        <f t="shared" si="0"/>
        <v>1.25E-4</v>
      </c>
      <c r="K46">
        <f t="shared" si="1"/>
        <v>3.2912633851468289E-3</v>
      </c>
      <c r="L46">
        <f t="shared" si="5"/>
        <v>4.3196898986859653E-6</v>
      </c>
      <c r="M46">
        <f t="shared" si="2"/>
        <v>3.420583075045515E-3</v>
      </c>
      <c r="N46">
        <f t="shared" si="6"/>
        <v>7.5652393763278272E-2</v>
      </c>
    </row>
    <row r="47" spans="8:14">
      <c r="H47">
        <f t="shared" si="3"/>
        <v>4.4999999999999998E-2</v>
      </c>
      <c r="I47">
        <f t="shared" si="4"/>
        <v>22.61946710584651</v>
      </c>
      <c r="J47">
        <f t="shared" si="0"/>
        <v>1.25E-4</v>
      </c>
      <c r="K47">
        <f t="shared" si="1"/>
        <v>3.2912633851468289E-3</v>
      </c>
      <c r="L47">
        <f t="shared" si="5"/>
        <v>4.4178646691106464E-6</v>
      </c>
      <c r="M47">
        <f t="shared" si="2"/>
        <v>3.4206812498159397E-3</v>
      </c>
      <c r="N47">
        <f t="shared" si="6"/>
        <v>7.7373987009797585E-2</v>
      </c>
    </row>
    <row r="48" spans="8:14">
      <c r="H48">
        <f t="shared" si="3"/>
        <v>4.5999999999999999E-2</v>
      </c>
      <c r="I48">
        <f t="shared" si="4"/>
        <v>23.122121930420878</v>
      </c>
      <c r="J48">
        <f t="shared" si="0"/>
        <v>1.25E-4</v>
      </c>
      <c r="K48">
        <f t="shared" si="1"/>
        <v>3.2912633851468289E-3</v>
      </c>
      <c r="L48">
        <f t="shared" si="5"/>
        <v>4.5160394395353274E-6</v>
      </c>
      <c r="M48">
        <f t="shared" si="2"/>
        <v>3.4207794245863644E-3</v>
      </c>
      <c r="N48">
        <f t="shared" si="6"/>
        <v>7.9095678952360887E-2</v>
      </c>
    </row>
    <row r="49" spans="8:14">
      <c r="H49">
        <f t="shared" si="3"/>
        <v>4.7E-2</v>
      </c>
      <c r="I49">
        <f t="shared" si="4"/>
        <v>23.624776754995246</v>
      </c>
      <c r="J49">
        <f t="shared" si="0"/>
        <v>1.25E-4</v>
      </c>
      <c r="K49">
        <f t="shared" si="1"/>
        <v>3.2912633851468289E-3</v>
      </c>
      <c r="L49">
        <f t="shared" si="5"/>
        <v>4.6142142099600093E-6</v>
      </c>
      <c r="M49">
        <f t="shared" si="2"/>
        <v>3.4208775993567891E-3</v>
      </c>
      <c r="N49">
        <f t="shared" si="6"/>
        <v>8.0817469590968208E-2</v>
      </c>
    </row>
    <row r="50" spans="8:14">
      <c r="H50">
        <f t="shared" si="3"/>
        <v>4.8000000000000001E-2</v>
      </c>
      <c r="I50">
        <f t="shared" si="4"/>
        <v>24.127431579569613</v>
      </c>
      <c r="J50">
        <f t="shared" si="0"/>
        <v>1.25E-4</v>
      </c>
      <c r="K50">
        <f t="shared" si="1"/>
        <v>3.2912633851468289E-3</v>
      </c>
      <c r="L50">
        <f t="shared" si="5"/>
        <v>4.7123889803846904E-6</v>
      </c>
      <c r="M50">
        <f t="shared" si="2"/>
        <v>3.4209757741272139E-3</v>
      </c>
      <c r="N50">
        <f t="shared" si="6"/>
        <v>8.2539358925619546E-2</v>
      </c>
    </row>
    <row r="51" spans="8:14">
      <c r="H51">
        <f t="shared" si="3"/>
        <v>4.9000000000000002E-2</v>
      </c>
      <c r="I51">
        <f t="shared" si="4"/>
        <v>24.630086404143977</v>
      </c>
      <c r="J51">
        <f t="shared" si="0"/>
        <v>1.25E-4</v>
      </c>
      <c r="K51">
        <f t="shared" si="1"/>
        <v>3.2912633851468289E-3</v>
      </c>
      <c r="L51">
        <f t="shared" si="5"/>
        <v>4.8105637508093706E-6</v>
      </c>
      <c r="M51">
        <f t="shared" si="2"/>
        <v>3.4210739488976386E-3</v>
      </c>
      <c r="N51">
        <f t="shared" si="6"/>
        <v>8.4261346956314875E-2</v>
      </c>
    </row>
    <row r="52" spans="8:14">
      <c r="H52">
        <f t="shared" si="3"/>
        <v>0.05</v>
      </c>
      <c r="I52">
        <f t="shared" si="4"/>
        <v>25.132741228718345</v>
      </c>
      <c r="J52">
        <f t="shared" si="0"/>
        <v>1.25E-4</v>
      </c>
      <c r="K52">
        <f t="shared" si="1"/>
        <v>3.2912633851468289E-3</v>
      </c>
      <c r="L52">
        <f t="shared" si="5"/>
        <v>4.9087385212340526E-6</v>
      </c>
      <c r="M52">
        <f t="shared" si="2"/>
        <v>3.4211721236680633E-3</v>
      </c>
      <c r="N52">
        <f t="shared" si="6"/>
        <v>8.5983433683054236E-2</v>
      </c>
    </row>
    <row r="53" spans="8:14">
      <c r="H53">
        <f t="shared" si="3"/>
        <v>5.1000000000000004E-2</v>
      </c>
      <c r="I53">
        <f t="shared" si="4"/>
        <v>25.635396053292713</v>
      </c>
      <c r="J53">
        <f t="shared" si="0"/>
        <v>1.25E-4</v>
      </c>
      <c r="K53">
        <f t="shared" si="1"/>
        <v>3.2912633851468289E-3</v>
      </c>
      <c r="L53">
        <f t="shared" si="5"/>
        <v>5.0069132916587328E-6</v>
      </c>
      <c r="M53">
        <f t="shared" si="2"/>
        <v>3.4212702984384876E-3</v>
      </c>
      <c r="N53">
        <f t="shared" si="6"/>
        <v>8.7705619105837587E-2</v>
      </c>
    </row>
    <row r="54" spans="8:14">
      <c r="H54">
        <f t="shared" si="3"/>
        <v>5.2000000000000005E-2</v>
      </c>
      <c r="I54">
        <f t="shared" si="4"/>
        <v>26.13805087786708</v>
      </c>
      <c r="J54">
        <f t="shared" si="0"/>
        <v>1.25E-4</v>
      </c>
      <c r="K54">
        <f t="shared" si="1"/>
        <v>3.2912633851468289E-3</v>
      </c>
      <c r="L54">
        <f t="shared" si="5"/>
        <v>5.1050880620834138E-6</v>
      </c>
      <c r="M54">
        <f t="shared" si="2"/>
        <v>3.4213684732089123E-3</v>
      </c>
      <c r="N54">
        <f t="shared" si="6"/>
        <v>8.9427903224664956E-2</v>
      </c>
    </row>
    <row r="55" spans="8:14">
      <c r="H55">
        <f t="shared" si="3"/>
        <v>5.2999999999999999E-2</v>
      </c>
      <c r="I55">
        <f t="shared" si="4"/>
        <v>26.640705702441444</v>
      </c>
      <c r="J55">
        <f t="shared" si="0"/>
        <v>1.25E-4</v>
      </c>
      <c r="K55">
        <f t="shared" si="1"/>
        <v>3.2912633851468289E-3</v>
      </c>
      <c r="L55">
        <f t="shared" si="5"/>
        <v>5.2032628325080949E-6</v>
      </c>
      <c r="M55">
        <f t="shared" si="2"/>
        <v>3.421466647979337E-3</v>
      </c>
      <c r="N55">
        <f t="shared" si="6"/>
        <v>9.1150286039536343E-2</v>
      </c>
    </row>
    <row r="56" spans="8:14">
      <c r="H56">
        <f t="shared" si="3"/>
        <v>5.3999999999999999E-2</v>
      </c>
      <c r="I56">
        <f t="shared" si="4"/>
        <v>27.143360527015812</v>
      </c>
      <c r="J56">
        <f t="shared" si="0"/>
        <v>1.25E-4</v>
      </c>
      <c r="K56">
        <f t="shared" si="1"/>
        <v>3.2912633851468289E-3</v>
      </c>
      <c r="L56">
        <f t="shared" si="5"/>
        <v>5.301437602932776E-6</v>
      </c>
      <c r="M56">
        <f t="shared" si="2"/>
        <v>3.4215648227497618E-3</v>
      </c>
      <c r="N56">
        <f t="shared" si="6"/>
        <v>9.2872767550451735E-2</v>
      </c>
    </row>
    <row r="57" spans="8:14">
      <c r="H57">
        <f t="shared" si="3"/>
        <v>5.5E-2</v>
      </c>
      <c r="I57">
        <f t="shared" si="4"/>
        <v>27.646015351590179</v>
      </c>
      <c r="J57">
        <f t="shared" si="0"/>
        <v>1.25E-4</v>
      </c>
      <c r="K57">
        <f t="shared" si="1"/>
        <v>3.2912633851468289E-3</v>
      </c>
      <c r="L57">
        <f t="shared" si="5"/>
        <v>5.399612373357457E-6</v>
      </c>
      <c r="M57">
        <f t="shared" si="2"/>
        <v>3.4216629975201865E-3</v>
      </c>
      <c r="N57">
        <f t="shared" si="6"/>
        <v>9.4595347757411144E-2</v>
      </c>
    </row>
    <row r="58" spans="8:14">
      <c r="H58">
        <f t="shared" si="3"/>
        <v>5.6000000000000001E-2</v>
      </c>
      <c r="I58">
        <f t="shared" si="4"/>
        <v>28.148670176164547</v>
      </c>
      <c r="J58">
        <f t="shared" si="0"/>
        <v>1.25E-4</v>
      </c>
      <c r="K58">
        <f t="shared" si="1"/>
        <v>3.2912633851468289E-3</v>
      </c>
      <c r="L58">
        <f t="shared" si="5"/>
        <v>5.4977871437821381E-6</v>
      </c>
      <c r="M58">
        <f t="shared" si="2"/>
        <v>3.4217611722906112E-3</v>
      </c>
      <c r="N58">
        <f t="shared" si="6"/>
        <v>9.6318026660414571E-2</v>
      </c>
    </row>
    <row r="59" spans="8:14">
      <c r="H59">
        <f t="shared" si="3"/>
        <v>5.7000000000000002E-2</v>
      </c>
      <c r="I59">
        <f t="shared" si="4"/>
        <v>28.651325000738915</v>
      </c>
      <c r="J59">
        <f t="shared" si="0"/>
        <v>1.25E-4</v>
      </c>
      <c r="K59">
        <f t="shared" si="1"/>
        <v>3.2912633851468289E-3</v>
      </c>
      <c r="L59">
        <f t="shared" si="5"/>
        <v>5.5959619142068192E-6</v>
      </c>
      <c r="M59">
        <f t="shared" si="2"/>
        <v>3.4218593470610359E-3</v>
      </c>
      <c r="N59">
        <f t="shared" si="6"/>
        <v>9.8040804259462003E-2</v>
      </c>
    </row>
    <row r="60" spans="8:14">
      <c r="H60">
        <f t="shared" si="3"/>
        <v>5.8000000000000003E-2</v>
      </c>
      <c r="I60">
        <f t="shared" si="4"/>
        <v>29.153979825313282</v>
      </c>
      <c r="J60">
        <f t="shared" si="0"/>
        <v>1.25E-4</v>
      </c>
      <c r="K60">
        <f t="shared" si="1"/>
        <v>3.2912633851468289E-3</v>
      </c>
      <c r="L60">
        <f t="shared" si="5"/>
        <v>5.6941366846315002E-6</v>
      </c>
      <c r="M60">
        <f t="shared" si="2"/>
        <v>3.4219575218314606E-3</v>
      </c>
      <c r="N60">
        <f t="shared" si="6"/>
        <v>9.9763680554553438E-2</v>
      </c>
    </row>
    <row r="61" spans="8:14">
      <c r="H61">
        <f t="shared" si="3"/>
        <v>5.9000000000000004E-2</v>
      </c>
      <c r="I61">
        <f t="shared" si="4"/>
        <v>29.65663464988765</v>
      </c>
      <c r="J61">
        <f t="shared" si="0"/>
        <v>1.25E-4</v>
      </c>
      <c r="K61">
        <f t="shared" si="1"/>
        <v>3.2912633851468289E-3</v>
      </c>
      <c r="L61">
        <f t="shared" si="5"/>
        <v>5.7923114550561822E-6</v>
      </c>
      <c r="M61">
        <f t="shared" si="2"/>
        <v>3.4220556966018854E-3</v>
      </c>
      <c r="N61">
        <f t="shared" si="6"/>
        <v>0.10148665554568889</v>
      </c>
    </row>
    <row r="62" spans="8:14">
      <c r="H62">
        <f t="shared" si="3"/>
        <v>0.06</v>
      </c>
      <c r="I62">
        <f t="shared" si="4"/>
        <v>30.159289474462014</v>
      </c>
      <c r="J62">
        <f t="shared" si="0"/>
        <v>1.25E-4</v>
      </c>
      <c r="K62">
        <f t="shared" si="1"/>
        <v>3.2912633851468289E-3</v>
      </c>
      <c r="L62">
        <f t="shared" si="5"/>
        <v>5.8904862254808624E-6</v>
      </c>
      <c r="M62">
        <f t="shared" si="2"/>
        <v>3.4221538713723101E-3</v>
      </c>
      <c r="N62">
        <f t="shared" si="6"/>
        <v>0.10320972923286835</v>
      </c>
    </row>
    <row r="63" spans="8:14">
      <c r="H63">
        <f t="shared" si="3"/>
        <v>6.0999999999999999E-2</v>
      </c>
      <c r="I63">
        <f t="shared" si="4"/>
        <v>30.661944299036382</v>
      </c>
      <c r="J63">
        <f t="shared" si="0"/>
        <v>1.25E-4</v>
      </c>
      <c r="K63">
        <f t="shared" si="1"/>
        <v>3.2912633851468289E-3</v>
      </c>
      <c r="L63">
        <f t="shared" si="5"/>
        <v>5.9886609959055435E-6</v>
      </c>
      <c r="M63">
        <f t="shared" si="2"/>
        <v>3.4222520461427348E-3</v>
      </c>
      <c r="N63">
        <f t="shared" si="6"/>
        <v>0.10493290161609183</v>
      </c>
    </row>
    <row r="64" spans="8:14">
      <c r="H64">
        <f t="shared" si="3"/>
        <v>6.2E-2</v>
      </c>
      <c r="I64">
        <f t="shared" si="4"/>
        <v>31.164599123610749</v>
      </c>
      <c r="J64">
        <f t="shared" si="0"/>
        <v>1.25E-4</v>
      </c>
      <c r="K64">
        <f t="shared" si="1"/>
        <v>3.2912633851468289E-3</v>
      </c>
      <c r="L64">
        <f t="shared" si="5"/>
        <v>6.0868357663302245E-6</v>
      </c>
      <c r="M64">
        <f t="shared" si="2"/>
        <v>3.4223502209131591E-3</v>
      </c>
      <c r="N64">
        <f t="shared" si="6"/>
        <v>0.10665617269535929</v>
      </c>
    </row>
    <row r="65" spans="8:14">
      <c r="H65">
        <f t="shared" si="3"/>
        <v>6.3E-2</v>
      </c>
      <c r="I65">
        <f t="shared" si="4"/>
        <v>31.667253948185113</v>
      </c>
      <c r="J65">
        <f t="shared" si="0"/>
        <v>1.25E-4</v>
      </c>
      <c r="K65">
        <f t="shared" si="1"/>
        <v>3.2912633851468289E-3</v>
      </c>
      <c r="L65">
        <f t="shared" si="5"/>
        <v>6.1850105367549056E-6</v>
      </c>
      <c r="M65">
        <f t="shared" si="2"/>
        <v>3.4224483956835838E-3</v>
      </c>
      <c r="N65">
        <f t="shared" si="6"/>
        <v>0.10837954247067078</v>
      </c>
    </row>
    <row r="66" spans="8:14">
      <c r="H66">
        <f t="shared" si="3"/>
        <v>6.4000000000000001E-2</v>
      </c>
      <c r="I66">
        <f t="shared" si="4"/>
        <v>32.169908772759484</v>
      </c>
      <c r="J66">
        <f t="shared" ref="J66:J129" si="8">IF(H66&lt;$E$18,$E$17,IF(H66&lt;$E$5,$E$14,0))/$E$8/$E$9</f>
        <v>1.25E-4</v>
      </c>
      <c r="K66">
        <f t="shared" ref="K66:K129" si="9">IF(H66&lt;$E$3,$E$12*$E$21,IF(H66&lt;$E$4,0,IF(H66&lt;$E$5,-$E$12*$E$21,0)))</f>
        <v>3.2912633851468289E-3</v>
      </c>
      <c r="L66">
        <f t="shared" ref="L66:L129" si="10">I66*$E$15/$E$9/$E$8^2</f>
        <v>6.2831853071795875E-6</v>
      </c>
      <c r="M66">
        <f t="shared" ref="M66:M129" si="11">SUM(J66:L66)</f>
        <v>3.4225465704540085E-3</v>
      </c>
      <c r="N66">
        <f t="shared" si="6"/>
        <v>0.11010301094202629</v>
      </c>
    </row>
    <row r="67" spans="8:14">
      <c r="H67">
        <f t="shared" si="3"/>
        <v>6.5000000000000002E-2</v>
      </c>
      <c r="I67">
        <f t="shared" ref="I67:I130" si="12">IF(H67&lt;$E$3,$E$12*H67,IF(H67&lt;$E$4,$E$10,IF(H67&lt;$E$5,$E$10-$E$12*(H67-$E$4),0)))</f>
        <v>32.672563597333848</v>
      </c>
      <c r="J67">
        <f t="shared" si="8"/>
        <v>1.25E-4</v>
      </c>
      <c r="K67">
        <f t="shared" si="9"/>
        <v>3.2912633851468289E-3</v>
      </c>
      <c r="L67">
        <f t="shared" si="10"/>
        <v>6.3813600776042669E-6</v>
      </c>
      <c r="M67">
        <f t="shared" si="11"/>
        <v>3.4226447452244332E-3</v>
      </c>
      <c r="N67">
        <f t="shared" ref="N67:N130" si="13">I67*M67</f>
        <v>0.1118265781094258</v>
      </c>
    </row>
    <row r="68" spans="8:14">
      <c r="H68">
        <f t="shared" ref="H68:H131" si="14">(ROW()-2)*0.001</f>
        <v>6.6000000000000003E-2</v>
      </c>
      <c r="I68">
        <f t="shared" si="12"/>
        <v>33.17521842190822</v>
      </c>
      <c r="J68">
        <f t="shared" si="8"/>
        <v>1.25E-4</v>
      </c>
      <c r="K68">
        <f t="shared" si="9"/>
        <v>3.2912633851468289E-3</v>
      </c>
      <c r="L68">
        <f t="shared" si="10"/>
        <v>6.4795348480289496E-6</v>
      </c>
      <c r="M68">
        <f t="shared" si="11"/>
        <v>3.422742919994858E-3</v>
      </c>
      <c r="N68">
        <f t="shared" si="13"/>
        <v>0.11355024397286935</v>
      </c>
    </row>
    <row r="69" spans="8:14">
      <c r="H69">
        <f t="shared" si="14"/>
        <v>6.7000000000000004E-2</v>
      </c>
      <c r="I69">
        <f t="shared" si="12"/>
        <v>33.677873246482584</v>
      </c>
      <c r="J69">
        <f t="shared" si="8"/>
        <v>1.25E-4</v>
      </c>
      <c r="K69">
        <f t="shared" si="9"/>
        <v>3.2912633851468289E-3</v>
      </c>
      <c r="L69">
        <f t="shared" si="10"/>
        <v>6.5777096184536299E-6</v>
      </c>
      <c r="M69">
        <f t="shared" si="11"/>
        <v>3.4228410947652827E-3</v>
      </c>
      <c r="N69">
        <f t="shared" si="13"/>
        <v>0.11527400853235688</v>
      </c>
    </row>
    <row r="70" spans="8:14">
      <c r="H70">
        <f t="shared" si="14"/>
        <v>6.8000000000000005E-2</v>
      </c>
      <c r="I70">
        <f t="shared" si="12"/>
        <v>34.180528071056955</v>
      </c>
      <c r="J70">
        <f t="shared" si="8"/>
        <v>1.25E-4</v>
      </c>
      <c r="K70">
        <f t="shared" si="9"/>
        <v>3.2912633851468289E-3</v>
      </c>
      <c r="L70">
        <f t="shared" si="10"/>
        <v>6.6758843888783109E-6</v>
      </c>
      <c r="M70">
        <f t="shared" si="11"/>
        <v>3.4229392695357074E-3</v>
      </c>
      <c r="N70">
        <f t="shared" si="13"/>
        <v>0.11699787178788844</v>
      </c>
    </row>
    <row r="71" spans="8:14">
      <c r="H71">
        <f t="shared" si="14"/>
        <v>6.9000000000000006E-2</v>
      </c>
      <c r="I71">
        <f t="shared" si="12"/>
        <v>34.683182895631319</v>
      </c>
      <c r="J71">
        <f t="shared" si="8"/>
        <v>1.25E-4</v>
      </c>
      <c r="K71">
        <f t="shared" si="9"/>
        <v>3.2912633851468289E-3</v>
      </c>
      <c r="L71">
        <f t="shared" si="10"/>
        <v>6.774059159302992E-6</v>
      </c>
      <c r="M71">
        <f t="shared" si="11"/>
        <v>3.4230374443061321E-3</v>
      </c>
      <c r="N71">
        <f t="shared" si="13"/>
        <v>0.11872183373946399</v>
      </c>
    </row>
    <row r="72" spans="8:14">
      <c r="H72">
        <f t="shared" si="14"/>
        <v>7.0000000000000007E-2</v>
      </c>
      <c r="I72">
        <f t="shared" si="12"/>
        <v>35.185837720205683</v>
      </c>
      <c r="J72">
        <f t="shared" si="8"/>
        <v>1.25E-4</v>
      </c>
      <c r="K72">
        <f t="shared" si="9"/>
        <v>3.2912633851468289E-3</v>
      </c>
      <c r="L72">
        <f t="shared" si="10"/>
        <v>6.8722339297276722E-6</v>
      </c>
      <c r="M72">
        <f t="shared" si="11"/>
        <v>3.4231356190765568E-3</v>
      </c>
      <c r="N72">
        <f t="shared" si="13"/>
        <v>0.12044589438708354</v>
      </c>
    </row>
    <row r="73" spans="8:14">
      <c r="H73">
        <f t="shared" si="14"/>
        <v>7.1000000000000008E-2</v>
      </c>
      <c r="I73">
        <f t="shared" si="12"/>
        <v>35.688492544780054</v>
      </c>
      <c r="J73">
        <f t="shared" si="8"/>
        <v>1.25E-4</v>
      </c>
      <c r="K73">
        <f t="shared" si="9"/>
        <v>3.2912633851468289E-3</v>
      </c>
      <c r="L73">
        <f t="shared" si="10"/>
        <v>6.9704087001523541E-6</v>
      </c>
      <c r="M73">
        <f t="shared" si="11"/>
        <v>3.4232337938469816E-3</v>
      </c>
      <c r="N73">
        <f t="shared" si="13"/>
        <v>0.12217005373074714</v>
      </c>
    </row>
    <row r="74" spans="8:14">
      <c r="H74">
        <f t="shared" si="14"/>
        <v>7.2000000000000008E-2</v>
      </c>
      <c r="I74">
        <f t="shared" si="12"/>
        <v>36.191147369354418</v>
      </c>
      <c r="J74">
        <f t="shared" si="8"/>
        <v>1.25E-4</v>
      </c>
      <c r="K74">
        <f t="shared" si="9"/>
        <v>3.2912633851468289E-3</v>
      </c>
      <c r="L74">
        <f t="shared" si="10"/>
        <v>7.0685834705770352E-6</v>
      </c>
      <c r="M74">
        <f t="shared" si="11"/>
        <v>3.4233319686174063E-3</v>
      </c>
      <c r="N74">
        <f t="shared" si="13"/>
        <v>0.12389431177045472</v>
      </c>
    </row>
    <row r="75" spans="8:14">
      <c r="H75">
        <f t="shared" si="14"/>
        <v>7.2999999999999995E-2</v>
      </c>
      <c r="I75">
        <f t="shared" si="12"/>
        <v>36.693802193928782</v>
      </c>
      <c r="J75">
        <f t="shared" si="8"/>
        <v>1.25E-4</v>
      </c>
      <c r="K75">
        <f t="shared" si="9"/>
        <v>3.2912633851468289E-3</v>
      </c>
      <c r="L75">
        <f t="shared" si="10"/>
        <v>7.1667582410017154E-6</v>
      </c>
      <c r="M75">
        <f t="shared" si="11"/>
        <v>3.4234301433878306E-3</v>
      </c>
      <c r="N75">
        <f t="shared" si="13"/>
        <v>0.12561866850620632</v>
      </c>
    </row>
    <row r="76" spans="8:14">
      <c r="H76">
        <f t="shared" si="14"/>
        <v>7.3999999999999996E-2</v>
      </c>
      <c r="I76">
        <f t="shared" si="12"/>
        <v>37.196457018503146</v>
      </c>
      <c r="J76">
        <f t="shared" si="8"/>
        <v>1.25E-4</v>
      </c>
      <c r="K76">
        <f t="shared" si="9"/>
        <v>3.2912633851468289E-3</v>
      </c>
      <c r="L76">
        <f t="shared" si="10"/>
        <v>7.2649330114263965E-6</v>
      </c>
      <c r="M76">
        <f t="shared" si="11"/>
        <v>3.4235283181582553E-3</v>
      </c>
      <c r="N76">
        <f t="shared" si="13"/>
        <v>0.1273431239380019</v>
      </c>
    </row>
    <row r="77" spans="8:14">
      <c r="H77">
        <f t="shared" si="14"/>
        <v>7.4999999999999997E-2</v>
      </c>
      <c r="I77">
        <f t="shared" si="12"/>
        <v>37.699111843077517</v>
      </c>
      <c r="J77">
        <f t="shared" si="8"/>
        <v>1.25E-4</v>
      </c>
      <c r="K77">
        <f t="shared" si="9"/>
        <v>3.2912633851468289E-3</v>
      </c>
      <c r="L77">
        <f t="shared" si="10"/>
        <v>7.3631077818510784E-6</v>
      </c>
      <c r="M77">
        <f t="shared" si="11"/>
        <v>3.42362649292868E-3</v>
      </c>
      <c r="N77">
        <f t="shared" si="13"/>
        <v>0.12906767806584155</v>
      </c>
    </row>
    <row r="78" spans="8:14">
      <c r="H78">
        <f t="shared" si="14"/>
        <v>7.5999999999999998E-2</v>
      </c>
      <c r="I78">
        <f t="shared" si="12"/>
        <v>38.201766667651881</v>
      </c>
      <c r="J78">
        <f t="shared" si="8"/>
        <v>1.25E-4</v>
      </c>
      <c r="K78">
        <f t="shared" si="9"/>
        <v>3.2912633851468289E-3</v>
      </c>
      <c r="L78">
        <f t="shared" si="10"/>
        <v>7.4612825522757578E-6</v>
      </c>
      <c r="M78">
        <f t="shared" si="11"/>
        <v>3.4237246676991047E-3</v>
      </c>
      <c r="N78">
        <f t="shared" si="13"/>
        <v>0.13079233088972517</v>
      </c>
    </row>
    <row r="79" spans="8:14">
      <c r="H79">
        <f t="shared" si="14"/>
        <v>7.6999999999999999E-2</v>
      </c>
      <c r="I79">
        <f t="shared" si="12"/>
        <v>38.704421492226253</v>
      </c>
      <c r="J79">
        <f t="shared" si="8"/>
        <v>1.25E-4</v>
      </c>
      <c r="K79">
        <f t="shared" si="9"/>
        <v>3.2912633851468289E-3</v>
      </c>
      <c r="L79">
        <f t="shared" si="10"/>
        <v>7.5594573227004405E-6</v>
      </c>
      <c r="M79">
        <f t="shared" si="11"/>
        <v>3.4238228424695294E-3</v>
      </c>
      <c r="N79">
        <f t="shared" si="13"/>
        <v>0.13251708240965285</v>
      </c>
    </row>
    <row r="80" spans="8:14">
      <c r="H80">
        <f t="shared" si="14"/>
        <v>7.8E-2</v>
      </c>
      <c r="I80">
        <f t="shared" si="12"/>
        <v>39.207076316800617</v>
      </c>
      <c r="J80">
        <f t="shared" si="8"/>
        <v>1.25E-4</v>
      </c>
      <c r="K80">
        <f t="shared" si="9"/>
        <v>3.2912633851468289E-3</v>
      </c>
      <c r="L80">
        <f t="shared" si="10"/>
        <v>7.6576320931251199E-6</v>
      </c>
      <c r="M80">
        <f t="shared" si="11"/>
        <v>3.4239210172399542E-3</v>
      </c>
      <c r="N80">
        <f t="shared" si="13"/>
        <v>0.13424193262562448</v>
      </c>
    </row>
    <row r="81" spans="8:14">
      <c r="H81">
        <f t="shared" si="14"/>
        <v>7.9000000000000001E-2</v>
      </c>
      <c r="I81">
        <f t="shared" si="12"/>
        <v>39.709731141374988</v>
      </c>
      <c r="J81">
        <f t="shared" si="8"/>
        <v>1.25E-4</v>
      </c>
      <c r="K81">
        <f t="shared" si="9"/>
        <v>3.2912633851468289E-3</v>
      </c>
      <c r="L81">
        <f t="shared" si="10"/>
        <v>7.7558068635498027E-6</v>
      </c>
      <c r="M81">
        <f t="shared" si="11"/>
        <v>3.4240191920103789E-3</v>
      </c>
      <c r="N81">
        <f t="shared" si="13"/>
        <v>0.13596688153764017</v>
      </c>
    </row>
    <row r="82" spans="8:14">
      <c r="H82">
        <f t="shared" si="14"/>
        <v>0.08</v>
      </c>
      <c r="I82">
        <f t="shared" si="12"/>
        <v>40.212385965949352</v>
      </c>
      <c r="J82">
        <f t="shared" si="8"/>
        <v>1.25E-4</v>
      </c>
      <c r="K82">
        <f t="shared" si="9"/>
        <v>3.2912633851468289E-3</v>
      </c>
      <c r="L82">
        <f t="shared" si="10"/>
        <v>7.8539816339744837E-6</v>
      </c>
      <c r="M82">
        <f t="shared" si="11"/>
        <v>3.4241173667808036E-3</v>
      </c>
      <c r="N82">
        <f t="shared" si="13"/>
        <v>0.13769192914569983</v>
      </c>
    </row>
    <row r="83" spans="8:14">
      <c r="H83">
        <f t="shared" si="14"/>
        <v>8.1000000000000003E-2</v>
      </c>
      <c r="I83">
        <f t="shared" si="12"/>
        <v>40.715040790523723</v>
      </c>
      <c r="J83">
        <f t="shared" si="8"/>
        <v>1.25E-4</v>
      </c>
      <c r="K83">
        <f t="shared" si="9"/>
        <v>3.2912633851468289E-3</v>
      </c>
      <c r="L83">
        <f t="shared" si="10"/>
        <v>7.9521564043991648E-6</v>
      </c>
      <c r="M83">
        <f t="shared" si="11"/>
        <v>3.4242155415512283E-3</v>
      </c>
      <c r="N83">
        <f t="shared" si="13"/>
        <v>0.13941707544980353</v>
      </c>
    </row>
    <row r="84" spans="8:14">
      <c r="H84">
        <f t="shared" si="14"/>
        <v>8.2000000000000003E-2</v>
      </c>
      <c r="I84">
        <f t="shared" si="12"/>
        <v>41.217695615098087</v>
      </c>
      <c r="J84">
        <f t="shared" si="8"/>
        <v>1.25E-4</v>
      </c>
      <c r="K84">
        <f t="shared" si="9"/>
        <v>3.2912633851468289E-3</v>
      </c>
      <c r="L84">
        <f t="shared" si="10"/>
        <v>8.0503311748238459E-6</v>
      </c>
      <c r="M84">
        <f t="shared" si="11"/>
        <v>3.424313716321653E-3</v>
      </c>
      <c r="N84">
        <f t="shared" si="13"/>
        <v>0.14114232044995123</v>
      </c>
    </row>
    <row r="85" spans="8:14">
      <c r="H85">
        <f t="shared" si="14"/>
        <v>8.3000000000000004E-2</v>
      </c>
      <c r="I85">
        <f t="shared" si="12"/>
        <v>41.720350439672458</v>
      </c>
      <c r="J85">
        <f t="shared" si="8"/>
        <v>1.25E-4</v>
      </c>
      <c r="K85">
        <f t="shared" si="9"/>
        <v>3.2912633851468289E-3</v>
      </c>
      <c r="L85">
        <f t="shared" si="10"/>
        <v>8.1485059452485269E-6</v>
      </c>
      <c r="M85">
        <f t="shared" si="11"/>
        <v>3.4244118910920778E-3</v>
      </c>
      <c r="N85">
        <f t="shared" si="13"/>
        <v>0.14286766414614296</v>
      </c>
    </row>
    <row r="86" spans="8:14">
      <c r="H86">
        <f t="shared" si="14"/>
        <v>8.4000000000000005E-2</v>
      </c>
      <c r="I86">
        <f t="shared" si="12"/>
        <v>42.223005264246822</v>
      </c>
      <c r="J86">
        <f t="shared" si="8"/>
        <v>1.25E-4</v>
      </c>
      <c r="K86">
        <f t="shared" si="9"/>
        <v>3.2912633851468289E-3</v>
      </c>
      <c r="L86">
        <f t="shared" si="10"/>
        <v>8.246680715673208E-6</v>
      </c>
      <c r="M86">
        <f t="shared" si="11"/>
        <v>3.4245100658625021E-3</v>
      </c>
      <c r="N86">
        <f t="shared" si="13"/>
        <v>0.14459310653837865</v>
      </c>
    </row>
    <row r="87" spans="8:14">
      <c r="H87">
        <f t="shared" si="14"/>
        <v>8.5000000000000006E-2</v>
      </c>
      <c r="I87">
        <f t="shared" si="12"/>
        <v>42.725660088821186</v>
      </c>
      <c r="J87">
        <f t="shared" si="8"/>
        <v>1.25E-4</v>
      </c>
      <c r="K87">
        <f t="shared" si="9"/>
        <v>3.2912633851468289E-3</v>
      </c>
      <c r="L87">
        <f t="shared" si="10"/>
        <v>8.3448554860978891E-6</v>
      </c>
      <c r="M87">
        <f t="shared" si="11"/>
        <v>3.4246082406329268E-3</v>
      </c>
      <c r="N87">
        <f t="shared" si="13"/>
        <v>0.14631864762665839</v>
      </c>
    </row>
    <row r="88" spans="8:14">
      <c r="H88">
        <f t="shared" si="14"/>
        <v>8.6000000000000007E-2</v>
      </c>
      <c r="I88">
        <f t="shared" si="12"/>
        <v>43.228314913395558</v>
      </c>
      <c r="J88">
        <f t="shared" si="8"/>
        <v>1.25E-4</v>
      </c>
      <c r="K88">
        <f t="shared" si="9"/>
        <v>3.2912633851468289E-3</v>
      </c>
      <c r="L88">
        <f t="shared" si="10"/>
        <v>8.4430302565225701E-6</v>
      </c>
      <c r="M88">
        <f t="shared" si="11"/>
        <v>3.4247064154033515E-3</v>
      </c>
      <c r="N88">
        <f t="shared" si="13"/>
        <v>0.14804428741098213</v>
      </c>
    </row>
    <row r="89" spans="8:14">
      <c r="H89">
        <f t="shared" si="14"/>
        <v>8.7000000000000008E-2</v>
      </c>
      <c r="I89">
        <f t="shared" si="12"/>
        <v>43.730969737969922</v>
      </c>
      <c r="J89">
        <f t="shared" si="8"/>
        <v>1.25E-4</v>
      </c>
      <c r="K89">
        <f t="shared" si="9"/>
        <v>3.2912633851468289E-3</v>
      </c>
      <c r="L89">
        <f t="shared" si="10"/>
        <v>8.5412050269472495E-6</v>
      </c>
      <c r="M89">
        <f t="shared" si="11"/>
        <v>3.4248045901737762E-3</v>
      </c>
      <c r="N89">
        <f t="shared" si="13"/>
        <v>0.14977002589134988</v>
      </c>
    </row>
    <row r="90" spans="8:14">
      <c r="H90">
        <f t="shared" si="14"/>
        <v>8.7999999999999995E-2</v>
      </c>
      <c r="I90">
        <f t="shared" si="12"/>
        <v>44.233624562544286</v>
      </c>
      <c r="J90">
        <f t="shared" si="8"/>
        <v>1.25E-4</v>
      </c>
      <c r="K90">
        <f t="shared" si="9"/>
        <v>3.2912633851468289E-3</v>
      </c>
      <c r="L90">
        <f t="shared" si="10"/>
        <v>8.6393797973719306E-6</v>
      </c>
      <c r="M90">
        <f t="shared" si="11"/>
        <v>3.4249027649442009E-3</v>
      </c>
      <c r="N90">
        <f t="shared" si="13"/>
        <v>0.15149586306776164</v>
      </c>
    </row>
    <row r="91" spans="8:14">
      <c r="H91">
        <f t="shared" si="14"/>
        <v>8.8999999999999996E-2</v>
      </c>
      <c r="I91">
        <f t="shared" si="12"/>
        <v>44.73627938711865</v>
      </c>
      <c r="J91">
        <f t="shared" si="8"/>
        <v>1.25E-4</v>
      </c>
      <c r="K91">
        <f t="shared" si="9"/>
        <v>3.2912633851468289E-3</v>
      </c>
      <c r="L91">
        <f t="shared" si="10"/>
        <v>8.7375545677966117E-6</v>
      </c>
      <c r="M91">
        <f t="shared" si="11"/>
        <v>3.4250009397146257E-3</v>
      </c>
      <c r="N91">
        <f t="shared" si="13"/>
        <v>0.15322179894021742</v>
      </c>
    </row>
    <row r="92" spans="8:14">
      <c r="H92">
        <f t="shared" si="14"/>
        <v>0.09</v>
      </c>
      <c r="I92">
        <f t="shared" si="12"/>
        <v>45.238934211693021</v>
      </c>
      <c r="J92">
        <f t="shared" si="8"/>
        <v>1.25E-4</v>
      </c>
      <c r="K92">
        <f t="shared" si="9"/>
        <v>3.2912633851468289E-3</v>
      </c>
      <c r="L92">
        <f t="shared" si="10"/>
        <v>8.8357293382212927E-6</v>
      </c>
      <c r="M92">
        <f t="shared" si="11"/>
        <v>3.4250991144850504E-3</v>
      </c>
      <c r="N92">
        <f t="shared" si="13"/>
        <v>0.15494783350871721</v>
      </c>
    </row>
    <row r="93" spans="8:14">
      <c r="H93">
        <f t="shared" si="14"/>
        <v>9.0999999999999998E-2</v>
      </c>
      <c r="I93">
        <f t="shared" si="12"/>
        <v>45.741589036267385</v>
      </c>
      <c r="J93">
        <f t="shared" si="8"/>
        <v>1.25E-4</v>
      </c>
      <c r="K93">
        <f t="shared" si="9"/>
        <v>3.2912633851468289E-3</v>
      </c>
      <c r="L93">
        <f t="shared" si="10"/>
        <v>8.9339041086459738E-6</v>
      </c>
      <c r="M93">
        <f t="shared" si="11"/>
        <v>3.4251972892554751E-3</v>
      </c>
      <c r="N93">
        <f t="shared" si="13"/>
        <v>0.15667396677326101</v>
      </c>
    </row>
    <row r="94" spans="8:14">
      <c r="H94">
        <f t="shared" si="14"/>
        <v>9.1999999999999998E-2</v>
      </c>
      <c r="I94">
        <f t="shared" si="12"/>
        <v>46.244243860841756</v>
      </c>
      <c r="J94">
        <f t="shared" si="8"/>
        <v>1.25E-4</v>
      </c>
      <c r="K94">
        <f t="shared" si="9"/>
        <v>3.2912633851468289E-3</v>
      </c>
      <c r="L94">
        <f t="shared" si="10"/>
        <v>9.0320788790706549E-6</v>
      </c>
      <c r="M94">
        <f t="shared" si="11"/>
        <v>3.4252954640258998E-3</v>
      </c>
      <c r="N94">
        <f t="shared" si="13"/>
        <v>0.15840019873384883</v>
      </c>
    </row>
    <row r="95" spans="8:14">
      <c r="H95">
        <f t="shared" si="14"/>
        <v>9.2999999999999999E-2</v>
      </c>
      <c r="I95">
        <f t="shared" si="12"/>
        <v>46.74689868541612</v>
      </c>
      <c r="J95">
        <f t="shared" si="8"/>
        <v>1.25E-4</v>
      </c>
      <c r="K95">
        <f t="shared" si="9"/>
        <v>3.2912633851468289E-3</v>
      </c>
      <c r="L95">
        <f t="shared" si="10"/>
        <v>9.1302536494953359E-6</v>
      </c>
      <c r="M95">
        <f t="shared" si="11"/>
        <v>3.4253936387963245E-3</v>
      </c>
      <c r="N95">
        <f t="shared" si="13"/>
        <v>0.16012652939048064</v>
      </c>
    </row>
    <row r="96" spans="8:14">
      <c r="H96">
        <f t="shared" si="14"/>
        <v>9.4E-2</v>
      </c>
      <c r="I96">
        <f t="shared" si="12"/>
        <v>47.249553509990491</v>
      </c>
      <c r="J96">
        <f t="shared" si="8"/>
        <v>1.25E-4</v>
      </c>
      <c r="K96">
        <f t="shared" si="9"/>
        <v>3.2912633851468289E-3</v>
      </c>
      <c r="L96">
        <f t="shared" si="10"/>
        <v>9.2284284199200187E-6</v>
      </c>
      <c r="M96">
        <f t="shared" si="11"/>
        <v>3.4254918135667493E-3</v>
      </c>
      <c r="N96">
        <f t="shared" si="13"/>
        <v>0.1618529587431565</v>
      </c>
    </row>
    <row r="97" spans="8:14">
      <c r="H97">
        <f t="shared" si="14"/>
        <v>9.5000000000000001E-2</v>
      </c>
      <c r="I97">
        <f t="shared" si="12"/>
        <v>47.752208334564855</v>
      </c>
      <c r="J97">
        <f t="shared" si="8"/>
        <v>1.25E-4</v>
      </c>
      <c r="K97">
        <f t="shared" si="9"/>
        <v>3.2912633851468289E-3</v>
      </c>
      <c r="L97">
        <f t="shared" si="10"/>
        <v>9.3266031903446981E-6</v>
      </c>
      <c r="M97">
        <f t="shared" si="11"/>
        <v>3.4255899883371735E-3</v>
      </c>
      <c r="N97">
        <f t="shared" si="13"/>
        <v>0.16357948679187631</v>
      </c>
    </row>
    <row r="98" spans="8:14">
      <c r="H98">
        <f t="shared" si="14"/>
        <v>9.6000000000000002E-2</v>
      </c>
      <c r="I98">
        <f t="shared" si="12"/>
        <v>48.254863159139227</v>
      </c>
      <c r="J98">
        <f t="shared" si="8"/>
        <v>1.25E-4</v>
      </c>
      <c r="K98">
        <f t="shared" si="9"/>
        <v>3.2912633851468289E-3</v>
      </c>
      <c r="L98">
        <f t="shared" si="10"/>
        <v>9.4247779607693808E-6</v>
      </c>
      <c r="M98">
        <f t="shared" si="11"/>
        <v>3.4256881631075983E-3</v>
      </c>
      <c r="N98">
        <f t="shared" si="13"/>
        <v>0.16530611353664018</v>
      </c>
    </row>
    <row r="99" spans="8:14">
      <c r="H99">
        <f t="shared" si="14"/>
        <v>9.7000000000000003E-2</v>
      </c>
      <c r="I99">
        <f t="shared" si="12"/>
        <v>48.757517983713591</v>
      </c>
      <c r="J99">
        <f t="shared" si="8"/>
        <v>1.25E-4</v>
      </c>
      <c r="K99">
        <f t="shared" si="9"/>
        <v>3.2912633851468289E-3</v>
      </c>
      <c r="L99">
        <f t="shared" si="10"/>
        <v>9.5229527311940619E-6</v>
      </c>
      <c r="M99">
        <f t="shared" si="11"/>
        <v>3.425786337878023E-3</v>
      </c>
      <c r="N99">
        <f t="shared" si="13"/>
        <v>0.16703283897744803</v>
      </c>
    </row>
    <row r="100" spans="8:14">
      <c r="H100">
        <f t="shared" si="14"/>
        <v>9.8000000000000004E-2</v>
      </c>
      <c r="I100">
        <f t="shared" si="12"/>
        <v>49.260172808287955</v>
      </c>
      <c r="J100">
        <f t="shared" si="8"/>
        <v>1.25E-4</v>
      </c>
      <c r="K100">
        <f t="shared" si="9"/>
        <v>3.2912633851468289E-3</v>
      </c>
      <c r="L100">
        <f t="shared" si="10"/>
        <v>9.6211275016187413E-6</v>
      </c>
      <c r="M100">
        <f t="shared" si="11"/>
        <v>3.4258845126484477E-3</v>
      </c>
      <c r="N100">
        <f t="shared" si="13"/>
        <v>0.16875966311429991</v>
      </c>
    </row>
    <row r="101" spans="8:14">
      <c r="H101">
        <f t="shared" si="14"/>
        <v>9.9000000000000005E-2</v>
      </c>
      <c r="I101">
        <f t="shared" si="12"/>
        <v>49.762827632862326</v>
      </c>
      <c r="J101">
        <f t="shared" si="8"/>
        <v>1.25E-4</v>
      </c>
      <c r="K101">
        <f t="shared" si="9"/>
        <v>3.2912633851468289E-3</v>
      </c>
      <c r="L101">
        <f t="shared" si="10"/>
        <v>9.719302272043424E-6</v>
      </c>
      <c r="M101">
        <f t="shared" si="11"/>
        <v>3.4259826874188724E-3</v>
      </c>
      <c r="N101">
        <f t="shared" si="13"/>
        <v>0.17048658594719579</v>
      </c>
    </row>
    <row r="102" spans="8:14">
      <c r="H102">
        <f t="shared" si="14"/>
        <v>0.1</v>
      </c>
      <c r="I102">
        <f t="shared" si="12"/>
        <v>50.26548245743669</v>
      </c>
      <c r="J102">
        <f t="shared" si="8"/>
        <v>1.25E-4</v>
      </c>
      <c r="K102">
        <f t="shared" si="9"/>
        <v>3.2912633851468289E-3</v>
      </c>
      <c r="L102">
        <f t="shared" si="10"/>
        <v>9.8174770424681051E-6</v>
      </c>
      <c r="M102">
        <f t="shared" si="11"/>
        <v>3.4260808621892971E-3</v>
      </c>
      <c r="N102">
        <f t="shared" si="13"/>
        <v>0.17221360747613568</v>
      </c>
    </row>
    <row r="103" spans="8:14">
      <c r="H103">
        <f t="shared" si="14"/>
        <v>0.10100000000000001</v>
      </c>
      <c r="I103">
        <f t="shared" si="12"/>
        <v>50.768137282011061</v>
      </c>
      <c r="J103">
        <f t="shared" si="8"/>
        <v>1.25E-4</v>
      </c>
      <c r="K103">
        <f t="shared" si="9"/>
        <v>3.2912633851468289E-3</v>
      </c>
      <c r="L103">
        <f t="shared" si="10"/>
        <v>9.9156518128927862E-6</v>
      </c>
      <c r="M103">
        <f t="shared" si="11"/>
        <v>3.4261790369597219E-3</v>
      </c>
      <c r="N103">
        <f t="shared" si="13"/>
        <v>0.1739407277011196</v>
      </c>
    </row>
    <row r="104" spans="8:14">
      <c r="H104">
        <f t="shared" si="14"/>
        <v>0.10200000000000001</v>
      </c>
      <c r="I104">
        <f t="shared" si="12"/>
        <v>51.270792106585425</v>
      </c>
      <c r="J104">
        <f t="shared" si="8"/>
        <v>1.25E-4</v>
      </c>
      <c r="K104">
        <f t="shared" si="9"/>
        <v>3.2912633851468289E-3</v>
      </c>
      <c r="L104">
        <f t="shared" si="10"/>
        <v>1.0013826583317466E-5</v>
      </c>
      <c r="M104">
        <f t="shared" si="11"/>
        <v>3.4262772117301466E-3</v>
      </c>
      <c r="N104">
        <f t="shared" si="13"/>
        <v>0.17566794662214752</v>
      </c>
    </row>
    <row r="105" spans="8:14">
      <c r="H105">
        <f t="shared" si="14"/>
        <v>0.10300000000000001</v>
      </c>
      <c r="I105">
        <f t="shared" si="12"/>
        <v>51.773446931159796</v>
      </c>
      <c r="J105">
        <f t="shared" si="8"/>
        <v>1.25E-4</v>
      </c>
      <c r="K105">
        <f t="shared" si="9"/>
        <v>3.2912633851468289E-3</v>
      </c>
      <c r="L105">
        <f t="shared" si="10"/>
        <v>1.0112001353742147E-5</v>
      </c>
      <c r="M105">
        <f t="shared" si="11"/>
        <v>3.4263753865005713E-3</v>
      </c>
      <c r="N105">
        <f t="shared" si="13"/>
        <v>0.17739526423921947</v>
      </c>
    </row>
    <row r="106" spans="8:14">
      <c r="H106">
        <f t="shared" si="14"/>
        <v>0.10400000000000001</v>
      </c>
      <c r="I106">
        <f t="shared" si="12"/>
        <v>52.27610175573416</v>
      </c>
      <c r="J106">
        <f t="shared" si="8"/>
        <v>1.25E-4</v>
      </c>
      <c r="K106">
        <f t="shared" si="9"/>
        <v>3.2912633851468289E-3</v>
      </c>
      <c r="L106">
        <f t="shared" si="10"/>
        <v>1.0210176124166828E-5</v>
      </c>
      <c r="M106">
        <f t="shared" si="11"/>
        <v>3.426473561270996E-3</v>
      </c>
      <c r="N106">
        <f t="shared" si="13"/>
        <v>0.17912268055233541</v>
      </c>
    </row>
    <row r="107" spans="8:14">
      <c r="H107">
        <f t="shared" si="14"/>
        <v>0.105</v>
      </c>
      <c r="I107">
        <f t="shared" si="12"/>
        <v>52.778756580308524</v>
      </c>
      <c r="J107">
        <f t="shared" si="8"/>
        <v>1.25E-4</v>
      </c>
      <c r="K107">
        <f t="shared" si="9"/>
        <v>3.2912633851468289E-3</v>
      </c>
      <c r="L107">
        <f t="shared" si="10"/>
        <v>1.0308350894591509E-5</v>
      </c>
      <c r="M107">
        <f t="shared" si="11"/>
        <v>3.4265717360414207E-3</v>
      </c>
      <c r="N107">
        <f t="shared" si="13"/>
        <v>0.18085019556149534</v>
      </c>
    </row>
    <row r="108" spans="8:14">
      <c r="H108">
        <f t="shared" si="14"/>
        <v>0.106</v>
      </c>
      <c r="I108">
        <f t="shared" si="12"/>
        <v>53.281411404882888</v>
      </c>
      <c r="J108">
        <f t="shared" si="8"/>
        <v>1.25E-4</v>
      </c>
      <c r="K108">
        <f t="shared" si="9"/>
        <v>3.2912633851468289E-3</v>
      </c>
      <c r="L108">
        <f t="shared" si="10"/>
        <v>1.040652566501619E-5</v>
      </c>
      <c r="M108">
        <f t="shared" si="11"/>
        <v>3.426669910811845E-3</v>
      </c>
      <c r="N108">
        <f t="shared" si="13"/>
        <v>0.18257780926669928</v>
      </c>
    </row>
    <row r="109" spans="8:14">
      <c r="H109">
        <f t="shared" si="14"/>
        <v>0.107</v>
      </c>
      <c r="I109">
        <f t="shared" si="12"/>
        <v>53.78406622945726</v>
      </c>
      <c r="J109">
        <f t="shared" si="8"/>
        <v>1.25E-4</v>
      </c>
      <c r="K109">
        <f t="shared" si="9"/>
        <v>3.2912633851468289E-3</v>
      </c>
      <c r="L109">
        <f t="shared" si="10"/>
        <v>1.0504700435440871E-5</v>
      </c>
      <c r="M109">
        <f t="shared" si="11"/>
        <v>3.4267680855822697E-3</v>
      </c>
      <c r="N109">
        <f t="shared" si="13"/>
        <v>0.18430552166794725</v>
      </c>
    </row>
    <row r="110" spans="8:14">
      <c r="H110">
        <f t="shared" si="14"/>
        <v>0.108</v>
      </c>
      <c r="I110">
        <f t="shared" si="12"/>
        <v>54.286721054031624</v>
      </c>
      <c r="J110">
        <f t="shared" si="8"/>
        <v>1.25E-4</v>
      </c>
      <c r="K110">
        <f t="shared" si="9"/>
        <v>3.2912633851468289E-3</v>
      </c>
      <c r="L110">
        <f t="shared" si="10"/>
        <v>1.0602875205865552E-5</v>
      </c>
      <c r="M110">
        <f t="shared" si="11"/>
        <v>3.4268662603526945E-3</v>
      </c>
      <c r="N110">
        <f t="shared" si="13"/>
        <v>0.18603333276523923</v>
      </c>
    </row>
    <row r="111" spans="8:14">
      <c r="H111">
        <f t="shared" si="14"/>
        <v>0.109</v>
      </c>
      <c r="I111">
        <f t="shared" si="12"/>
        <v>54.789375878605995</v>
      </c>
      <c r="J111">
        <f t="shared" si="8"/>
        <v>1.25E-4</v>
      </c>
      <c r="K111">
        <f t="shared" si="9"/>
        <v>3.2912633851468289E-3</v>
      </c>
      <c r="L111">
        <f t="shared" si="10"/>
        <v>1.0701049976290233E-5</v>
      </c>
      <c r="M111">
        <f t="shared" si="11"/>
        <v>3.4269644351231192E-3</v>
      </c>
      <c r="N111">
        <f t="shared" si="13"/>
        <v>0.18776124255857524</v>
      </c>
    </row>
    <row r="112" spans="8:14">
      <c r="H112">
        <f t="shared" si="14"/>
        <v>0.11</v>
      </c>
      <c r="I112">
        <f t="shared" si="12"/>
        <v>55.292030703180359</v>
      </c>
      <c r="J112">
        <f t="shared" si="8"/>
        <v>1.25E-4</v>
      </c>
      <c r="K112">
        <f t="shared" si="9"/>
        <v>3.2912633851468289E-3</v>
      </c>
      <c r="L112">
        <f t="shared" si="10"/>
        <v>1.0799224746714914E-5</v>
      </c>
      <c r="M112">
        <f t="shared" si="11"/>
        <v>3.4270626098935439E-3</v>
      </c>
      <c r="N112">
        <f t="shared" si="13"/>
        <v>0.18948925104795525</v>
      </c>
    </row>
    <row r="113" spans="8:14">
      <c r="H113">
        <f t="shared" si="14"/>
        <v>0.111</v>
      </c>
      <c r="I113">
        <f t="shared" si="12"/>
        <v>55.79468552775473</v>
      </c>
      <c r="J113">
        <f t="shared" si="8"/>
        <v>1.25E-4</v>
      </c>
      <c r="K113">
        <f t="shared" si="9"/>
        <v>3.2912633851468289E-3</v>
      </c>
      <c r="L113">
        <f t="shared" si="10"/>
        <v>1.0897399517139595E-5</v>
      </c>
      <c r="M113">
        <f t="shared" si="11"/>
        <v>3.4271607846639686E-3</v>
      </c>
      <c r="N113">
        <f t="shared" si="13"/>
        <v>0.19121735823337926</v>
      </c>
    </row>
    <row r="114" spans="8:14">
      <c r="H114">
        <f t="shared" si="14"/>
        <v>0.112</v>
      </c>
      <c r="I114">
        <f t="shared" si="12"/>
        <v>56.297340352329094</v>
      </c>
      <c r="J114">
        <f t="shared" si="8"/>
        <v>1.25E-4</v>
      </c>
      <c r="K114">
        <f t="shared" si="9"/>
        <v>3.2912633851468289E-3</v>
      </c>
      <c r="L114">
        <f t="shared" si="10"/>
        <v>1.0995574287564276E-5</v>
      </c>
      <c r="M114">
        <f t="shared" si="11"/>
        <v>3.4272589594343933E-3</v>
      </c>
      <c r="N114">
        <f t="shared" si="13"/>
        <v>0.19294556411484728</v>
      </c>
    </row>
    <row r="115" spans="8:14">
      <c r="H115">
        <f t="shared" si="14"/>
        <v>0.113</v>
      </c>
      <c r="I115">
        <f t="shared" si="12"/>
        <v>56.799995176903458</v>
      </c>
      <c r="J115">
        <f t="shared" si="8"/>
        <v>1.25E-4</v>
      </c>
      <c r="K115">
        <f t="shared" si="9"/>
        <v>3.2912633851468289E-3</v>
      </c>
      <c r="L115">
        <f t="shared" si="10"/>
        <v>1.1093749057988957E-5</v>
      </c>
      <c r="M115">
        <f t="shared" si="11"/>
        <v>3.4273571342048181E-3</v>
      </c>
      <c r="N115">
        <f t="shared" si="13"/>
        <v>0.19467386869235934</v>
      </c>
    </row>
    <row r="116" spans="8:14">
      <c r="H116">
        <f t="shared" si="14"/>
        <v>0.114</v>
      </c>
      <c r="I116">
        <f t="shared" si="12"/>
        <v>57.302650001477829</v>
      </c>
      <c r="J116">
        <f t="shared" si="8"/>
        <v>1.25E-4</v>
      </c>
      <c r="K116">
        <f t="shared" si="9"/>
        <v>3.2912633851468289E-3</v>
      </c>
      <c r="L116">
        <f t="shared" si="10"/>
        <v>1.1191923828413638E-5</v>
      </c>
      <c r="M116">
        <f t="shared" si="11"/>
        <v>3.4274553089752428E-3</v>
      </c>
      <c r="N116">
        <f t="shared" si="13"/>
        <v>0.19640227196591539</v>
      </c>
    </row>
    <row r="117" spans="8:14">
      <c r="H117">
        <f t="shared" si="14"/>
        <v>0.115</v>
      </c>
      <c r="I117">
        <f t="shared" si="12"/>
        <v>57.805304826052193</v>
      </c>
      <c r="J117">
        <f t="shared" si="8"/>
        <v>1.25E-4</v>
      </c>
      <c r="K117">
        <f t="shared" si="9"/>
        <v>3.2912633851468289E-3</v>
      </c>
      <c r="L117">
        <f t="shared" si="10"/>
        <v>1.1290098598838319E-5</v>
      </c>
      <c r="M117">
        <f t="shared" si="11"/>
        <v>3.4275534837456675E-3</v>
      </c>
      <c r="N117">
        <f t="shared" si="13"/>
        <v>0.19813077393551545</v>
      </c>
    </row>
    <row r="118" spans="8:14">
      <c r="H118">
        <f t="shared" si="14"/>
        <v>0.11600000000000001</v>
      </c>
      <c r="I118">
        <f t="shared" si="12"/>
        <v>58.307959650626564</v>
      </c>
      <c r="J118">
        <f t="shared" si="8"/>
        <v>1.25E-4</v>
      </c>
      <c r="K118">
        <f t="shared" si="9"/>
        <v>3.2912633851468289E-3</v>
      </c>
      <c r="L118">
        <f t="shared" si="10"/>
        <v>1.1388273369263E-5</v>
      </c>
      <c r="M118">
        <f t="shared" si="11"/>
        <v>3.4276516585160922E-3</v>
      </c>
      <c r="N118">
        <f t="shared" si="13"/>
        <v>0.19985937460115952</v>
      </c>
    </row>
    <row r="119" spans="8:14">
      <c r="H119">
        <f t="shared" si="14"/>
        <v>0.11700000000000001</v>
      </c>
      <c r="I119">
        <f t="shared" si="12"/>
        <v>58.810614475200929</v>
      </c>
      <c r="J119">
        <f t="shared" si="8"/>
        <v>1.25E-4</v>
      </c>
      <c r="K119">
        <f t="shared" si="9"/>
        <v>3.2912633851468289E-3</v>
      </c>
      <c r="L119">
        <f t="shared" si="10"/>
        <v>1.1486448139687682E-5</v>
      </c>
      <c r="M119">
        <f t="shared" si="11"/>
        <v>3.4277498332865165E-3</v>
      </c>
      <c r="N119">
        <f t="shared" si="13"/>
        <v>0.20158807396284759</v>
      </c>
    </row>
    <row r="120" spans="8:14">
      <c r="H120">
        <f t="shared" si="14"/>
        <v>0.11800000000000001</v>
      </c>
      <c r="I120">
        <f t="shared" si="12"/>
        <v>59.3132692997753</v>
      </c>
      <c r="J120">
        <f t="shared" si="8"/>
        <v>1.25E-4</v>
      </c>
      <c r="K120">
        <f t="shared" si="9"/>
        <v>3.2912633851468289E-3</v>
      </c>
      <c r="L120">
        <f t="shared" si="10"/>
        <v>1.1584622910112364E-5</v>
      </c>
      <c r="M120">
        <f t="shared" si="11"/>
        <v>3.4278480080569412E-3</v>
      </c>
      <c r="N120">
        <f t="shared" si="13"/>
        <v>0.20331687202057969</v>
      </c>
    </row>
    <row r="121" spans="8:14">
      <c r="H121">
        <f t="shared" si="14"/>
        <v>0.11900000000000001</v>
      </c>
      <c r="I121">
        <f t="shared" si="12"/>
        <v>59.815924124349664</v>
      </c>
      <c r="J121">
        <f t="shared" si="8"/>
        <v>1.25E-4</v>
      </c>
      <c r="K121">
        <f t="shared" si="9"/>
        <v>3.2912633851468289E-3</v>
      </c>
      <c r="L121">
        <f t="shared" si="10"/>
        <v>1.1682797680537044E-5</v>
      </c>
      <c r="M121">
        <f t="shared" si="11"/>
        <v>3.427946182827366E-3</v>
      </c>
      <c r="N121">
        <f t="shared" si="13"/>
        <v>0.20504576877435579</v>
      </c>
    </row>
    <row r="122" spans="8:14">
      <c r="H122">
        <f t="shared" si="14"/>
        <v>0.12</v>
      </c>
      <c r="I122">
        <f t="shared" si="12"/>
        <v>60.318578948924028</v>
      </c>
      <c r="J122">
        <f t="shared" si="8"/>
        <v>1.25E-4</v>
      </c>
      <c r="K122">
        <f t="shared" si="9"/>
        <v>3.2912633851468289E-3</v>
      </c>
      <c r="L122">
        <f t="shared" si="10"/>
        <v>1.1780972450961725E-5</v>
      </c>
      <c r="M122">
        <f t="shared" si="11"/>
        <v>3.4280443575977907E-3</v>
      </c>
      <c r="N122">
        <f t="shared" si="13"/>
        <v>0.2067747642241759</v>
      </c>
    </row>
    <row r="123" spans="8:14">
      <c r="H123">
        <f t="shared" si="14"/>
        <v>0.121</v>
      </c>
      <c r="I123">
        <f t="shared" si="12"/>
        <v>60.821233773498392</v>
      </c>
      <c r="J123">
        <f t="shared" si="8"/>
        <v>1.25E-4</v>
      </c>
      <c r="K123">
        <f t="shared" si="9"/>
        <v>3.2912633851468289E-3</v>
      </c>
      <c r="L123">
        <f t="shared" si="10"/>
        <v>1.1879147221386406E-5</v>
      </c>
      <c r="M123">
        <f t="shared" si="11"/>
        <v>3.4281425323682154E-3</v>
      </c>
      <c r="N123">
        <f t="shared" si="13"/>
        <v>0.20850385837004001</v>
      </c>
    </row>
    <row r="124" spans="8:14">
      <c r="H124">
        <f t="shared" si="14"/>
        <v>0.122</v>
      </c>
      <c r="I124">
        <f t="shared" si="12"/>
        <v>61.323888598072763</v>
      </c>
      <c r="J124">
        <f t="shared" si="8"/>
        <v>1.25E-4</v>
      </c>
      <c r="K124">
        <f t="shared" si="9"/>
        <v>3.2912633851468289E-3</v>
      </c>
      <c r="L124">
        <f t="shared" si="10"/>
        <v>1.1977321991811087E-5</v>
      </c>
      <c r="M124">
        <f t="shared" si="11"/>
        <v>3.4282407071386401E-3</v>
      </c>
      <c r="N124">
        <f t="shared" si="13"/>
        <v>0.21023305121194816</v>
      </c>
    </row>
    <row r="125" spans="8:14">
      <c r="H125">
        <f t="shared" si="14"/>
        <v>0.123</v>
      </c>
      <c r="I125">
        <f t="shared" si="12"/>
        <v>61.826543422647127</v>
      </c>
      <c r="J125">
        <f t="shared" si="8"/>
        <v>1.25E-4</v>
      </c>
      <c r="K125">
        <f t="shared" si="9"/>
        <v>3.2912633851468289E-3</v>
      </c>
      <c r="L125">
        <f t="shared" si="10"/>
        <v>1.2075496762235768E-5</v>
      </c>
      <c r="M125">
        <f t="shared" si="11"/>
        <v>3.4283388819090648E-3</v>
      </c>
      <c r="N125">
        <f t="shared" si="13"/>
        <v>0.21196234274990031</v>
      </c>
    </row>
    <row r="126" spans="8:14">
      <c r="H126">
        <f t="shared" si="14"/>
        <v>0.124</v>
      </c>
      <c r="I126">
        <f t="shared" si="12"/>
        <v>62.329198247221498</v>
      </c>
      <c r="J126">
        <f t="shared" si="8"/>
        <v>1.25E-4</v>
      </c>
      <c r="K126">
        <f t="shared" si="9"/>
        <v>3.2912633851468289E-3</v>
      </c>
      <c r="L126">
        <f t="shared" si="10"/>
        <v>1.2173671532660449E-5</v>
      </c>
      <c r="M126">
        <f t="shared" si="11"/>
        <v>3.4284370566794896E-3</v>
      </c>
      <c r="N126">
        <f t="shared" si="13"/>
        <v>0.21369173298389646</v>
      </c>
    </row>
    <row r="127" spans="8:14">
      <c r="H127">
        <f t="shared" si="14"/>
        <v>0.125</v>
      </c>
      <c r="I127">
        <f t="shared" si="12"/>
        <v>62.831853071795862</v>
      </c>
      <c r="J127">
        <f t="shared" si="8"/>
        <v>1.25E-4</v>
      </c>
      <c r="K127">
        <f t="shared" si="9"/>
        <v>3.2912633851468289E-3</v>
      </c>
      <c r="L127">
        <f t="shared" si="10"/>
        <v>1.227184630308513E-5</v>
      </c>
      <c r="M127">
        <f t="shared" si="11"/>
        <v>3.4285352314499143E-3</v>
      </c>
      <c r="N127">
        <f t="shared" si="13"/>
        <v>0.21542122191393664</v>
      </c>
    </row>
    <row r="128" spans="8:14">
      <c r="H128">
        <f t="shared" si="14"/>
        <v>0.126</v>
      </c>
      <c r="I128">
        <f t="shared" si="12"/>
        <v>63.334507896370226</v>
      </c>
      <c r="J128">
        <f t="shared" si="8"/>
        <v>1.25E-4</v>
      </c>
      <c r="K128">
        <f t="shared" si="9"/>
        <v>3.2912633851468289E-3</v>
      </c>
      <c r="L128">
        <f t="shared" si="10"/>
        <v>1.2370021073509811E-5</v>
      </c>
      <c r="M128">
        <f t="shared" si="11"/>
        <v>3.428633406220339E-3</v>
      </c>
      <c r="N128">
        <f t="shared" si="13"/>
        <v>0.21715080954002081</v>
      </c>
    </row>
    <row r="129" spans="8:14">
      <c r="H129">
        <f t="shared" si="14"/>
        <v>0.127</v>
      </c>
      <c r="I129">
        <f t="shared" si="12"/>
        <v>63.837162720944598</v>
      </c>
      <c r="J129">
        <f t="shared" si="8"/>
        <v>1.25E-4</v>
      </c>
      <c r="K129">
        <f t="shared" si="9"/>
        <v>3.2912633851468289E-3</v>
      </c>
      <c r="L129">
        <f t="shared" si="10"/>
        <v>1.2468195843934491E-5</v>
      </c>
      <c r="M129">
        <f t="shared" si="11"/>
        <v>3.4287315809907637E-3</v>
      </c>
      <c r="N129">
        <f t="shared" si="13"/>
        <v>0.21888049586214903</v>
      </c>
    </row>
    <row r="130" spans="8:14">
      <c r="H130">
        <f t="shared" si="14"/>
        <v>0.128</v>
      </c>
      <c r="I130">
        <f t="shared" si="12"/>
        <v>64.339817545518969</v>
      </c>
      <c r="J130">
        <f t="shared" ref="J130:J193" si="15">IF(H130&lt;$E$18,$E$17,IF(H130&lt;$E$5,$E$14,0))/$E$8/$E$9</f>
        <v>1.25E-4</v>
      </c>
      <c r="K130">
        <f t="shared" ref="K130:K193" si="16">IF(H130&lt;$E$3,$E$12*$E$21,IF(H130&lt;$E$4,0,IF(H130&lt;$E$5,-$E$12*$E$21,0)))</f>
        <v>3.2912633851468289E-3</v>
      </c>
      <c r="L130">
        <f t="shared" ref="L130:L193" si="17">I130*$E$15/$E$9/$E$8^2</f>
        <v>1.2566370614359175E-5</v>
      </c>
      <c r="M130">
        <f t="shared" ref="M130:M193" si="18">SUM(J130:L130)</f>
        <v>3.428829755761188E-3</v>
      </c>
      <c r="N130">
        <f t="shared" si="13"/>
        <v>0.2206102808803212</v>
      </c>
    </row>
    <row r="131" spans="8:14">
      <c r="H131">
        <f t="shared" si="14"/>
        <v>0.129</v>
      </c>
      <c r="I131">
        <f t="shared" ref="I131:I194" si="19">IF(H131&lt;$E$3,$E$12*H131,IF(H131&lt;$E$4,$E$10,IF(H131&lt;$E$5,$E$10-$E$12*(H131-$E$4),0)))</f>
        <v>64.842472370093333</v>
      </c>
      <c r="J131">
        <f t="shared" si="15"/>
        <v>1.25E-4</v>
      </c>
      <c r="K131">
        <f t="shared" si="16"/>
        <v>3.2912633851468289E-3</v>
      </c>
      <c r="L131">
        <f t="shared" si="17"/>
        <v>1.2664545384783853E-5</v>
      </c>
      <c r="M131">
        <f t="shared" si="18"/>
        <v>3.4289279305316127E-3</v>
      </c>
      <c r="N131">
        <f t="shared" ref="N131:N194" si="20">I131*M131</f>
        <v>0.2223401645945374</v>
      </c>
    </row>
    <row r="132" spans="8:14">
      <c r="H132">
        <f t="shared" ref="H132:H195" si="21">(ROW()-2)*0.001</f>
        <v>0.13</v>
      </c>
      <c r="I132">
        <f t="shared" si="19"/>
        <v>65.345127194667697</v>
      </c>
      <c r="J132">
        <f t="shared" si="15"/>
        <v>1.25E-4</v>
      </c>
      <c r="K132">
        <f t="shared" si="16"/>
        <v>3.2912633851468289E-3</v>
      </c>
      <c r="L132">
        <f t="shared" si="17"/>
        <v>1.2762720155208534E-5</v>
      </c>
      <c r="M132">
        <f t="shared" si="18"/>
        <v>3.4290261053020374E-3</v>
      </c>
      <c r="N132">
        <f t="shared" si="20"/>
        <v>0.22407014700479763</v>
      </c>
    </row>
    <row r="133" spans="8:14">
      <c r="H133">
        <f t="shared" si="21"/>
        <v>0.13100000000000001</v>
      </c>
      <c r="I133">
        <f t="shared" si="19"/>
        <v>65.847782019242061</v>
      </c>
      <c r="J133">
        <f t="shared" si="15"/>
        <v>1.25E-4</v>
      </c>
      <c r="K133">
        <f t="shared" si="16"/>
        <v>3.2912633851468289E-3</v>
      </c>
      <c r="L133">
        <f t="shared" si="17"/>
        <v>1.2860894925633215E-5</v>
      </c>
      <c r="M133">
        <f t="shared" si="18"/>
        <v>3.4291242800724622E-3</v>
      </c>
      <c r="N133">
        <f t="shared" si="20"/>
        <v>0.22580022811110184</v>
      </c>
    </row>
    <row r="134" spans="8:14">
      <c r="H134">
        <f t="shared" si="21"/>
        <v>0.13200000000000001</v>
      </c>
      <c r="I134">
        <f t="shared" si="19"/>
        <v>66.350436843816439</v>
      </c>
      <c r="J134">
        <f t="shared" si="15"/>
        <v>1.25E-4</v>
      </c>
      <c r="K134">
        <f t="shared" si="16"/>
        <v>3.2912633851468289E-3</v>
      </c>
      <c r="L134">
        <f t="shared" si="17"/>
        <v>1.2959069696057899E-5</v>
      </c>
      <c r="M134">
        <f t="shared" si="18"/>
        <v>3.4292224548428869E-3</v>
      </c>
      <c r="N134">
        <f t="shared" si="20"/>
        <v>0.22753040791345014</v>
      </c>
    </row>
    <row r="135" spans="8:14">
      <c r="H135">
        <f t="shared" si="21"/>
        <v>0.13300000000000001</v>
      </c>
      <c r="I135">
        <f t="shared" si="19"/>
        <v>66.853091668390803</v>
      </c>
      <c r="J135">
        <f t="shared" si="15"/>
        <v>1.25E-4</v>
      </c>
      <c r="K135">
        <f t="shared" si="16"/>
        <v>3.2912633851468289E-3</v>
      </c>
      <c r="L135">
        <f t="shared" si="17"/>
        <v>1.305724446648258E-5</v>
      </c>
      <c r="M135">
        <f t="shared" si="18"/>
        <v>3.4293206296133116E-3</v>
      </c>
      <c r="N135">
        <f t="shared" si="20"/>
        <v>0.22926068641184238</v>
      </c>
    </row>
    <row r="136" spans="8:14">
      <c r="H136">
        <f t="shared" si="21"/>
        <v>0.13400000000000001</v>
      </c>
      <c r="I136">
        <f t="shared" si="19"/>
        <v>67.355746492965167</v>
      </c>
      <c r="J136">
        <f t="shared" si="15"/>
        <v>1.25E-4</v>
      </c>
      <c r="K136">
        <f t="shared" si="16"/>
        <v>3.2912633851468289E-3</v>
      </c>
      <c r="L136">
        <f t="shared" si="17"/>
        <v>1.315541923690726E-5</v>
      </c>
      <c r="M136">
        <f t="shared" si="18"/>
        <v>3.4294188043837363E-3</v>
      </c>
      <c r="N136">
        <f t="shared" si="20"/>
        <v>0.23099106360627863</v>
      </c>
    </row>
    <row r="137" spans="8:14">
      <c r="H137">
        <f t="shared" si="21"/>
        <v>0.13500000000000001</v>
      </c>
      <c r="I137">
        <f t="shared" si="19"/>
        <v>67.858401317539531</v>
      </c>
      <c r="J137">
        <f t="shared" si="15"/>
        <v>1.25E-4</v>
      </c>
      <c r="K137">
        <f t="shared" si="16"/>
        <v>3.2912633851468289E-3</v>
      </c>
      <c r="L137">
        <f t="shared" si="17"/>
        <v>1.3253594007331939E-5</v>
      </c>
      <c r="M137">
        <f t="shared" si="18"/>
        <v>3.429516979154161E-3</v>
      </c>
      <c r="N137">
        <f t="shared" si="20"/>
        <v>0.23272153949675892</v>
      </c>
    </row>
    <row r="138" spans="8:14">
      <c r="H138">
        <f t="shared" si="21"/>
        <v>0.13600000000000001</v>
      </c>
      <c r="I138">
        <f t="shared" si="19"/>
        <v>68.36105614211391</v>
      </c>
      <c r="J138">
        <f t="shared" si="15"/>
        <v>1.25E-4</v>
      </c>
      <c r="K138">
        <f t="shared" si="16"/>
        <v>3.2912633851468289E-3</v>
      </c>
      <c r="L138">
        <f t="shared" si="17"/>
        <v>1.3351768777756622E-5</v>
      </c>
      <c r="M138">
        <f t="shared" si="18"/>
        <v>3.4296151539245858E-3</v>
      </c>
      <c r="N138">
        <f t="shared" si="20"/>
        <v>0.23445211408328326</v>
      </c>
    </row>
    <row r="139" spans="8:14">
      <c r="H139">
        <f t="shared" si="21"/>
        <v>0.13700000000000001</v>
      </c>
      <c r="I139">
        <f t="shared" si="19"/>
        <v>68.863710966688274</v>
      </c>
      <c r="J139">
        <f t="shared" si="15"/>
        <v>1.25E-4</v>
      </c>
      <c r="K139">
        <f t="shared" si="16"/>
        <v>3.2912633851468289E-3</v>
      </c>
      <c r="L139">
        <f t="shared" si="17"/>
        <v>1.3449943548181303E-5</v>
      </c>
      <c r="M139">
        <f t="shared" si="18"/>
        <v>3.4297133286950105E-3</v>
      </c>
      <c r="N139">
        <f t="shared" si="20"/>
        <v>0.23618278736585155</v>
      </c>
    </row>
    <row r="140" spans="8:14">
      <c r="H140">
        <f t="shared" si="21"/>
        <v>0.13800000000000001</v>
      </c>
      <c r="I140">
        <f t="shared" si="19"/>
        <v>69.366365791262638</v>
      </c>
      <c r="J140">
        <f t="shared" si="15"/>
        <v>1.25E-4</v>
      </c>
      <c r="K140">
        <f t="shared" si="16"/>
        <v>3.2912633851468289E-3</v>
      </c>
      <c r="L140">
        <f t="shared" si="17"/>
        <v>1.3548118318605984E-5</v>
      </c>
      <c r="M140">
        <f t="shared" si="18"/>
        <v>3.4298115034654352E-3</v>
      </c>
      <c r="N140">
        <f t="shared" si="20"/>
        <v>0.23791355934446384</v>
      </c>
    </row>
    <row r="141" spans="8:14">
      <c r="H141">
        <f t="shared" si="21"/>
        <v>0.13900000000000001</v>
      </c>
      <c r="I141">
        <f t="shared" si="19"/>
        <v>69.869020615837002</v>
      </c>
      <c r="J141">
        <f t="shared" si="15"/>
        <v>1.25E-4</v>
      </c>
      <c r="K141">
        <f t="shared" si="16"/>
        <v>3.2912633851468289E-3</v>
      </c>
      <c r="L141">
        <f t="shared" si="17"/>
        <v>1.3646293089030665E-5</v>
      </c>
      <c r="M141">
        <f t="shared" si="18"/>
        <v>3.4299096782358599E-3</v>
      </c>
      <c r="N141">
        <f t="shared" si="20"/>
        <v>0.23964443001912014</v>
      </c>
    </row>
    <row r="142" spans="8:14">
      <c r="H142">
        <f t="shared" si="21"/>
        <v>0.14000000000000001</v>
      </c>
      <c r="I142">
        <f t="shared" si="19"/>
        <v>70.371675440411366</v>
      </c>
      <c r="J142">
        <f t="shared" si="15"/>
        <v>1.25E-4</v>
      </c>
      <c r="K142">
        <f t="shared" si="16"/>
        <v>3.2912633851468289E-3</v>
      </c>
      <c r="L142">
        <f t="shared" si="17"/>
        <v>1.3744467859455344E-5</v>
      </c>
      <c r="M142">
        <f t="shared" si="18"/>
        <v>3.4300078530062842E-3</v>
      </c>
      <c r="N142">
        <f t="shared" si="20"/>
        <v>0.24137539938982044</v>
      </c>
    </row>
    <row r="143" spans="8:14">
      <c r="H143">
        <f t="shared" si="21"/>
        <v>0.14100000000000001</v>
      </c>
      <c r="I143">
        <f t="shared" si="19"/>
        <v>70.874330264985744</v>
      </c>
      <c r="J143">
        <f t="shared" si="15"/>
        <v>1.25E-4</v>
      </c>
      <c r="K143">
        <f t="shared" si="16"/>
        <v>3.2912633851468289E-3</v>
      </c>
      <c r="L143">
        <f t="shared" si="17"/>
        <v>1.3842642629880027E-5</v>
      </c>
      <c r="M143">
        <f t="shared" si="18"/>
        <v>3.4301060277767089E-3</v>
      </c>
      <c r="N143">
        <f t="shared" si="20"/>
        <v>0.24310646745656483</v>
      </c>
    </row>
    <row r="144" spans="8:14">
      <c r="H144">
        <f t="shared" si="21"/>
        <v>0.14200000000000002</v>
      </c>
      <c r="I144">
        <f t="shared" si="19"/>
        <v>71.376985089560108</v>
      </c>
      <c r="J144">
        <f t="shared" si="15"/>
        <v>1.25E-4</v>
      </c>
      <c r="K144">
        <f t="shared" si="16"/>
        <v>3.2912633851468289E-3</v>
      </c>
      <c r="L144">
        <f t="shared" si="17"/>
        <v>1.3940817400304708E-5</v>
      </c>
      <c r="M144">
        <f t="shared" si="18"/>
        <v>3.4302042025471336E-3</v>
      </c>
      <c r="N144">
        <f t="shared" si="20"/>
        <v>0.24483763421935317</v>
      </c>
    </row>
    <row r="145" spans="8:14">
      <c r="H145">
        <f t="shared" si="21"/>
        <v>0.14300000000000002</v>
      </c>
      <c r="I145">
        <f t="shared" si="19"/>
        <v>71.879639914134472</v>
      </c>
      <c r="J145">
        <f t="shared" si="15"/>
        <v>1.25E-4</v>
      </c>
      <c r="K145">
        <f t="shared" si="16"/>
        <v>3.2912633851468289E-3</v>
      </c>
      <c r="L145">
        <f t="shared" si="17"/>
        <v>1.4038992170729389E-5</v>
      </c>
      <c r="M145">
        <f t="shared" si="18"/>
        <v>3.4303023773175584E-3</v>
      </c>
      <c r="N145">
        <f t="shared" si="20"/>
        <v>0.24656889967818554</v>
      </c>
    </row>
    <row r="146" spans="8:14">
      <c r="H146">
        <f t="shared" si="21"/>
        <v>0.14400000000000002</v>
      </c>
      <c r="I146">
        <f t="shared" si="19"/>
        <v>72.382294738708836</v>
      </c>
      <c r="J146">
        <f t="shared" si="15"/>
        <v>1.25E-4</v>
      </c>
      <c r="K146">
        <f t="shared" si="16"/>
        <v>3.2912633851468289E-3</v>
      </c>
      <c r="L146">
        <f t="shared" si="17"/>
        <v>1.413716694115407E-5</v>
      </c>
      <c r="M146">
        <f t="shared" si="18"/>
        <v>3.4304005520879831E-3</v>
      </c>
      <c r="N146">
        <f t="shared" si="20"/>
        <v>0.24830026383306192</v>
      </c>
    </row>
    <row r="147" spans="8:14">
      <c r="H147">
        <f t="shared" si="21"/>
        <v>0.14499999999999999</v>
      </c>
      <c r="I147">
        <f t="shared" si="19"/>
        <v>72.8849495632832</v>
      </c>
      <c r="J147">
        <f t="shared" si="15"/>
        <v>1.25E-4</v>
      </c>
      <c r="K147">
        <f t="shared" si="16"/>
        <v>3.2912633851468289E-3</v>
      </c>
      <c r="L147">
        <f t="shared" si="17"/>
        <v>1.423534171157875E-5</v>
      </c>
      <c r="M147">
        <f t="shared" si="18"/>
        <v>3.4304987268584078E-3</v>
      </c>
      <c r="N147">
        <f t="shared" si="20"/>
        <v>0.25003172668398227</v>
      </c>
    </row>
    <row r="148" spans="8:14">
      <c r="H148">
        <f t="shared" si="21"/>
        <v>0.14599999999999999</v>
      </c>
      <c r="I148">
        <f t="shared" si="19"/>
        <v>73.387604387857564</v>
      </c>
      <c r="J148">
        <f t="shared" si="15"/>
        <v>1.25E-4</v>
      </c>
      <c r="K148">
        <f t="shared" si="16"/>
        <v>3.2912633851468289E-3</v>
      </c>
      <c r="L148">
        <f t="shared" si="17"/>
        <v>1.4333516482003431E-5</v>
      </c>
      <c r="M148">
        <f t="shared" si="18"/>
        <v>3.4305969016288325E-3</v>
      </c>
      <c r="N148">
        <f t="shared" si="20"/>
        <v>0.25176328823094668</v>
      </c>
    </row>
    <row r="149" spans="8:14">
      <c r="H149">
        <f t="shared" si="21"/>
        <v>0.14699999999999999</v>
      </c>
      <c r="I149">
        <f t="shared" si="19"/>
        <v>73.890259212431928</v>
      </c>
      <c r="J149">
        <f t="shared" si="15"/>
        <v>1.25E-4</v>
      </c>
      <c r="K149">
        <f t="shared" si="16"/>
        <v>3.2912633851468289E-3</v>
      </c>
      <c r="L149">
        <f t="shared" si="17"/>
        <v>1.4431691252428112E-5</v>
      </c>
      <c r="M149">
        <f t="shared" si="18"/>
        <v>3.4306950763992572E-3</v>
      </c>
      <c r="N149">
        <f t="shared" si="20"/>
        <v>0.2534949484739551</v>
      </c>
    </row>
    <row r="150" spans="8:14">
      <c r="H150">
        <f t="shared" si="21"/>
        <v>0.14799999999999999</v>
      </c>
      <c r="I150">
        <f t="shared" si="19"/>
        <v>74.392914037006292</v>
      </c>
      <c r="J150">
        <f t="shared" si="15"/>
        <v>1.25E-4</v>
      </c>
      <c r="K150">
        <f t="shared" si="16"/>
        <v>3.2912633851468289E-3</v>
      </c>
      <c r="L150">
        <f t="shared" si="17"/>
        <v>1.4529866022852793E-5</v>
      </c>
      <c r="M150">
        <f t="shared" si="18"/>
        <v>3.430793251169682E-3</v>
      </c>
      <c r="N150">
        <f t="shared" si="20"/>
        <v>0.25522670741300751</v>
      </c>
    </row>
    <row r="151" spans="8:14">
      <c r="H151">
        <f t="shared" si="21"/>
        <v>0.14899999999999999</v>
      </c>
      <c r="I151">
        <f t="shared" si="19"/>
        <v>74.895568861580671</v>
      </c>
      <c r="J151">
        <f t="shared" si="15"/>
        <v>1.25E-4</v>
      </c>
      <c r="K151">
        <f t="shared" si="16"/>
        <v>3.2912633851468289E-3</v>
      </c>
      <c r="L151">
        <f t="shared" si="17"/>
        <v>1.4628040793277476E-5</v>
      </c>
      <c r="M151">
        <f t="shared" si="18"/>
        <v>3.4308914259401067E-3</v>
      </c>
      <c r="N151">
        <f t="shared" si="20"/>
        <v>0.25695856504810394</v>
      </c>
    </row>
    <row r="152" spans="8:14">
      <c r="H152">
        <f t="shared" si="21"/>
        <v>0.15</v>
      </c>
      <c r="I152">
        <f t="shared" si="19"/>
        <v>75.398223686155035</v>
      </c>
      <c r="J152">
        <f t="shared" si="15"/>
        <v>1.25E-4</v>
      </c>
      <c r="K152">
        <f t="shared" si="16"/>
        <v>3.2912633851468289E-3</v>
      </c>
      <c r="L152">
        <f t="shared" si="17"/>
        <v>1.4726215563702157E-5</v>
      </c>
      <c r="M152">
        <f t="shared" si="18"/>
        <v>3.4309896007105314E-3</v>
      </c>
      <c r="N152">
        <f t="shared" si="20"/>
        <v>0.25869052137924442</v>
      </c>
    </row>
    <row r="153" spans="8:14">
      <c r="H153">
        <f t="shared" si="21"/>
        <v>0.151</v>
      </c>
      <c r="I153">
        <f t="shared" si="19"/>
        <v>75.900878510729399</v>
      </c>
      <c r="J153">
        <f t="shared" si="15"/>
        <v>1.25E-4</v>
      </c>
      <c r="K153">
        <f t="shared" si="16"/>
        <v>3.2912633851468289E-3</v>
      </c>
      <c r="L153">
        <f t="shared" si="17"/>
        <v>1.4824390334126836E-5</v>
      </c>
      <c r="M153">
        <f t="shared" si="18"/>
        <v>3.4310877754809557E-3</v>
      </c>
      <c r="N153">
        <f t="shared" si="20"/>
        <v>0.2604225764064288</v>
      </c>
    </row>
    <row r="154" spans="8:14">
      <c r="H154">
        <f t="shared" si="21"/>
        <v>0.152</v>
      </c>
      <c r="I154">
        <f t="shared" si="19"/>
        <v>76.403533335303763</v>
      </c>
      <c r="J154">
        <f t="shared" si="15"/>
        <v>1.25E-4</v>
      </c>
      <c r="K154">
        <f t="shared" si="16"/>
        <v>3.2912633851468289E-3</v>
      </c>
      <c r="L154">
        <f t="shared" si="17"/>
        <v>1.4922565104551516E-5</v>
      </c>
      <c r="M154">
        <f t="shared" si="18"/>
        <v>3.4311859502513804E-3</v>
      </c>
      <c r="N154">
        <f t="shared" si="20"/>
        <v>0.26215473012965729</v>
      </c>
    </row>
    <row r="155" spans="8:14">
      <c r="H155">
        <f t="shared" si="21"/>
        <v>0.153</v>
      </c>
      <c r="I155">
        <f t="shared" si="19"/>
        <v>76.906188159878127</v>
      </c>
      <c r="J155">
        <f t="shared" si="15"/>
        <v>1.25E-4</v>
      </c>
      <c r="K155">
        <f t="shared" si="16"/>
        <v>3.2912633851468289E-3</v>
      </c>
      <c r="L155">
        <f t="shared" si="17"/>
        <v>1.5020739874976197E-5</v>
      </c>
      <c r="M155">
        <f t="shared" si="18"/>
        <v>3.4312841250218051E-3</v>
      </c>
      <c r="N155">
        <f t="shared" si="20"/>
        <v>0.26388698254892973</v>
      </c>
    </row>
    <row r="156" spans="8:14">
      <c r="H156">
        <f t="shared" si="21"/>
        <v>0.154</v>
      </c>
      <c r="I156">
        <f t="shared" si="19"/>
        <v>77.408842984452505</v>
      </c>
      <c r="J156">
        <f t="shared" si="15"/>
        <v>1.25E-4</v>
      </c>
      <c r="K156">
        <f t="shared" si="16"/>
        <v>3.2912633851468289E-3</v>
      </c>
      <c r="L156">
        <f t="shared" si="17"/>
        <v>1.5118914645400881E-5</v>
      </c>
      <c r="M156">
        <f t="shared" si="18"/>
        <v>3.4313822997922299E-3</v>
      </c>
      <c r="N156">
        <f t="shared" si="20"/>
        <v>0.26561933366424628</v>
      </c>
    </row>
    <row r="157" spans="8:14">
      <c r="H157">
        <f t="shared" si="21"/>
        <v>0.155</v>
      </c>
      <c r="I157">
        <f t="shared" si="19"/>
        <v>77.911497809026869</v>
      </c>
      <c r="J157">
        <f t="shared" si="15"/>
        <v>1.25E-4</v>
      </c>
      <c r="K157">
        <f t="shared" si="16"/>
        <v>3.2912633851468289E-3</v>
      </c>
      <c r="L157">
        <f t="shared" si="17"/>
        <v>1.5217089415825562E-5</v>
      </c>
      <c r="M157">
        <f t="shared" si="18"/>
        <v>3.4314804745626546E-3</v>
      </c>
      <c r="N157">
        <f t="shared" si="20"/>
        <v>0.26735178347560673</v>
      </c>
    </row>
    <row r="158" spans="8:14">
      <c r="H158">
        <f t="shared" si="21"/>
        <v>0.156</v>
      </c>
      <c r="I158">
        <f t="shared" si="19"/>
        <v>78.414152633601233</v>
      </c>
      <c r="J158">
        <f t="shared" si="15"/>
        <v>1.25E-4</v>
      </c>
      <c r="K158">
        <f t="shared" si="16"/>
        <v>3.2912633851468289E-3</v>
      </c>
      <c r="L158">
        <f t="shared" si="17"/>
        <v>1.531526418625024E-5</v>
      </c>
      <c r="M158">
        <f t="shared" si="18"/>
        <v>3.4315786493330793E-3</v>
      </c>
      <c r="N158">
        <f t="shared" si="20"/>
        <v>0.26908433198301124</v>
      </c>
    </row>
    <row r="159" spans="8:14">
      <c r="H159">
        <f t="shared" si="21"/>
        <v>0.157</v>
      </c>
      <c r="I159">
        <f t="shared" si="19"/>
        <v>78.916807458175597</v>
      </c>
      <c r="J159">
        <f t="shared" si="15"/>
        <v>1.25E-4</v>
      </c>
      <c r="K159">
        <f t="shared" si="16"/>
        <v>3.2912633851468289E-3</v>
      </c>
      <c r="L159">
        <f t="shared" si="17"/>
        <v>1.5413438956674923E-5</v>
      </c>
      <c r="M159">
        <f t="shared" si="18"/>
        <v>3.431676824103504E-3</v>
      </c>
      <c r="N159">
        <f t="shared" si="20"/>
        <v>0.27081697918645975</v>
      </c>
    </row>
    <row r="160" spans="8:14">
      <c r="H160">
        <f t="shared" si="21"/>
        <v>0.158</v>
      </c>
      <c r="I160">
        <f t="shared" si="19"/>
        <v>79.419462282749976</v>
      </c>
      <c r="J160">
        <f t="shared" si="15"/>
        <v>1.25E-4</v>
      </c>
      <c r="K160">
        <f t="shared" si="16"/>
        <v>3.2912633851468289E-3</v>
      </c>
      <c r="L160">
        <f t="shared" si="17"/>
        <v>1.5511613727099605E-5</v>
      </c>
      <c r="M160">
        <f t="shared" si="18"/>
        <v>3.4317749988739287E-3</v>
      </c>
      <c r="N160">
        <f t="shared" si="20"/>
        <v>0.27254972508595232</v>
      </c>
    </row>
    <row r="161" spans="8:14">
      <c r="H161">
        <f t="shared" si="21"/>
        <v>0.159</v>
      </c>
      <c r="I161">
        <f t="shared" si="19"/>
        <v>79.92211710732434</v>
      </c>
      <c r="J161">
        <f t="shared" si="15"/>
        <v>1.25E-4</v>
      </c>
      <c r="K161">
        <f t="shared" si="16"/>
        <v>3.2912633851468289E-3</v>
      </c>
      <c r="L161">
        <f t="shared" si="17"/>
        <v>1.5609788497524285E-5</v>
      </c>
      <c r="M161">
        <f t="shared" si="18"/>
        <v>3.4318731736443535E-3</v>
      </c>
      <c r="N161">
        <f t="shared" si="20"/>
        <v>0.27428256968148884</v>
      </c>
    </row>
    <row r="162" spans="8:14">
      <c r="H162">
        <f t="shared" si="21"/>
        <v>0.16</v>
      </c>
      <c r="I162">
        <f t="shared" si="19"/>
        <v>80.424771931898704</v>
      </c>
      <c r="J162">
        <f t="shared" si="15"/>
        <v>1.25E-4</v>
      </c>
      <c r="K162">
        <f t="shared" si="16"/>
        <v>3.2912633851468289E-3</v>
      </c>
      <c r="L162">
        <f t="shared" si="17"/>
        <v>1.5707963267948967E-5</v>
      </c>
      <c r="M162">
        <f t="shared" si="18"/>
        <v>3.4319713484147782E-3</v>
      </c>
      <c r="N162">
        <f t="shared" si="20"/>
        <v>0.27601551297306942</v>
      </c>
    </row>
    <row r="163" spans="8:14">
      <c r="H163">
        <f t="shared" si="21"/>
        <v>0.161</v>
      </c>
      <c r="I163">
        <f t="shared" si="19"/>
        <v>80.927426756473068</v>
      </c>
      <c r="J163">
        <f t="shared" si="15"/>
        <v>1.25E-4</v>
      </c>
      <c r="K163">
        <f t="shared" si="16"/>
        <v>3.2912633851468289E-3</v>
      </c>
      <c r="L163">
        <f t="shared" si="17"/>
        <v>1.5806138038373647E-5</v>
      </c>
      <c r="M163">
        <f t="shared" si="18"/>
        <v>3.4320695231852029E-3</v>
      </c>
      <c r="N163">
        <f t="shared" si="20"/>
        <v>0.27774855496069395</v>
      </c>
    </row>
    <row r="164" spans="8:14">
      <c r="H164">
        <f t="shared" si="21"/>
        <v>0.16200000000000001</v>
      </c>
      <c r="I164">
        <f t="shared" si="19"/>
        <v>81.430081581047446</v>
      </c>
      <c r="J164">
        <f t="shared" si="15"/>
        <v>1.25E-4</v>
      </c>
      <c r="K164">
        <f t="shared" si="16"/>
        <v>3.2912633851468289E-3</v>
      </c>
      <c r="L164">
        <f t="shared" si="17"/>
        <v>1.590431280879833E-5</v>
      </c>
      <c r="M164">
        <f t="shared" si="18"/>
        <v>3.4321676979556272E-3</v>
      </c>
      <c r="N164">
        <f t="shared" si="20"/>
        <v>0.27948169564436254</v>
      </c>
    </row>
    <row r="165" spans="8:14">
      <c r="H165">
        <f t="shared" si="21"/>
        <v>0.16300000000000001</v>
      </c>
      <c r="I165">
        <f t="shared" si="19"/>
        <v>81.93273640562181</v>
      </c>
      <c r="J165">
        <f t="shared" si="15"/>
        <v>1.25E-4</v>
      </c>
      <c r="K165">
        <f t="shared" si="16"/>
        <v>3.2912633851468289E-3</v>
      </c>
      <c r="L165">
        <f t="shared" si="17"/>
        <v>1.6002487579223009E-5</v>
      </c>
      <c r="M165">
        <f t="shared" si="18"/>
        <v>3.4322658727260519E-3</v>
      </c>
      <c r="N165">
        <f t="shared" si="20"/>
        <v>0.28121493502407513</v>
      </c>
    </row>
    <row r="166" spans="8:14">
      <c r="H166">
        <f t="shared" si="21"/>
        <v>0.16400000000000001</v>
      </c>
      <c r="I166">
        <f t="shared" si="19"/>
        <v>82.435391230196174</v>
      </c>
      <c r="J166">
        <f t="shared" si="15"/>
        <v>1.25E-4</v>
      </c>
      <c r="K166">
        <f t="shared" si="16"/>
        <v>3.2912633851468289E-3</v>
      </c>
      <c r="L166">
        <f t="shared" si="17"/>
        <v>1.6100662349647692E-5</v>
      </c>
      <c r="M166">
        <f t="shared" si="18"/>
        <v>3.4323640474964766E-3</v>
      </c>
      <c r="N166">
        <f t="shared" si="20"/>
        <v>0.28294827309983167</v>
      </c>
    </row>
    <row r="167" spans="8:14">
      <c r="H167">
        <f t="shared" si="21"/>
        <v>0.16500000000000001</v>
      </c>
      <c r="I167">
        <f t="shared" si="19"/>
        <v>82.938046054770538</v>
      </c>
      <c r="J167">
        <f t="shared" si="15"/>
        <v>1.25E-4</v>
      </c>
      <c r="K167">
        <f t="shared" si="16"/>
        <v>3.2912633851468289E-3</v>
      </c>
      <c r="L167">
        <f t="shared" si="17"/>
        <v>1.6198837120072371E-5</v>
      </c>
      <c r="M167">
        <f t="shared" si="18"/>
        <v>3.4324622222669013E-3</v>
      </c>
      <c r="N167">
        <f t="shared" si="20"/>
        <v>0.28468170987163227</v>
      </c>
    </row>
    <row r="168" spans="8:14">
      <c r="H168">
        <f t="shared" si="21"/>
        <v>0.16600000000000001</v>
      </c>
      <c r="I168">
        <f t="shared" si="19"/>
        <v>83.440700879344917</v>
      </c>
      <c r="J168">
        <f t="shared" si="15"/>
        <v>1.25E-4</v>
      </c>
      <c r="K168">
        <f t="shared" si="16"/>
        <v>3.2912633851468289E-3</v>
      </c>
      <c r="L168">
        <f t="shared" si="17"/>
        <v>1.6297011890497054E-5</v>
      </c>
      <c r="M168">
        <f t="shared" si="18"/>
        <v>3.4325603970373261E-3</v>
      </c>
      <c r="N168">
        <f t="shared" si="20"/>
        <v>0.28641524533947693</v>
      </c>
    </row>
    <row r="169" spans="8:14">
      <c r="H169">
        <f t="shared" si="21"/>
        <v>0.16700000000000001</v>
      </c>
      <c r="I169">
        <f t="shared" si="19"/>
        <v>83.943355703919281</v>
      </c>
      <c r="J169">
        <f t="shared" si="15"/>
        <v>1.25E-4</v>
      </c>
      <c r="K169">
        <f t="shared" si="16"/>
        <v>3.2912633851468289E-3</v>
      </c>
      <c r="L169">
        <f t="shared" si="17"/>
        <v>1.6395186660921737E-5</v>
      </c>
      <c r="M169">
        <f t="shared" si="18"/>
        <v>3.4326585718077508E-3</v>
      </c>
      <c r="N169">
        <f t="shared" si="20"/>
        <v>0.28814887950336554</v>
      </c>
    </row>
    <row r="170" spans="8:14">
      <c r="H170">
        <f t="shared" si="21"/>
        <v>0.16800000000000001</v>
      </c>
      <c r="I170">
        <f t="shared" si="19"/>
        <v>84.446010528493645</v>
      </c>
      <c r="J170">
        <f t="shared" si="15"/>
        <v>1.25E-4</v>
      </c>
      <c r="K170">
        <f t="shared" si="16"/>
        <v>3.2912633851468289E-3</v>
      </c>
      <c r="L170">
        <f t="shared" si="17"/>
        <v>1.6493361431346416E-5</v>
      </c>
      <c r="M170">
        <f t="shared" si="18"/>
        <v>3.4327567465781755E-3</v>
      </c>
      <c r="N170">
        <f t="shared" si="20"/>
        <v>0.28988261236329821</v>
      </c>
    </row>
    <row r="171" spans="8:14">
      <c r="H171">
        <f t="shared" si="21"/>
        <v>0.16900000000000001</v>
      </c>
      <c r="I171">
        <f t="shared" si="19"/>
        <v>84.948665353068009</v>
      </c>
      <c r="J171">
        <f t="shared" si="15"/>
        <v>1.25E-4</v>
      </c>
      <c r="K171">
        <f t="shared" si="16"/>
        <v>3.2912633851468289E-3</v>
      </c>
      <c r="L171">
        <f t="shared" si="17"/>
        <v>1.6591536201771095E-5</v>
      </c>
      <c r="M171">
        <f t="shared" si="18"/>
        <v>3.4328549213486002E-3</v>
      </c>
      <c r="N171">
        <f t="shared" si="20"/>
        <v>0.29161644391927483</v>
      </c>
    </row>
    <row r="172" spans="8:14">
      <c r="H172">
        <f t="shared" si="21"/>
        <v>0.17</v>
      </c>
      <c r="I172">
        <f t="shared" si="19"/>
        <v>85.451320177642373</v>
      </c>
      <c r="J172">
        <f t="shared" si="15"/>
        <v>1.25E-4</v>
      </c>
      <c r="K172">
        <f t="shared" si="16"/>
        <v>3.2912633851468289E-3</v>
      </c>
      <c r="L172">
        <f t="shared" si="17"/>
        <v>1.6689710972195778E-5</v>
      </c>
      <c r="M172">
        <f t="shared" si="18"/>
        <v>3.4329530961190249E-3</v>
      </c>
      <c r="N172">
        <f t="shared" si="20"/>
        <v>0.2933503741712955</v>
      </c>
    </row>
    <row r="173" spans="8:14">
      <c r="H173">
        <f t="shared" si="21"/>
        <v>0.17100000000000001</v>
      </c>
      <c r="I173">
        <f t="shared" si="19"/>
        <v>85.953975002216751</v>
      </c>
      <c r="J173">
        <f t="shared" si="15"/>
        <v>1.25E-4</v>
      </c>
      <c r="K173">
        <f t="shared" si="16"/>
        <v>3.2912633851468289E-3</v>
      </c>
      <c r="L173">
        <f t="shared" si="17"/>
        <v>1.6787885742620461E-5</v>
      </c>
      <c r="M173">
        <f t="shared" si="18"/>
        <v>3.4330512708894497E-3</v>
      </c>
      <c r="N173">
        <f t="shared" si="20"/>
        <v>0.29508440311936018</v>
      </c>
    </row>
    <row r="174" spans="8:14">
      <c r="H174">
        <f t="shared" si="21"/>
        <v>0.17200000000000001</v>
      </c>
      <c r="I174">
        <f t="shared" si="19"/>
        <v>86.456629826791115</v>
      </c>
      <c r="J174">
        <f t="shared" si="15"/>
        <v>1.25E-4</v>
      </c>
      <c r="K174">
        <f t="shared" si="16"/>
        <v>3.2912633851468289E-3</v>
      </c>
      <c r="L174">
        <f t="shared" si="17"/>
        <v>1.688606051304514E-5</v>
      </c>
      <c r="M174">
        <f t="shared" si="18"/>
        <v>3.4331494456598744E-3</v>
      </c>
      <c r="N174">
        <f t="shared" si="20"/>
        <v>0.29681853076346887</v>
      </c>
    </row>
    <row r="175" spans="8:14">
      <c r="H175">
        <f t="shared" si="21"/>
        <v>0.17300000000000001</v>
      </c>
      <c r="I175">
        <f t="shared" si="19"/>
        <v>86.959284651365479</v>
      </c>
      <c r="J175">
        <f t="shared" si="15"/>
        <v>1.25E-4</v>
      </c>
      <c r="K175">
        <f t="shared" si="16"/>
        <v>3.2912633851468289E-3</v>
      </c>
      <c r="L175">
        <f t="shared" si="17"/>
        <v>1.698423528346982E-5</v>
      </c>
      <c r="M175">
        <f t="shared" si="18"/>
        <v>3.4332476204302987E-3</v>
      </c>
      <c r="N175">
        <f t="shared" si="20"/>
        <v>0.2985527571036215</v>
      </c>
    </row>
    <row r="176" spans="8:14">
      <c r="H176">
        <f t="shared" si="21"/>
        <v>0.17400000000000002</v>
      </c>
      <c r="I176">
        <f t="shared" si="19"/>
        <v>87.461939475939843</v>
      </c>
      <c r="J176">
        <f t="shared" si="15"/>
        <v>1.25E-4</v>
      </c>
      <c r="K176">
        <f t="shared" si="16"/>
        <v>3.2912633851468289E-3</v>
      </c>
      <c r="L176">
        <f t="shared" si="17"/>
        <v>1.7082410053894499E-5</v>
      </c>
      <c r="M176">
        <f t="shared" si="18"/>
        <v>3.4333457952007234E-3</v>
      </c>
      <c r="N176">
        <f t="shared" si="20"/>
        <v>0.3002870821398182</v>
      </c>
    </row>
    <row r="177" spans="8:14">
      <c r="H177">
        <f t="shared" si="21"/>
        <v>0.17500000000000002</v>
      </c>
      <c r="I177">
        <f t="shared" si="19"/>
        <v>87.964594300514221</v>
      </c>
      <c r="J177">
        <f t="shared" si="15"/>
        <v>1.25E-4</v>
      </c>
      <c r="K177">
        <f t="shared" si="16"/>
        <v>3.2912633851468289E-3</v>
      </c>
      <c r="L177">
        <f t="shared" si="17"/>
        <v>1.7180584824319185E-5</v>
      </c>
      <c r="M177">
        <f t="shared" si="18"/>
        <v>3.4334439699711481E-3</v>
      </c>
      <c r="N177">
        <f t="shared" si="20"/>
        <v>0.302021505872059</v>
      </c>
    </row>
    <row r="178" spans="8:14">
      <c r="H178">
        <f t="shared" si="21"/>
        <v>0.17599999999999999</v>
      </c>
      <c r="I178">
        <f t="shared" si="19"/>
        <v>88.467249125088571</v>
      </c>
      <c r="J178">
        <f t="shared" si="15"/>
        <v>1.25E-4</v>
      </c>
      <c r="K178">
        <f t="shared" si="16"/>
        <v>3.2912633851468289E-3</v>
      </c>
      <c r="L178">
        <f t="shared" si="17"/>
        <v>1.7278759594743861E-5</v>
      </c>
      <c r="M178">
        <f t="shared" si="18"/>
        <v>3.4335421447415728E-3</v>
      </c>
      <c r="N178">
        <f t="shared" si="20"/>
        <v>0.30375602830034365</v>
      </c>
    </row>
    <row r="179" spans="8:14">
      <c r="H179">
        <f t="shared" si="21"/>
        <v>0.17699999999999999</v>
      </c>
      <c r="I179">
        <f t="shared" si="19"/>
        <v>88.969903949662935</v>
      </c>
      <c r="J179">
        <f t="shared" si="15"/>
        <v>1.25E-4</v>
      </c>
      <c r="K179">
        <f t="shared" si="16"/>
        <v>3.2912633851468289E-3</v>
      </c>
      <c r="L179">
        <f t="shared" si="17"/>
        <v>1.7376934365168541E-5</v>
      </c>
      <c r="M179">
        <f t="shared" si="18"/>
        <v>3.4336403195119975E-3</v>
      </c>
      <c r="N179">
        <f t="shared" si="20"/>
        <v>0.30549064942467236</v>
      </c>
    </row>
    <row r="180" spans="8:14">
      <c r="H180">
        <f t="shared" si="21"/>
        <v>0.17799999999999999</v>
      </c>
      <c r="I180">
        <f t="shared" si="19"/>
        <v>89.472558774237299</v>
      </c>
      <c r="J180">
        <f t="shared" si="15"/>
        <v>1.25E-4</v>
      </c>
      <c r="K180">
        <f t="shared" si="16"/>
        <v>3.2912633851468289E-3</v>
      </c>
      <c r="L180">
        <f t="shared" si="17"/>
        <v>1.7475109135593223E-5</v>
      </c>
      <c r="M180">
        <f t="shared" si="18"/>
        <v>3.4337384942824223E-3</v>
      </c>
      <c r="N180">
        <f t="shared" si="20"/>
        <v>0.30722536924504512</v>
      </c>
    </row>
    <row r="181" spans="8:14">
      <c r="H181">
        <f t="shared" si="21"/>
        <v>0.17899999999999999</v>
      </c>
      <c r="I181">
        <f t="shared" si="19"/>
        <v>89.975213598811678</v>
      </c>
      <c r="J181">
        <f t="shared" si="15"/>
        <v>1.25E-4</v>
      </c>
      <c r="K181">
        <f t="shared" si="16"/>
        <v>3.2912633851468289E-3</v>
      </c>
      <c r="L181">
        <f t="shared" si="17"/>
        <v>1.7573283906017906E-5</v>
      </c>
      <c r="M181">
        <f t="shared" si="18"/>
        <v>3.433836669052847E-3</v>
      </c>
      <c r="N181">
        <f t="shared" si="20"/>
        <v>0.30896018776146189</v>
      </c>
    </row>
    <row r="182" spans="8:14">
      <c r="H182">
        <f t="shared" si="21"/>
        <v>0.18</v>
      </c>
      <c r="I182">
        <f t="shared" si="19"/>
        <v>90.477868423386042</v>
      </c>
      <c r="J182">
        <f t="shared" si="15"/>
        <v>1.25E-4</v>
      </c>
      <c r="K182">
        <f t="shared" si="16"/>
        <v>3.2912633851468289E-3</v>
      </c>
      <c r="L182">
        <f t="shared" si="17"/>
        <v>1.7671458676442585E-5</v>
      </c>
      <c r="M182">
        <f t="shared" si="18"/>
        <v>3.4339348438232717E-3</v>
      </c>
      <c r="N182">
        <f t="shared" si="20"/>
        <v>0.31069510497392266</v>
      </c>
    </row>
    <row r="183" spans="8:14">
      <c r="H183">
        <f t="shared" si="21"/>
        <v>0.18099999999999999</v>
      </c>
      <c r="I183">
        <f t="shared" si="19"/>
        <v>90.980523247960406</v>
      </c>
      <c r="J183">
        <f t="shared" si="15"/>
        <v>1.25E-4</v>
      </c>
      <c r="K183">
        <f t="shared" si="16"/>
        <v>3.2912633851468289E-3</v>
      </c>
      <c r="L183">
        <f t="shared" si="17"/>
        <v>1.7769633446867268E-5</v>
      </c>
      <c r="M183">
        <f t="shared" si="18"/>
        <v>3.4340330185936964E-3</v>
      </c>
      <c r="N183">
        <f t="shared" si="20"/>
        <v>0.31243012088242744</v>
      </c>
    </row>
    <row r="184" spans="8:14">
      <c r="H184">
        <f t="shared" si="21"/>
        <v>0.182</v>
      </c>
      <c r="I184">
        <f t="shared" si="19"/>
        <v>91.48317807253477</v>
      </c>
      <c r="J184">
        <f t="shared" si="15"/>
        <v>1.25E-4</v>
      </c>
      <c r="K184">
        <f t="shared" si="16"/>
        <v>3.2912633851468289E-3</v>
      </c>
      <c r="L184">
        <f t="shared" si="17"/>
        <v>1.7867808217291948E-5</v>
      </c>
      <c r="M184">
        <f t="shared" si="18"/>
        <v>3.4341311933641211E-3</v>
      </c>
      <c r="N184">
        <f t="shared" si="20"/>
        <v>0.31416523548697622</v>
      </c>
    </row>
    <row r="185" spans="8:14">
      <c r="H185">
        <f t="shared" si="21"/>
        <v>0.183</v>
      </c>
      <c r="I185">
        <f t="shared" si="19"/>
        <v>91.985832897109134</v>
      </c>
      <c r="J185">
        <f t="shared" si="15"/>
        <v>1.25E-4</v>
      </c>
      <c r="K185">
        <f t="shared" si="16"/>
        <v>3.2912633851468289E-3</v>
      </c>
      <c r="L185">
        <f t="shared" si="17"/>
        <v>1.7965982987716627E-5</v>
      </c>
      <c r="M185">
        <f t="shared" si="18"/>
        <v>3.4342293681345459E-3</v>
      </c>
      <c r="N185">
        <f t="shared" si="20"/>
        <v>0.31590044878756901</v>
      </c>
    </row>
    <row r="186" spans="8:14">
      <c r="H186">
        <f t="shared" si="21"/>
        <v>0.184</v>
      </c>
      <c r="I186">
        <f t="shared" si="19"/>
        <v>92.488487721683512</v>
      </c>
      <c r="J186">
        <f t="shared" si="15"/>
        <v>1.25E-4</v>
      </c>
      <c r="K186">
        <f t="shared" si="16"/>
        <v>3.2912633851468289E-3</v>
      </c>
      <c r="L186">
        <f t="shared" si="17"/>
        <v>1.806415775814131E-5</v>
      </c>
      <c r="M186">
        <f t="shared" si="18"/>
        <v>3.4343275429049702E-3</v>
      </c>
      <c r="N186">
        <f t="shared" si="20"/>
        <v>0.31763576078420586</v>
      </c>
    </row>
    <row r="187" spans="8:14">
      <c r="H187">
        <f t="shared" si="21"/>
        <v>0.185</v>
      </c>
      <c r="I187">
        <f t="shared" si="19"/>
        <v>92.991142546257876</v>
      </c>
      <c r="J187">
        <f t="shared" si="15"/>
        <v>1.25E-4</v>
      </c>
      <c r="K187">
        <f t="shared" si="16"/>
        <v>3.2912633851468289E-3</v>
      </c>
      <c r="L187">
        <f t="shared" si="17"/>
        <v>1.8162332528565992E-5</v>
      </c>
      <c r="M187">
        <f t="shared" si="18"/>
        <v>3.4344257176753949E-3</v>
      </c>
      <c r="N187">
        <f t="shared" si="20"/>
        <v>0.31937117147688665</v>
      </c>
    </row>
    <row r="188" spans="8:14">
      <c r="H188">
        <f t="shared" si="21"/>
        <v>0.186</v>
      </c>
      <c r="I188">
        <f t="shared" si="19"/>
        <v>93.49379737083224</v>
      </c>
      <c r="J188">
        <f t="shared" si="15"/>
        <v>1.25E-4</v>
      </c>
      <c r="K188">
        <f t="shared" si="16"/>
        <v>3.2912633851468289E-3</v>
      </c>
      <c r="L188">
        <f t="shared" si="17"/>
        <v>1.8260507298990672E-5</v>
      </c>
      <c r="M188">
        <f t="shared" si="18"/>
        <v>3.4345238924458196E-3</v>
      </c>
      <c r="N188">
        <f t="shared" si="20"/>
        <v>0.3211066808656115</v>
      </c>
    </row>
    <row r="189" spans="8:14">
      <c r="H189">
        <f t="shared" si="21"/>
        <v>0.187</v>
      </c>
      <c r="I189">
        <f t="shared" si="19"/>
        <v>93.996452195406604</v>
      </c>
      <c r="J189">
        <f t="shared" si="15"/>
        <v>1.25E-4</v>
      </c>
      <c r="K189">
        <f t="shared" si="16"/>
        <v>3.2912633851468289E-3</v>
      </c>
      <c r="L189">
        <f t="shared" si="17"/>
        <v>1.8358682069415355E-5</v>
      </c>
      <c r="M189">
        <f t="shared" si="18"/>
        <v>3.4346220672162443E-3</v>
      </c>
      <c r="N189">
        <f t="shared" si="20"/>
        <v>0.32284228895038031</v>
      </c>
    </row>
    <row r="190" spans="8:14">
      <c r="H190">
        <f t="shared" si="21"/>
        <v>0.188</v>
      </c>
      <c r="I190">
        <f t="shared" si="19"/>
        <v>94.499107019980983</v>
      </c>
      <c r="J190">
        <f t="shared" si="15"/>
        <v>1.25E-4</v>
      </c>
      <c r="K190">
        <f t="shared" si="16"/>
        <v>3.2912633851468289E-3</v>
      </c>
      <c r="L190">
        <f t="shared" si="17"/>
        <v>1.8456856839840037E-5</v>
      </c>
      <c r="M190">
        <f t="shared" si="18"/>
        <v>3.434720241986669E-3</v>
      </c>
      <c r="N190">
        <f t="shared" si="20"/>
        <v>0.32457799573119323</v>
      </c>
    </row>
    <row r="191" spans="8:14">
      <c r="H191">
        <f t="shared" si="21"/>
        <v>0.189</v>
      </c>
      <c r="I191">
        <f t="shared" si="19"/>
        <v>95.001761844555347</v>
      </c>
      <c r="J191">
        <f t="shared" si="15"/>
        <v>1.25E-4</v>
      </c>
      <c r="K191">
        <f t="shared" si="16"/>
        <v>3.2912633851468289E-3</v>
      </c>
      <c r="L191">
        <f t="shared" si="17"/>
        <v>1.8555031610264717E-5</v>
      </c>
      <c r="M191">
        <f t="shared" si="18"/>
        <v>3.4348184167570938E-3</v>
      </c>
      <c r="N191">
        <f t="shared" si="20"/>
        <v>0.32631380120805009</v>
      </c>
    </row>
    <row r="192" spans="8:14">
      <c r="H192">
        <f t="shared" si="21"/>
        <v>0.19</v>
      </c>
      <c r="I192">
        <f t="shared" si="19"/>
        <v>95.504416669129711</v>
      </c>
      <c r="J192">
        <f t="shared" si="15"/>
        <v>1.25E-4</v>
      </c>
      <c r="K192">
        <f t="shared" si="16"/>
        <v>3.2912633851468289E-3</v>
      </c>
      <c r="L192">
        <f t="shared" si="17"/>
        <v>1.8653206380689396E-5</v>
      </c>
      <c r="M192">
        <f t="shared" si="18"/>
        <v>3.4349165915275185E-3</v>
      </c>
      <c r="N192">
        <f t="shared" si="20"/>
        <v>0.32804970538095096</v>
      </c>
    </row>
    <row r="193" spans="8:14">
      <c r="H193">
        <f t="shared" si="21"/>
        <v>0.191</v>
      </c>
      <c r="I193">
        <f t="shared" si="19"/>
        <v>96.007071493704075</v>
      </c>
      <c r="J193">
        <f t="shared" si="15"/>
        <v>1.25E-4</v>
      </c>
      <c r="K193">
        <f t="shared" si="16"/>
        <v>3.2912633851468289E-3</v>
      </c>
      <c r="L193">
        <f t="shared" si="17"/>
        <v>1.8751381151114079E-5</v>
      </c>
      <c r="M193">
        <f t="shared" si="18"/>
        <v>3.4350147662979432E-3</v>
      </c>
      <c r="N193">
        <f t="shared" si="20"/>
        <v>0.32978570824989584</v>
      </c>
    </row>
    <row r="194" spans="8:14">
      <c r="H194">
        <f t="shared" si="21"/>
        <v>0.192</v>
      </c>
      <c r="I194">
        <f t="shared" si="19"/>
        <v>96.509726318278453</v>
      </c>
      <c r="J194">
        <f t="shared" ref="J194:J257" si="22">IF(H194&lt;$E$18,$E$17,IF(H194&lt;$E$5,$E$14,0))/$E$8/$E$9</f>
        <v>1.25E-4</v>
      </c>
      <c r="K194">
        <f t="shared" ref="K194:K257" si="23">IF(H194&lt;$E$3,$E$12*$E$21,IF(H194&lt;$E$4,0,IF(H194&lt;$E$5,-$E$12*$E$21,0)))</f>
        <v>3.2912633851468289E-3</v>
      </c>
      <c r="L194">
        <f t="shared" ref="L194:L257" si="24">I194*$E$15/$E$9/$E$8^2</f>
        <v>1.8849555921538762E-5</v>
      </c>
      <c r="M194">
        <f t="shared" ref="M194:M257" si="25">SUM(J194:L194)</f>
        <v>3.4351129410683679E-3</v>
      </c>
      <c r="N194">
        <f t="shared" si="20"/>
        <v>0.33152180981488477</v>
      </c>
    </row>
    <row r="195" spans="8:14">
      <c r="H195">
        <f t="shared" si="21"/>
        <v>0.193</v>
      </c>
      <c r="I195">
        <f t="shared" ref="I195:I258" si="26">IF(H195&lt;$E$3,$E$12*H195,IF(H195&lt;$E$4,$E$10,IF(H195&lt;$E$5,$E$10-$E$12*(H195-$E$4),0)))</f>
        <v>97.012381142852817</v>
      </c>
      <c r="J195">
        <f t="shared" si="22"/>
        <v>1.25E-4</v>
      </c>
      <c r="K195">
        <f t="shared" si="23"/>
        <v>3.2912633851468289E-3</v>
      </c>
      <c r="L195">
        <f t="shared" si="24"/>
        <v>1.8947730691963441E-5</v>
      </c>
      <c r="M195">
        <f t="shared" si="25"/>
        <v>3.4352111158387926E-3</v>
      </c>
      <c r="N195">
        <f t="shared" ref="N195:N258" si="27">I195*M195</f>
        <v>0.33325801007591765</v>
      </c>
    </row>
    <row r="196" spans="8:14">
      <c r="H196">
        <f t="shared" ref="H196:H259" si="28">(ROW()-2)*0.001</f>
        <v>0.19400000000000001</v>
      </c>
      <c r="I196">
        <f t="shared" si="26"/>
        <v>97.515035967427181</v>
      </c>
      <c r="J196">
        <f t="shared" si="22"/>
        <v>1.25E-4</v>
      </c>
      <c r="K196">
        <f t="shared" si="23"/>
        <v>3.2912633851468289E-3</v>
      </c>
      <c r="L196">
        <f t="shared" si="24"/>
        <v>1.9045905462388124E-5</v>
      </c>
      <c r="M196">
        <f t="shared" si="25"/>
        <v>3.4353092906092174E-3</v>
      </c>
      <c r="N196">
        <f t="shared" si="27"/>
        <v>0.3349943090329946</v>
      </c>
    </row>
    <row r="197" spans="8:14">
      <c r="H197">
        <f t="shared" si="28"/>
        <v>0.19500000000000001</v>
      </c>
      <c r="I197">
        <f t="shared" si="26"/>
        <v>98.017690792001545</v>
      </c>
      <c r="J197">
        <f t="shared" si="22"/>
        <v>1.25E-4</v>
      </c>
      <c r="K197">
        <f t="shared" si="23"/>
        <v>3.2912633851468289E-3</v>
      </c>
      <c r="L197">
        <f t="shared" si="24"/>
        <v>1.9144080232812803E-5</v>
      </c>
      <c r="M197">
        <f t="shared" si="25"/>
        <v>3.4354074653796416E-3</v>
      </c>
      <c r="N197">
        <f t="shared" si="27"/>
        <v>0.33673070668611549</v>
      </c>
    </row>
    <row r="198" spans="8:14">
      <c r="H198">
        <f t="shared" si="28"/>
        <v>0.19600000000000001</v>
      </c>
      <c r="I198">
        <f t="shared" si="26"/>
        <v>98.520345616575909</v>
      </c>
      <c r="J198">
        <f t="shared" si="22"/>
        <v>1.25E-4</v>
      </c>
      <c r="K198">
        <f t="shared" si="23"/>
        <v>3.2912633851468289E-3</v>
      </c>
      <c r="L198">
        <f t="shared" si="24"/>
        <v>1.9242255003237483E-5</v>
      </c>
      <c r="M198">
        <f t="shared" si="25"/>
        <v>3.4355056401500664E-3</v>
      </c>
      <c r="N198">
        <f t="shared" si="27"/>
        <v>0.33846720303528038</v>
      </c>
    </row>
    <row r="199" spans="8:14">
      <c r="H199">
        <f t="shared" si="28"/>
        <v>0.19700000000000001</v>
      </c>
      <c r="I199">
        <f t="shared" si="26"/>
        <v>99.023000441150288</v>
      </c>
      <c r="J199">
        <f t="shared" si="22"/>
        <v>1.25E-4</v>
      </c>
      <c r="K199">
        <f t="shared" si="23"/>
        <v>3.2912633851468289E-3</v>
      </c>
      <c r="L199">
        <f t="shared" si="24"/>
        <v>1.9340429773662165E-5</v>
      </c>
      <c r="M199">
        <f t="shared" si="25"/>
        <v>3.4356038149204911E-3</v>
      </c>
      <c r="N199">
        <f t="shared" si="27"/>
        <v>0.34020379808048939</v>
      </c>
    </row>
    <row r="200" spans="8:14">
      <c r="H200">
        <f t="shared" si="28"/>
        <v>0.19800000000000001</v>
      </c>
      <c r="I200">
        <f t="shared" si="26"/>
        <v>99.525655265724652</v>
      </c>
      <c r="J200">
        <f t="shared" si="22"/>
        <v>1.25E-4</v>
      </c>
      <c r="K200">
        <f t="shared" si="23"/>
        <v>3.2912633851468289E-3</v>
      </c>
      <c r="L200">
        <f t="shared" si="24"/>
        <v>1.9438604544086848E-5</v>
      </c>
      <c r="M200">
        <f t="shared" si="25"/>
        <v>3.4357019896909158E-3</v>
      </c>
      <c r="N200">
        <f t="shared" si="27"/>
        <v>0.34194049182174235</v>
      </c>
    </row>
    <row r="201" spans="8:14">
      <c r="H201">
        <f t="shared" si="28"/>
        <v>0.19900000000000001</v>
      </c>
      <c r="I201">
        <f t="shared" si="26"/>
        <v>100.02831009029902</v>
      </c>
      <c r="J201">
        <f t="shared" si="22"/>
        <v>1.25E-4</v>
      </c>
      <c r="K201">
        <f t="shared" si="23"/>
        <v>3.2912633851468289E-3</v>
      </c>
      <c r="L201">
        <f t="shared" si="24"/>
        <v>1.9536779314511527E-5</v>
      </c>
      <c r="M201">
        <f t="shared" si="25"/>
        <v>3.4358001644613405E-3</v>
      </c>
      <c r="N201">
        <f t="shared" si="27"/>
        <v>0.34367728425903932</v>
      </c>
    </row>
    <row r="202" spans="8:14">
      <c r="H202">
        <f t="shared" si="28"/>
        <v>0.2</v>
      </c>
      <c r="I202">
        <f t="shared" si="26"/>
        <v>100.53096491487338</v>
      </c>
      <c r="J202">
        <f t="shared" si="22"/>
        <v>1.25E-4</v>
      </c>
      <c r="K202">
        <f t="shared" si="23"/>
        <v>3.2912633851468289E-3</v>
      </c>
      <c r="L202">
        <f t="shared" si="24"/>
        <v>1.963495408493621E-5</v>
      </c>
      <c r="M202">
        <f t="shared" si="25"/>
        <v>3.4358983392317652E-3</v>
      </c>
      <c r="N202">
        <f t="shared" si="27"/>
        <v>0.34541417539238028</v>
      </c>
    </row>
    <row r="203" spans="8:14">
      <c r="H203">
        <f t="shared" si="28"/>
        <v>0.20100000000000001</v>
      </c>
      <c r="I203">
        <f t="shared" si="26"/>
        <v>101.03361973944776</v>
      </c>
      <c r="J203">
        <f t="shared" si="22"/>
        <v>1.25E-4</v>
      </c>
      <c r="K203">
        <f t="shared" si="23"/>
        <v>3.2912633851468289E-3</v>
      </c>
      <c r="L203">
        <f t="shared" si="24"/>
        <v>1.973312885536089E-5</v>
      </c>
      <c r="M203">
        <f t="shared" si="25"/>
        <v>3.43599651400219E-3</v>
      </c>
      <c r="N203">
        <f t="shared" si="27"/>
        <v>0.34715116522176537</v>
      </c>
    </row>
    <row r="204" spans="8:14">
      <c r="H204">
        <f t="shared" si="28"/>
        <v>0.20200000000000001</v>
      </c>
      <c r="I204">
        <f t="shared" si="26"/>
        <v>101.53627456402212</v>
      </c>
      <c r="J204">
        <f t="shared" si="22"/>
        <v>1.25E-4</v>
      </c>
      <c r="K204">
        <f t="shared" si="23"/>
        <v>3.2912633851468289E-3</v>
      </c>
      <c r="L204">
        <f t="shared" si="24"/>
        <v>1.9831303625785572E-5</v>
      </c>
      <c r="M204">
        <f t="shared" si="25"/>
        <v>3.4360946887726147E-3</v>
      </c>
      <c r="N204">
        <f t="shared" si="27"/>
        <v>0.34888825374719434</v>
      </c>
    </row>
    <row r="205" spans="8:14">
      <c r="H205">
        <f t="shared" si="28"/>
        <v>0.20300000000000001</v>
      </c>
      <c r="I205">
        <f t="shared" si="26"/>
        <v>102.03892938859649</v>
      </c>
      <c r="J205">
        <f t="shared" si="22"/>
        <v>1.25E-4</v>
      </c>
      <c r="K205">
        <f t="shared" si="23"/>
        <v>3.2912633851468289E-3</v>
      </c>
      <c r="L205">
        <f t="shared" si="24"/>
        <v>1.9929478396210252E-5</v>
      </c>
      <c r="M205">
        <f t="shared" si="25"/>
        <v>3.4361928635430394E-3</v>
      </c>
      <c r="N205">
        <f t="shared" si="27"/>
        <v>0.35062544096866738</v>
      </c>
    </row>
    <row r="206" spans="8:14">
      <c r="H206">
        <f t="shared" si="28"/>
        <v>0.20400000000000001</v>
      </c>
      <c r="I206">
        <f t="shared" si="26"/>
        <v>102.54158421317085</v>
      </c>
      <c r="J206">
        <f t="shared" si="22"/>
        <v>1.25E-4</v>
      </c>
      <c r="K206">
        <f t="shared" si="23"/>
        <v>3.2912633851468289E-3</v>
      </c>
      <c r="L206">
        <f t="shared" si="24"/>
        <v>2.0027653166634931E-5</v>
      </c>
      <c r="M206">
        <f t="shared" si="25"/>
        <v>3.4362910383134641E-3</v>
      </c>
      <c r="N206">
        <f t="shared" si="27"/>
        <v>0.35236272688618436</v>
      </c>
    </row>
    <row r="207" spans="8:14">
      <c r="H207">
        <f t="shared" si="28"/>
        <v>0.20500000000000002</v>
      </c>
      <c r="I207">
        <f t="shared" si="26"/>
        <v>103.04423903774523</v>
      </c>
      <c r="J207">
        <f t="shared" si="22"/>
        <v>1.25E-4</v>
      </c>
      <c r="K207">
        <f t="shared" si="23"/>
        <v>3.2912633851468289E-3</v>
      </c>
      <c r="L207">
        <f t="shared" si="24"/>
        <v>2.0125827937059614E-5</v>
      </c>
      <c r="M207">
        <f t="shared" si="25"/>
        <v>3.4363892130838888E-3</v>
      </c>
      <c r="N207">
        <f t="shared" si="27"/>
        <v>0.35410011149974546</v>
      </c>
    </row>
    <row r="208" spans="8:14">
      <c r="H208">
        <f t="shared" si="28"/>
        <v>0.20600000000000002</v>
      </c>
      <c r="I208">
        <f t="shared" si="26"/>
        <v>103.54689386231959</v>
      </c>
      <c r="J208">
        <f t="shared" si="22"/>
        <v>1.25E-4</v>
      </c>
      <c r="K208">
        <f t="shared" si="23"/>
        <v>3.2912633851468289E-3</v>
      </c>
      <c r="L208">
        <f t="shared" si="24"/>
        <v>2.0224002707484293E-5</v>
      </c>
      <c r="M208">
        <f t="shared" si="25"/>
        <v>3.4364873878543131E-3</v>
      </c>
      <c r="N208">
        <f t="shared" si="27"/>
        <v>0.35583759480935045</v>
      </c>
    </row>
    <row r="209" spans="8:14">
      <c r="H209">
        <f t="shared" si="28"/>
        <v>0.20700000000000002</v>
      </c>
      <c r="I209">
        <f t="shared" si="26"/>
        <v>104.04954868689396</v>
      </c>
      <c r="J209">
        <f t="shared" si="22"/>
        <v>1.25E-4</v>
      </c>
      <c r="K209">
        <f t="shared" si="23"/>
        <v>3.2912633851468289E-3</v>
      </c>
      <c r="L209">
        <f t="shared" si="24"/>
        <v>2.0322177477908976E-5</v>
      </c>
      <c r="M209">
        <f t="shared" si="25"/>
        <v>3.4365855626247378E-3</v>
      </c>
      <c r="N209">
        <f t="shared" si="27"/>
        <v>0.35757517681499951</v>
      </c>
    </row>
    <row r="210" spans="8:14">
      <c r="H210">
        <f t="shared" si="28"/>
        <v>0.20800000000000002</v>
      </c>
      <c r="I210">
        <f t="shared" si="26"/>
        <v>104.55220351146832</v>
      </c>
      <c r="J210">
        <f t="shared" si="22"/>
        <v>1.25E-4</v>
      </c>
      <c r="K210">
        <f t="shared" si="23"/>
        <v>3.2912633851468289E-3</v>
      </c>
      <c r="L210">
        <f t="shared" si="24"/>
        <v>2.0420352248333655E-5</v>
      </c>
      <c r="M210">
        <f t="shared" si="25"/>
        <v>3.4366837373951626E-3</v>
      </c>
      <c r="N210">
        <f t="shared" si="27"/>
        <v>0.35931285751669256</v>
      </c>
    </row>
    <row r="211" spans="8:14">
      <c r="H211">
        <f t="shared" si="28"/>
        <v>0.20899999999999999</v>
      </c>
      <c r="I211">
        <f t="shared" si="26"/>
        <v>105.05485833604267</v>
      </c>
      <c r="J211">
        <f t="shared" si="22"/>
        <v>1.25E-4</v>
      </c>
      <c r="K211">
        <f t="shared" si="23"/>
        <v>3.2912633851468289E-3</v>
      </c>
      <c r="L211">
        <f t="shared" si="24"/>
        <v>2.0518527018758335E-5</v>
      </c>
      <c r="M211">
        <f t="shared" si="25"/>
        <v>3.4367819121655873E-3</v>
      </c>
      <c r="N211">
        <f t="shared" si="27"/>
        <v>0.36105063691442962</v>
      </c>
    </row>
    <row r="212" spans="8:14">
      <c r="H212">
        <f t="shared" si="28"/>
        <v>0.21</v>
      </c>
      <c r="I212">
        <f t="shared" si="26"/>
        <v>105.55751316061705</v>
      </c>
      <c r="J212">
        <f t="shared" si="22"/>
        <v>1.25E-4</v>
      </c>
      <c r="K212">
        <f t="shared" si="23"/>
        <v>3.2912633851468289E-3</v>
      </c>
      <c r="L212">
        <f t="shared" si="24"/>
        <v>2.0616701789183017E-5</v>
      </c>
      <c r="M212">
        <f t="shared" si="25"/>
        <v>3.436880086936012E-3</v>
      </c>
      <c r="N212">
        <f t="shared" si="27"/>
        <v>0.36278851500821074</v>
      </c>
    </row>
    <row r="213" spans="8:14">
      <c r="H213">
        <f t="shared" si="28"/>
        <v>0.21099999999999999</v>
      </c>
      <c r="I213">
        <f t="shared" si="26"/>
        <v>106.06016798519141</v>
      </c>
      <c r="J213">
        <f t="shared" si="22"/>
        <v>1.25E-4</v>
      </c>
      <c r="K213">
        <f t="shared" si="23"/>
        <v>3.2912633851468289E-3</v>
      </c>
      <c r="L213">
        <f t="shared" si="24"/>
        <v>2.07148765596077E-5</v>
      </c>
      <c r="M213">
        <f t="shared" si="25"/>
        <v>3.4369782617064367E-3</v>
      </c>
      <c r="N213">
        <f t="shared" si="27"/>
        <v>0.36452649179803587</v>
      </c>
    </row>
    <row r="214" spans="8:14">
      <c r="H214">
        <f t="shared" si="28"/>
        <v>0.21199999999999999</v>
      </c>
      <c r="I214">
        <f t="shared" si="26"/>
        <v>106.56282280976578</v>
      </c>
      <c r="J214">
        <f t="shared" si="22"/>
        <v>1.25E-4</v>
      </c>
      <c r="K214">
        <f t="shared" si="23"/>
        <v>3.2912633851468289E-3</v>
      </c>
      <c r="L214">
        <f t="shared" si="24"/>
        <v>2.081305133003238E-5</v>
      </c>
      <c r="M214">
        <f t="shared" si="25"/>
        <v>3.4370764364768614E-3</v>
      </c>
      <c r="N214">
        <f t="shared" si="27"/>
        <v>0.36626456728390494</v>
      </c>
    </row>
    <row r="215" spans="8:14">
      <c r="H215">
        <f t="shared" si="28"/>
        <v>0.21299999999999999</v>
      </c>
      <c r="I215">
        <f t="shared" si="26"/>
        <v>107.06547763434014</v>
      </c>
      <c r="J215">
        <f t="shared" si="22"/>
        <v>1.25E-4</v>
      </c>
      <c r="K215">
        <f t="shared" si="23"/>
        <v>3.2912633851468289E-3</v>
      </c>
      <c r="L215">
        <f t="shared" si="24"/>
        <v>2.0911226100457059E-5</v>
      </c>
      <c r="M215">
        <f t="shared" si="25"/>
        <v>3.4371746112472862E-3</v>
      </c>
      <c r="N215">
        <f t="shared" si="27"/>
        <v>0.36800274146581807</v>
      </c>
    </row>
    <row r="216" spans="8:14">
      <c r="H216">
        <f t="shared" si="28"/>
        <v>0.214</v>
      </c>
      <c r="I216">
        <f t="shared" si="26"/>
        <v>107.56813245891452</v>
      </c>
      <c r="J216">
        <f t="shared" si="22"/>
        <v>1.25E-4</v>
      </c>
      <c r="K216">
        <f t="shared" si="23"/>
        <v>3.2912633851468289E-3</v>
      </c>
      <c r="L216">
        <f t="shared" si="24"/>
        <v>2.1009400870881742E-5</v>
      </c>
      <c r="M216">
        <f t="shared" si="25"/>
        <v>3.4372727860177109E-3</v>
      </c>
      <c r="N216">
        <f t="shared" si="27"/>
        <v>0.36974101434377526</v>
      </c>
    </row>
    <row r="217" spans="8:14">
      <c r="H217">
        <f t="shared" si="28"/>
        <v>0.215</v>
      </c>
      <c r="I217">
        <f t="shared" si="26"/>
        <v>108.07078728348888</v>
      </c>
      <c r="J217">
        <f t="shared" si="22"/>
        <v>1.25E-4</v>
      </c>
      <c r="K217">
        <f t="shared" si="23"/>
        <v>3.2912633851468289E-3</v>
      </c>
      <c r="L217">
        <f t="shared" si="24"/>
        <v>2.1107575641306425E-5</v>
      </c>
      <c r="M217">
        <f t="shared" si="25"/>
        <v>3.4373709607881356E-3</v>
      </c>
      <c r="N217">
        <f t="shared" si="27"/>
        <v>0.37147938591777641</v>
      </c>
    </row>
    <row r="218" spans="8:14">
      <c r="H218">
        <f t="shared" si="28"/>
        <v>0.216</v>
      </c>
      <c r="I218">
        <f t="shared" si="26"/>
        <v>108.57344210806325</v>
      </c>
      <c r="J218">
        <f t="shared" si="22"/>
        <v>1.25E-4</v>
      </c>
      <c r="K218">
        <f t="shared" si="23"/>
        <v>3.2912633851468289E-3</v>
      </c>
      <c r="L218">
        <f t="shared" si="24"/>
        <v>2.1205750411731104E-5</v>
      </c>
      <c r="M218">
        <f t="shared" si="25"/>
        <v>3.4374691355585603E-3</v>
      </c>
      <c r="N218">
        <f t="shared" si="27"/>
        <v>0.37321785618782155</v>
      </c>
    </row>
    <row r="219" spans="8:14">
      <c r="H219">
        <f t="shared" si="28"/>
        <v>0.217</v>
      </c>
      <c r="I219">
        <f t="shared" si="26"/>
        <v>109.07609693263761</v>
      </c>
      <c r="J219">
        <f t="shared" si="22"/>
        <v>1.25E-4</v>
      </c>
      <c r="K219">
        <f t="shared" si="23"/>
        <v>3.2912633851468289E-3</v>
      </c>
      <c r="L219">
        <f t="shared" si="24"/>
        <v>2.1303925182155787E-5</v>
      </c>
      <c r="M219">
        <f t="shared" si="25"/>
        <v>3.4375673103289846E-3</v>
      </c>
      <c r="N219">
        <f t="shared" si="27"/>
        <v>0.3749564251539107</v>
      </c>
    </row>
    <row r="220" spans="8:14">
      <c r="H220">
        <f t="shared" si="28"/>
        <v>0.218</v>
      </c>
      <c r="I220">
        <f t="shared" si="26"/>
        <v>109.57875175721199</v>
      </c>
      <c r="J220">
        <f t="shared" si="22"/>
        <v>1.25E-4</v>
      </c>
      <c r="K220">
        <f t="shared" si="23"/>
        <v>3.2912633851468289E-3</v>
      </c>
      <c r="L220">
        <f t="shared" si="24"/>
        <v>2.1402099952580466E-5</v>
      </c>
      <c r="M220">
        <f t="shared" si="25"/>
        <v>3.4376654850994093E-3</v>
      </c>
      <c r="N220">
        <f t="shared" si="27"/>
        <v>0.37669509281604391</v>
      </c>
    </row>
    <row r="221" spans="8:14">
      <c r="H221">
        <f t="shared" si="28"/>
        <v>0.219</v>
      </c>
      <c r="I221">
        <f t="shared" si="26"/>
        <v>110.08140658178635</v>
      </c>
      <c r="J221">
        <f t="shared" si="22"/>
        <v>1.25E-4</v>
      </c>
      <c r="K221">
        <f t="shared" si="23"/>
        <v>3.2912633851468289E-3</v>
      </c>
      <c r="L221">
        <f t="shared" si="24"/>
        <v>2.1500274723005149E-5</v>
      </c>
      <c r="M221">
        <f t="shared" si="25"/>
        <v>3.4377636598698341E-3</v>
      </c>
      <c r="N221">
        <f t="shared" si="27"/>
        <v>0.37843385917422112</v>
      </c>
    </row>
    <row r="222" spans="8:14">
      <c r="H222">
        <f t="shared" si="28"/>
        <v>0.22</v>
      </c>
      <c r="I222">
        <f t="shared" si="26"/>
        <v>110.58406140636072</v>
      </c>
      <c r="J222">
        <f t="shared" si="22"/>
        <v>1.25E-4</v>
      </c>
      <c r="K222">
        <f t="shared" si="23"/>
        <v>3.2912633851468289E-3</v>
      </c>
      <c r="L222">
        <f t="shared" si="24"/>
        <v>2.1598449493429828E-5</v>
      </c>
      <c r="M222">
        <f t="shared" si="25"/>
        <v>3.4378618346402588E-3</v>
      </c>
      <c r="N222">
        <f t="shared" si="27"/>
        <v>0.38017272422844228</v>
      </c>
    </row>
    <row r="223" spans="8:14">
      <c r="H223">
        <f t="shared" si="28"/>
        <v>0.221</v>
      </c>
      <c r="I223">
        <f t="shared" si="26"/>
        <v>111.08671623093508</v>
      </c>
      <c r="J223">
        <f t="shared" si="22"/>
        <v>1.25E-4</v>
      </c>
      <c r="K223">
        <f t="shared" si="23"/>
        <v>3.2912633851468289E-3</v>
      </c>
      <c r="L223">
        <f t="shared" si="24"/>
        <v>2.1696624263854511E-5</v>
      </c>
      <c r="M223">
        <f t="shared" si="25"/>
        <v>3.4379600094106835E-3</v>
      </c>
      <c r="N223">
        <f t="shared" si="27"/>
        <v>0.3819116879787075</v>
      </c>
    </row>
    <row r="224" spans="8:14">
      <c r="H224">
        <f t="shared" si="28"/>
        <v>0.222</v>
      </c>
      <c r="I224">
        <f t="shared" si="26"/>
        <v>111.58937105550946</v>
      </c>
      <c r="J224">
        <f t="shared" si="22"/>
        <v>1.25E-4</v>
      </c>
      <c r="K224">
        <f t="shared" si="23"/>
        <v>3.2912633851468289E-3</v>
      </c>
      <c r="L224">
        <f t="shared" si="24"/>
        <v>2.179479903427919E-5</v>
      </c>
      <c r="M224">
        <f t="shared" si="25"/>
        <v>3.4380581841811082E-3</v>
      </c>
      <c r="N224">
        <f t="shared" si="27"/>
        <v>0.38365075042501678</v>
      </c>
    </row>
    <row r="225" spans="8:14">
      <c r="H225">
        <f t="shared" si="28"/>
        <v>0.223</v>
      </c>
      <c r="I225">
        <f t="shared" si="26"/>
        <v>112.09202588008382</v>
      </c>
      <c r="J225">
        <f t="shared" si="22"/>
        <v>1.25E-4</v>
      </c>
      <c r="K225">
        <f t="shared" si="23"/>
        <v>3.2912633851468289E-3</v>
      </c>
      <c r="L225">
        <f t="shared" si="24"/>
        <v>2.1892973804703873E-5</v>
      </c>
      <c r="M225">
        <f t="shared" si="25"/>
        <v>3.4381563589515329E-3</v>
      </c>
      <c r="N225">
        <f t="shared" si="27"/>
        <v>0.38538991156737001</v>
      </c>
    </row>
    <row r="226" spans="8:14">
      <c r="H226">
        <f t="shared" si="28"/>
        <v>0.224</v>
      </c>
      <c r="I226">
        <f t="shared" si="26"/>
        <v>112.59468070465819</v>
      </c>
      <c r="J226">
        <f t="shared" si="22"/>
        <v>1.25E-4</v>
      </c>
      <c r="K226">
        <f t="shared" si="23"/>
        <v>3.2912633851468289E-3</v>
      </c>
      <c r="L226">
        <f t="shared" si="24"/>
        <v>2.1991148575128552E-5</v>
      </c>
      <c r="M226">
        <f t="shared" si="25"/>
        <v>3.4382545337219577E-3</v>
      </c>
      <c r="N226">
        <f t="shared" si="27"/>
        <v>0.38712917140576725</v>
      </c>
    </row>
    <row r="227" spans="8:14">
      <c r="H227">
        <f t="shared" si="28"/>
        <v>0.22500000000000001</v>
      </c>
      <c r="I227">
        <f t="shared" si="26"/>
        <v>113.09733552923255</v>
      </c>
      <c r="J227">
        <f t="shared" si="22"/>
        <v>1.25E-4</v>
      </c>
      <c r="K227">
        <f t="shared" si="23"/>
        <v>3.2912633851468289E-3</v>
      </c>
      <c r="L227">
        <f t="shared" si="24"/>
        <v>2.2089323345553235E-5</v>
      </c>
      <c r="M227">
        <f t="shared" si="25"/>
        <v>3.4383527084923824E-3</v>
      </c>
      <c r="N227">
        <f t="shared" si="27"/>
        <v>0.38886852994020848</v>
      </c>
    </row>
    <row r="228" spans="8:14">
      <c r="H228">
        <f t="shared" si="28"/>
        <v>0.22600000000000001</v>
      </c>
      <c r="I228">
        <f t="shared" si="26"/>
        <v>113.59999035380692</v>
      </c>
      <c r="J228">
        <f t="shared" si="22"/>
        <v>1.25E-4</v>
      </c>
      <c r="K228">
        <f t="shared" si="23"/>
        <v>3.2912633851468289E-3</v>
      </c>
      <c r="L228">
        <f t="shared" si="24"/>
        <v>2.2187498115977915E-5</v>
      </c>
      <c r="M228">
        <f t="shared" si="25"/>
        <v>3.4384508832628071E-3</v>
      </c>
      <c r="N228">
        <f t="shared" si="27"/>
        <v>0.39060798717069378</v>
      </c>
    </row>
    <row r="229" spans="8:14">
      <c r="H229">
        <f t="shared" si="28"/>
        <v>0.22700000000000001</v>
      </c>
      <c r="I229">
        <f t="shared" si="26"/>
        <v>114.10264517838129</v>
      </c>
      <c r="J229">
        <f t="shared" si="22"/>
        <v>1.25E-4</v>
      </c>
      <c r="K229">
        <f t="shared" si="23"/>
        <v>3.2912633851468289E-3</v>
      </c>
      <c r="L229">
        <f t="shared" si="24"/>
        <v>2.2285672886402597E-5</v>
      </c>
      <c r="M229">
        <f t="shared" si="25"/>
        <v>3.4385490580332318E-3</v>
      </c>
      <c r="N229">
        <f t="shared" si="27"/>
        <v>0.39234754309722308</v>
      </c>
    </row>
    <row r="230" spans="8:14">
      <c r="H230">
        <f t="shared" si="28"/>
        <v>0.22800000000000001</v>
      </c>
      <c r="I230">
        <f t="shared" si="26"/>
        <v>114.60530000295566</v>
      </c>
      <c r="J230">
        <f t="shared" si="22"/>
        <v>1.25E-4</v>
      </c>
      <c r="K230">
        <f t="shared" si="23"/>
        <v>3.2912633851468289E-3</v>
      </c>
      <c r="L230">
        <f t="shared" si="24"/>
        <v>2.2383847656827277E-5</v>
      </c>
      <c r="M230">
        <f t="shared" si="25"/>
        <v>3.4386472328036561E-3</v>
      </c>
      <c r="N230">
        <f t="shared" si="27"/>
        <v>0.39408719771979633</v>
      </c>
    </row>
    <row r="231" spans="8:14">
      <c r="H231">
        <f t="shared" si="28"/>
        <v>0.22900000000000001</v>
      </c>
      <c r="I231">
        <f t="shared" si="26"/>
        <v>115.10795482753002</v>
      </c>
      <c r="J231">
        <f t="shared" si="22"/>
        <v>1.25E-4</v>
      </c>
      <c r="K231">
        <f t="shared" si="23"/>
        <v>3.2912633851468289E-3</v>
      </c>
      <c r="L231">
        <f t="shared" si="24"/>
        <v>2.2482022427251956E-5</v>
      </c>
      <c r="M231">
        <f t="shared" si="25"/>
        <v>3.4387454075740808E-3</v>
      </c>
      <c r="N231">
        <f t="shared" si="27"/>
        <v>0.39582695103841359</v>
      </c>
    </row>
    <row r="232" spans="8:14">
      <c r="H232">
        <f t="shared" si="28"/>
        <v>0.23</v>
      </c>
      <c r="I232">
        <f t="shared" si="26"/>
        <v>115.61060965210439</v>
      </c>
      <c r="J232">
        <f t="shared" si="22"/>
        <v>1.25E-4</v>
      </c>
      <c r="K232">
        <f t="shared" si="23"/>
        <v>3.2912633851468289E-3</v>
      </c>
      <c r="L232">
        <f t="shared" si="24"/>
        <v>2.2580197197676639E-5</v>
      </c>
      <c r="M232">
        <f t="shared" si="25"/>
        <v>3.4388435823445055E-3</v>
      </c>
      <c r="N232">
        <f t="shared" si="27"/>
        <v>0.3975668030530749</v>
      </c>
    </row>
    <row r="233" spans="8:14">
      <c r="H233">
        <f t="shared" si="28"/>
        <v>0.23100000000000001</v>
      </c>
      <c r="I233">
        <f t="shared" si="26"/>
        <v>116.11326447667876</v>
      </c>
      <c r="J233">
        <f t="shared" si="22"/>
        <v>1.25E-4</v>
      </c>
      <c r="K233">
        <f t="shared" si="23"/>
        <v>3.2912633851468289E-3</v>
      </c>
      <c r="L233">
        <f t="shared" si="24"/>
        <v>2.2678371968101318E-5</v>
      </c>
      <c r="M233">
        <f t="shared" si="25"/>
        <v>3.4389417571149303E-3</v>
      </c>
      <c r="N233">
        <f t="shared" si="27"/>
        <v>0.39930675376378028</v>
      </c>
    </row>
    <row r="234" spans="8:14">
      <c r="H234">
        <f t="shared" si="28"/>
        <v>0.23200000000000001</v>
      </c>
      <c r="I234">
        <f t="shared" si="26"/>
        <v>116.61591930125313</v>
      </c>
      <c r="J234">
        <f t="shared" si="22"/>
        <v>1.25E-4</v>
      </c>
      <c r="K234">
        <f t="shared" si="23"/>
        <v>3.2912633851468289E-3</v>
      </c>
      <c r="L234">
        <f t="shared" si="24"/>
        <v>2.2776546738526001E-5</v>
      </c>
      <c r="M234">
        <f t="shared" si="25"/>
        <v>3.439039931885355E-3</v>
      </c>
      <c r="N234">
        <f t="shared" si="27"/>
        <v>0.4010468031705296</v>
      </c>
    </row>
    <row r="235" spans="8:14">
      <c r="H235">
        <f t="shared" si="28"/>
        <v>0.23300000000000001</v>
      </c>
      <c r="I235">
        <f t="shared" si="26"/>
        <v>117.11857412582749</v>
      </c>
      <c r="J235">
        <f t="shared" si="22"/>
        <v>1.25E-4</v>
      </c>
      <c r="K235">
        <f t="shared" si="23"/>
        <v>3.2912633851468289E-3</v>
      </c>
      <c r="L235">
        <f t="shared" si="24"/>
        <v>2.287472150895068E-5</v>
      </c>
      <c r="M235">
        <f t="shared" si="25"/>
        <v>3.4391381066557797E-3</v>
      </c>
      <c r="N235">
        <f t="shared" si="27"/>
        <v>0.40278695127332298</v>
      </c>
    </row>
    <row r="236" spans="8:14">
      <c r="H236">
        <f t="shared" si="28"/>
        <v>0.23400000000000001</v>
      </c>
      <c r="I236">
        <f t="shared" si="26"/>
        <v>117.62122895040186</v>
      </c>
      <c r="J236">
        <f t="shared" si="22"/>
        <v>1.25E-4</v>
      </c>
      <c r="K236">
        <f t="shared" si="23"/>
        <v>3.2912633851468289E-3</v>
      </c>
      <c r="L236">
        <f t="shared" si="24"/>
        <v>2.2972896279375363E-5</v>
      </c>
      <c r="M236">
        <f t="shared" si="25"/>
        <v>3.4392362814262044E-3</v>
      </c>
      <c r="N236">
        <f t="shared" si="27"/>
        <v>0.40452719807216031</v>
      </c>
    </row>
    <row r="237" spans="8:14">
      <c r="H237">
        <f t="shared" si="28"/>
        <v>0.23500000000000001</v>
      </c>
      <c r="I237">
        <f t="shared" si="26"/>
        <v>118.12388377497624</v>
      </c>
      <c r="J237">
        <f t="shared" si="22"/>
        <v>1.25E-4</v>
      </c>
      <c r="K237">
        <f t="shared" si="23"/>
        <v>3.2912633851468289E-3</v>
      </c>
      <c r="L237">
        <f t="shared" si="24"/>
        <v>2.3071071049800049E-5</v>
      </c>
      <c r="M237">
        <f t="shared" si="25"/>
        <v>3.4393344561966291E-3</v>
      </c>
      <c r="N237">
        <f t="shared" si="27"/>
        <v>0.4062675435670417</v>
      </c>
    </row>
    <row r="238" spans="8:14">
      <c r="H238">
        <f t="shared" si="28"/>
        <v>0.23600000000000002</v>
      </c>
      <c r="I238">
        <f t="shared" si="26"/>
        <v>118.6265385995506</v>
      </c>
      <c r="J238">
        <f t="shared" si="22"/>
        <v>1.25E-4</v>
      </c>
      <c r="K238">
        <f t="shared" si="23"/>
        <v>3.2912633851468289E-3</v>
      </c>
      <c r="L238">
        <f t="shared" si="24"/>
        <v>2.3169245820224729E-5</v>
      </c>
      <c r="M238">
        <f t="shared" si="25"/>
        <v>3.4394326309670539E-3</v>
      </c>
      <c r="N238">
        <f t="shared" si="27"/>
        <v>0.40800798775796709</v>
      </c>
    </row>
    <row r="239" spans="8:14">
      <c r="H239">
        <f t="shared" si="28"/>
        <v>0.23700000000000002</v>
      </c>
      <c r="I239">
        <f t="shared" si="26"/>
        <v>119.12919342412496</v>
      </c>
      <c r="J239">
        <f t="shared" si="22"/>
        <v>1.25E-4</v>
      </c>
      <c r="K239">
        <f t="shared" si="23"/>
        <v>3.2912633851468289E-3</v>
      </c>
      <c r="L239">
        <f t="shared" si="24"/>
        <v>2.3267420590649405E-5</v>
      </c>
      <c r="M239">
        <f t="shared" si="25"/>
        <v>3.4395308057374786E-3</v>
      </c>
      <c r="N239">
        <f t="shared" si="27"/>
        <v>0.40974853064493649</v>
      </c>
    </row>
    <row r="240" spans="8:14">
      <c r="H240">
        <f t="shared" si="28"/>
        <v>0.23800000000000002</v>
      </c>
      <c r="I240">
        <f t="shared" si="26"/>
        <v>119.63184824869933</v>
      </c>
      <c r="J240">
        <f t="shared" si="22"/>
        <v>1.25E-4</v>
      </c>
      <c r="K240">
        <f t="shared" si="23"/>
        <v>3.2912633851468289E-3</v>
      </c>
      <c r="L240">
        <f t="shared" si="24"/>
        <v>2.3365595361074087E-5</v>
      </c>
      <c r="M240">
        <f t="shared" si="25"/>
        <v>3.4396289805079033E-3</v>
      </c>
      <c r="N240">
        <f t="shared" si="27"/>
        <v>0.41148917222794984</v>
      </c>
    </row>
    <row r="241" spans="8:14">
      <c r="H241">
        <f t="shared" si="28"/>
        <v>0.23900000000000002</v>
      </c>
      <c r="I241">
        <f t="shared" si="26"/>
        <v>120.13450307327369</v>
      </c>
      <c r="J241">
        <f t="shared" si="22"/>
        <v>1.25E-4</v>
      </c>
      <c r="K241">
        <f t="shared" si="23"/>
        <v>3.2912633851468289E-3</v>
      </c>
      <c r="L241">
        <f t="shared" si="24"/>
        <v>2.3463770131498767E-5</v>
      </c>
      <c r="M241">
        <f t="shared" si="25"/>
        <v>3.439727155278328E-3</v>
      </c>
      <c r="N241">
        <f t="shared" si="27"/>
        <v>0.41322991250700725</v>
      </c>
    </row>
    <row r="242" spans="8:14">
      <c r="H242">
        <f t="shared" si="28"/>
        <v>0.24</v>
      </c>
      <c r="I242">
        <f t="shared" si="26"/>
        <v>120.63715789784806</v>
      </c>
      <c r="J242">
        <f t="shared" si="22"/>
        <v>1.25E-4</v>
      </c>
      <c r="K242">
        <f t="shared" si="23"/>
        <v>3.2912633851468289E-3</v>
      </c>
      <c r="L242">
        <f t="shared" si="24"/>
        <v>2.356194490192345E-5</v>
      </c>
      <c r="M242">
        <f t="shared" si="25"/>
        <v>3.4398253300487523E-3</v>
      </c>
      <c r="N242">
        <f t="shared" si="27"/>
        <v>0.41497075148210866</v>
      </c>
    </row>
    <row r="243" spans="8:14">
      <c r="H243">
        <f t="shared" si="28"/>
        <v>0.24099999999999999</v>
      </c>
      <c r="I243">
        <f t="shared" si="26"/>
        <v>121.13981272242242</v>
      </c>
      <c r="J243">
        <f t="shared" si="22"/>
        <v>1.25E-4</v>
      </c>
      <c r="K243">
        <f t="shared" si="23"/>
        <v>3.2912633851468289E-3</v>
      </c>
      <c r="L243">
        <f t="shared" si="24"/>
        <v>2.3660119672348129E-5</v>
      </c>
      <c r="M243">
        <f t="shared" si="25"/>
        <v>3.439923504819177E-3</v>
      </c>
      <c r="N243">
        <f t="shared" si="27"/>
        <v>0.41671168915325407</v>
      </c>
    </row>
    <row r="244" spans="8:14">
      <c r="H244">
        <f t="shared" si="28"/>
        <v>0.24199999999999999</v>
      </c>
      <c r="I244">
        <f t="shared" si="26"/>
        <v>121.64246754699678</v>
      </c>
      <c r="J244">
        <f t="shared" si="22"/>
        <v>1.25E-4</v>
      </c>
      <c r="K244">
        <f t="shared" si="23"/>
        <v>3.2912633851468289E-3</v>
      </c>
      <c r="L244">
        <f t="shared" si="24"/>
        <v>2.3758294442772812E-5</v>
      </c>
      <c r="M244">
        <f t="shared" si="25"/>
        <v>3.4400216795896017E-3</v>
      </c>
      <c r="N244">
        <f t="shared" si="27"/>
        <v>0.41845272552044349</v>
      </c>
    </row>
    <row r="245" spans="8:14">
      <c r="H245">
        <f t="shared" si="28"/>
        <v>0.24299999999999999</v>
      </c>
      <c r="I245">
        <f t="shared" si="26"/>
        <v>122.14512237157115</v>
      </c>
      <c r="J245">
        <f t="shared" si="22"/>
        <v>1.25E-4</v>
      </c>
      <c r="K245">
        <f t="shared" si="23"/>
        <v>3.2912633851468289E-3</v>
      </c>
      <c r="L245">
        <f t="shared" si="24"/>
        <v>2.3856469213197491E-5</v>
      </c>
      <c r="M245">
        <f t="shared" si="25"/>
        <v>3.4401198543600265E-3</v>
      </c>
      <c r="N245">
        <f t="shared" si="27"/>
        <v>0.42019386058367697</v>
      </c>
    </row>
    <row r="246" spans="8:14">
      <c r="H246">
        <f t="shared" si="28"/>
        <v>0.24399999999999999</v>
      </c>
      <c r="I246">
        <f t="shared" si="26"/>
        <v>122.64777719614553</v>
      </c>
      <c r="J246">
        <f t="shared" si="22"/>
        <v>1.25E-4</v>
      </c>
      <c r="K246">
        <f t="shared" si="23"/>
        <v>3.2912633851468289E-3</v>
      </c>
      <c r="L246">
        <f t="shared" si="24"/>
        <v>2.3954643983622174E-5</v>
      </c>
      <c r="M246">
        <f t="shared" si="25"/>
        <v>3.4402180291304512E-3</v>
      </c>
      <c r="N246">
        <f t="shared" si="27"/>
        <v>0.42193509434295445</v>
      </c>
    </row>
    <row r="247" spans="8:14">
      <c r="H247">
        <f t="shared" si="28"/>
        <v>0.245</v>
      </c>
      <c r="I247">
        <f t="shared" si="26"/>
        <v>123.15043202071989</v>
      </c>
      <c r="J247">
        <f t="shared" si="22"/>
        <v>1.25E-4</v>
      </c>
      <c r="K247">
        <f t="shared" si="23"/>
        <v>3.2912633851468289E-3</v>
      </c>
      <c r="L247">
        <f t="shared" si="24"/>
        <v>2.4052818754046853E-5</v>
      </c>
      <c r="M247">
        <f t="shared" si="25"/>
        <v>3.4403162039008759E-3</v>
      </c>
      <c r="N247">
        <f t="shared" si="27"/>
        <v>0.42367642679827594</v>
      </c>
    </row>
    <row r="248" spans="8:14">
      <c r="H248">
        <f t="shared" si="28"/>
        <v>0.246</v>
      </c>
      <c r="I248">
        <f t="shared" si="26"/>
        <v>123.65308684529425</v>
      </c>
      <c r="J248">
        <f t="shared" si="22"/>
        <v>1.25E-4</v>
      </c>
      <c r="K248">
        <f t="shared" si="23"/>
        <v>3.2912633851468289E-3</v>
      </c>
      <c r="L248">
        <f t="shared" si="24"/>
        <v>2.4150993524471536E-5</v>
      </c>
      <c r="M248">
        <f t="shared" si="25"/>
        <v>3.4404143786713006E-3</v>
      </c>
      <c r="N248">
        <f t="shared" si="27"/>
        <v>0.42541785794964143</v>
      </c>
    </row>
    <row r="249" spans="8:14">
      <c r="H249">
        <f t="shared" si="28"/>
        <v>0.247</v>
      </c>
      <c r="I249">
        <f t="shared" si="26"/>
        <v>124.15574166986862</v>
      </c>
      <c r="J249">
        <f t="shared" si="22"/>
        <v>1.25E-4</v>
      </c>
      <c r="K249">
        <f t="shared" si="23"/>
        <v>3.2912633851468289E-3</v>
      </c>
      <c r="L249">
        <f t="shared" si="24"/>
        <v>2.4249168294896215E-5</v>
      </c>
      <c r="M249">
        <f t="shared" si="25"/>
        <v>3.4405125534417253E-3</v>
      </c>
      <c r="N249">
        <f t="shared" si="27"/>
        <v>0.42715938779705093</v>
      </c>
    </row>
    <row r="250" spans="8:14">
      <c r="H250">
        <f t="shared" si="28"/>
        <v>0.248</v>
      </c>
      <c r="I250">
        <f t="shared" si="26"/>
        <v>124.658396494443</v>
      </c>
      <c r="J250">
        <f t="shared" si="22"/>
        <v>1.25E-4</v>
      </c>
      <c r="K250">
        <f t="shared" si="23"/>
        <v>3.2912633851468289E-3</v>
      </c>
      <c r="L250">
        <f t="shared" si="24"/>
        <v>2.4347343065320898E-5</v>
      </c>
      <c r="M250">
        <f t="shared" si="25"/>
        <v>3.4406107282121501E-3</v>
      </c>
      <c r="N250">
        <f t="shared" si="27"/>
        <v>0.42890101634050443</v>
      </c>
    </row>
    <row r="251" spans="8:14">
      <c r="H251">
        <f t="shared" si="28"/>
        <v>0.249</v>
      </c>
      <c r="I251">
        <f t="shared" si="26"/>
        <v>125.16105131901736</v>
      </c>
      <c r="J251">
        <f t="shared" si="22"/>
        <v>1.25E-4</v>
      </c>
      <c r="K251">
        <f t="shared" si="23"/>
        <v>3.2912633851468289E-3</v>
      </c>
      <c r="L251">
        <f t="shared" si="24"/>
        <v>2.4445517835745577E-5</v>
      </c>
      <c r="M251">
        <f t="shared" si="25"/>
        <v>3.4407089029825748E-3</v>
      </c>
      <c r="N251">
        <f t="shared" si="27"/>
        <v>0.43064274358000199</v>
      </c>
    </row>
    <row r="252" spans="8:14">
      <c r="H252">
        <f t="shared" si="28"/>
        <v>0.25</v>
      </c>
      <c r="I252">
        <f t="shared" si="26"/>
        <v>125.66370614359172</v>
      </c>
      <c r="J252">
        <f t="shared" si="22"/>
        <v>1.25E-4</v>
      </c>
      <c r="K252">
        <f t="shared" si="23"/>
        <v>3.2912633851468289E-3</v>
      </c>
      <c r="L252">
        <f t="shared" si="24"/>
        <v>2.454369260617026E-5</v>
      </c>
      <c r="M252">
        <f t="shared" si="25"/>
        <v>3.4408070777529995E-3</v>
      </c>
      <c r="N252">
        <f t="shared" si="27"/>
        <v>0.43238456951554349</v>
      </c>
    </row>
    <row r="253" spans="8:14">
      <c r="H253">
        <f t="shared" si="28"/>
        <v>0.251</v>
      </c>
      <c r="I253">
        <f t="shared" si="26"/>
        <v>126.16636096816609</v>
      </c>
      <c r="J253">
        <f t="shared" si="22"/>
        <v>1.25E-4</v>
      </c>
      <c r="K253">
        <f t="shared" si="23"/>
        <v>3.2912633851468289E-3</v>
      </c>
      <c r="L253">
        <f t="shared" si="24"/>
        <v>2.464186737659494E-5</v>
      </c>
      <c r="M253">
        <f t="shared" si="25"/>
        <v>3.4409052525234238E-3</v>
      </c>
      <c r="N253">
        <f t="shared" si="27"/>
        <v>0.43412649414712895</v>
      </c>
    </row>
    <row r="254" spans="8:14">
      <c r="H254">
        <f t="shared" si="28"/>
        <v>0.252</v>
      </c>
      <c r="I254">
        <f t="shared" si="26"/>
        <v>126.66901579274045</v>
      </c>
      <c r="J254">
        <f t="shared" si="22"/>
        <v>1.25E-4</v>
      </c>
      <c r="K254">
        <f t="shared" si="23"/>
        <v>3.2912633851468289E-3</v>
      </c>
      <c r="L254">
        <f t="shared" si="24"/>
        <v>2.4740042147019622E-5</v>
      </c>
      <c r="M254">
        <f t="shared" si="25"/>
        <v>3.4410034272938485E-3</v>
      </c>
      <c r="N254">
        <f t="shared" si="27"/>
        <v>0.43586851747475852</v>
      </c>
    </row>
    <row r="255" spans="8:14">
      <c r="H255">
        <f t="shared" si="28"/>
        <v>0.253</v>
      </c>
      <c r="I255">
        <f t="shared" si="26"/>
        <v>127.17167061731483</v>
      </c>
      <c r="J255">
        <f t="shared" si="22"/>
        <v>1.25E-4</v>
      </c>
      <c r="K255">
        <f t="shared" si="23"/>
        <v>3.2912633851468289E-3</v>
      </c>
      <c r="L255">
        <f t="shared" si="24"/>
        <v>2.4838216917444302E-5</v>
      </c>
      <c r="M255">
        <f t="shared" si="25"/>
        <v>3.4411016020642732E-3</v>
      </c>
      <c r="N255">
        <f t="shared" si="27"/>
        <v>0.43761063949843215</v>
      </c>
    </row>
    <row r="256" spans="8:14">
      <c r="H256">
        <f t="shared" si="28"/>
        <v>0.254</v>
      </c>
      <c r="I256">
        <f t="shared" si="26"/>
        <v>127.6743254418892</v>
      </c>
      <c r="J256">
        <f t="shared" si="22"/>
        <v>1.25E-4</v>
      </c>
      <c r="K256">
        <f t="shared" si="23"/>
        <v>3.2912633851468289E-3</v>
      </c>
      <c r="L256">
        <f t="shared" si="24"/>
        <v>2.4936391687868981E-5</v>
      </c>
      <c r="M256">
        <f t="shared" si="25"/>
        <v>3.441199776834698E-3</v>
      </c>
      <c r="N256">
        <f t="shared" si="27"/>
        <v>0.43935286021814968</v>
      </c>
    </row>
    <row r="257" spans="8:14">
      <c r="H257">
        <f t="shared" si="28"/>
        <v>0.255</v>
      </c>
      <c r="I257">
        <f t="shared" si="26"/>
        <v>128.17698026646357</v>
      </c>
      <c r="J257">
        <f t="shared" si="22"/>
        <v>1.25E-4</v>
      </c>
      <c r="K257">
        <f t="shared" si="23"/>
        <v>3.2912633851468289E-3</v>
      </c>
      <c r="L257">
        <f t="shared" si="24"/>
        <v>2.5034566458293667E-5</v>
      </c>
      <c r="M257">
        <f t="shared" si="25"/>
        <v>3.4412979516051227E-3</v>
      </c>
      <c r="N257">
        <f t="shared" si="27"/>
        <v>0.44109517963391132</v>
      </c>
    </row>
    <row r="258" spans="8:14">
      <c r="H258">
        <f t="shared" si="28"/>
        <v>0.25600000000000001</v>
      </c>
      <c r="I258">
        <f t="shared" si="26"/>
        <v>128.67963509103794</v>
      </c>
      <c r="J258">
        <f t="shared" ref="J258:J321" si="29">IF(H258&lt;$E$18,$E$17,IF(H258&lt;$E$5,$E$14,0))/$E$8/$E$9</f>
        <v>1.25E-4</v>
      </c>
      <c r="K258">
        <f t="shared" ref="K258:K321" si="30">IF(H258&lt;$E$3,$E$12*$E$21,IF(H258&lt;$E$4,0,IF(H258&lt;$E$5,-$E$12*$E$21,0)))</f>
        <v>3.2912633851468289E-3</v>
      </c>
      <c r="L258">
        <f t="shared" ref="L258:L321" si="31">I258*$E$15/$E$9/$E$8^2</f>
        <v>2.513274122871835E-5</v>
      </c>
      <c r="M258">
        <f t="shared" ref="M258:M321" si="32">SUM(J258:L258)</f>
        <v>3.4413961263755474E-3</v>
      </c>
      <c r="N258">
        <f t="shared" si="27"/>
        <v>0.4428375977457169</v>
      </c>
    </row>
    <row r="259" spans="8:14">
      <c r="H259">
        <f t="shared" si="28"/>
        <v>0.25700000000000001</v>
      </c>
      <c r="I259">
        <f t="shared" ref="I259:I322" si="33">IF(H259&lt;$E$3,$E$12*H259,IF(H259&lt;$E$4,$E$10,IF(H259&lt;$E$5,$E$10-$E$12*(H259-$E$4),0)))</f>
        <v>129.1822899156123</v>
      </c>
      <c r="J259">
        <f t="shared" si="29"/>
        <v>1.25E-4</v>
      </c>
      <c r="K259">
        <f t="shared" si="30"/>
        <v>3.2912633851468289E-3</v>
      </c>
      <c r="L259">
        <f t="shared" si="31"/>
        <v>2.5230915999143029E-5</v>
      </c>
      <c r="M259">
        <f t="shared" si="32"/>
        <v>3.4414943011459721E-3</v>
      </c>
      <c r="N259">
        <f t="shared" ref="N259:N322" si="34">I259*M259</f>
        <v>0.4445801145535665</v>
      </c>
    </row>
    <row r="260" spans="8:14">
      <c r="H260">
        <f t="shared" ref="H260:H323" si="35">(ROW()-2)*0.001</f>
        <v>0.25800000000000001</v>
      </c>
      <c r="I260">
        <f t="shared" si="33"/>
        <v>129.68494474018667</v>
      </c>
      <c r="J260">
        <f t="shared" si="29"/>
        <v>1.25E-4</v>
      </c>
      <c r="K260">
        <f t="shared" si="30"/>
        <v>3.2912633851468289E-3</v>
      </c>
      <c r="L260">
        <f t="shared" si="31"/>
        <v>2.5329090769567705E-5</v>
      </c>
      <c r="M260">
        <f t="shared" si="32"/>
        <v>3.4415924759163968E-3</v>
      </c>
      <c r="N260">
        <f t="shared" si="34"/>
        <v>0.44632273005746015</v>
      </c>
    </row>
    <row r="261" spans="8:14">
      <c r="H261">
        <f t="shared" si="35"/>
        <v>0.25900000000000001</v>
      </c>
      <c r="I261">
        <f t="shared" si="33"/>
        <v>130.18759956476103</v>
      </c>
      <c r="J261">
        <f t="shared" si="29"/>
        <v>1.25E-4</v>
      </c>
      <c r="K261">
        <f t="shared" si="30"/>
        <v>3.2912633851468289E-3</v>
      </c>
      <c r="L261">
        <f t="shared" si="31"/>
        <v>2.5427265539992388E-5</v>
      </c>
      <c r="M261">
        <f t="shared" si="32"/>
        <v>3.4416906506868216E-3</v>
      </c>
      <c r="N261">
        <f t="shared" si="34"/>
        <v>0.44806544425739775</v>
      </c>
    </row>
    <row r="262" spans="8:14">
      <c r="H262">
        <f t="shared" si="35"/>
        <v>0.26</v>
      </c>
      <c r="I262">
        <f t="shared" si="33"/>
        <v>130.69025438933539</v>
      </c>
      <c r="J262">
        <f t="shared" si="29"/>
        <v>1.25E-4</v>
      </c>
      <c r="K262">
        <f t="shared" si="30"/>
        <v>3.2912633851468289E-3</v>
      </c>
      <c r="L262">
        <f t="shared" si="31"/>
        <v>2.5525440310417068E-5</v>
      </c>
      <c r="M262">
        <f t="shared" si="32"/>
        <v>3.4417888254572463E-3</v>
      </c>
      <c r="N262">
        <f t="shared" si="34"/>
        <v>0.44980825715337941</v>
      </c>
    </row>
    <row r="263" spans="8:14">
      <c r="H263">
        <f t="shared" si="35"/>
        <v>0.26100000000000001</v>
      </c>
      <c r="I263">
        <f t="shared" si="33"/>
        <v>131.19290921390976</v>
      </c>
      <c r="J263">
        <f t="shared" si="29"/>
        <v>1.25E-4</v>
      </c>
      <c r="K263">
        <f t="shared" si="30"/>
        <v>3.2912633851468289E-3</v>
      </c>
      <c r="L263">
        <f t="shared" si="31"/>
        <v>2.562361508084175E-5</v>
      </c>
      <c r="M263">
        <f t="shared" si="32"/>
        <v>3.441887000227671E-3</v>
      </c>
      <c r="N263">
        <f t="shared" si="34"/>
        <v>0.45155116874540502</v>
      </c>
    </row>
    <row r="264" spans="8:14">
      <c r="H264">
        <f t="shared" si="35"/>
        <v>0.26200000000000001</v>
      </c>
      <c r="I264">
        <f t="shared" si="33"/>
        <v>131.69556403848412</v>
      </c>
      <c r="J264">
        <f t="shared" si="29"/>
        <v>1.25E-4</v>
      </c>
      <c r="K264">
        <f t="shared" si="30"/>
        <v>3.2912633851468289E-3</v>
      </c>
      <c r="L264">
        <f t="shared" si="31"/>
        <v>2.572178985126643E-5</v>
      </c>
      <c r="M264">
        <f t="shared" si="32"/>
        <v>3.4419851749980953E-3</v>
      </c>
      <c r="N264">
        <f t="shared" si="34"/>
        <v>0.45329417903347463</v>
      </c>
    </row>
    <row r="265" spans="8:14">
      <c r="H265">
        <f t="shared" si="35"/>
        <v>0.26300000000000001</v>
      </c>
      <c r="I265">
        <f t="shared" si="33"/>
        <v>132.19821886305851</v>
      </c>
      <c r="J265">
        <f t="shared" si="29"/>
        <v>1.25E-4</v>
      </c>
      <c r="K265">
        <f t="shared" si="30"/>
        <v>3.2912633851468289E-3</v>
      </c>
      <c r="L265">
        <f t="shared" si="31"/>
        <v>2.5819964621691116E-5</v>
      </c>
      <c r="M265">
        <f t="shared" si="32"/>
        <v>3.44208334976852E-3</v>
      </c>
      <c r="N265">
        <f t="shared" si="34"/>
        <v>0.45503728801758841</v>
      </c>
    </row>
    <row r="266" spans="8:14">
      <c r="H266">
        <f t="shared" si="35"/>
        <v>0.26400000000000001</v>
      </c>
      <c r="I266">
        <f t="shared" si="33"/>
        <v>132.70087368763288</v>
      </c>
      <c r="J266">
        <f t="shared" si="29"/>
        <v>1.25E-4</v>
      </c>
      <c r="K266">
        <f t="shared" si="30"/>
        <v>3.2912633851468289E-3</v>
      </c>
      <c r="L266">
        <f t="shared" si="31"/>
        <v>2.5918139392115799E-5</v>
      </c>
      <c r="M266">
        <f t="shared" si="32"/>
        <v>3.4421815245389447E-3</v>
      </c>
      <c r="N266">
        <f t="shared" si="34"/>
        <v>0.45678049569774609</v>
      </c>
    </row>
    <row r="267" spans="8:14">
      <c r="H267">
        <f t="shared" si="35"/>
        <v>0.26500000000000001</v>
      </c>
      <c r="I267">
        <f t="shared" si="33"/>
        <v>133.20352851220724</v>
      </c>
      <c r="J267">
        <f t="shared" si="29"/>
        <v>1.25E-4</v>
      </c>
      <c r="K267">
        <f t="shared" si="30"/>
        <v>3.2912633851468289E-3</v>
      </c>
      <c r="L267">
        <f t="shared" si="31"/>
        <v>2.6016314162540478E-5</v>
      </c>
      <c r="M267">
        <f t="shared" si="32"/>
        <v>3.4422796993093694E-3</v>
      </c>
      <c r="N267">
        <f t="shared" si="34"/>
        <v>0.45852380207394777</v>
      </c>
    </row>
    <row r="268" spans="8:14">
      <c r="H268">
        <f t="shared" si="35"/>
        <v>0.26600000000000001</v>
      </c>
      <c r="I268">
        <f t="shared" si="33"/>
        <v>133.70618333678161</v>
      </c>
      <c r="J268">
        <f t="shared" si="29"/>
        <v>1.25E-4</v>
      </c>
      <c r="K268">
        <f t="shared" si="30"/>
        <v>3.2912633851468289E-3</v>
      </c>
      <c r="L268">
        <f t="shared" si="31"/>
        <v>2.6114488932965161E-5</v>
      </c>
      <c r="M268">
        <f t="shared" si="32"/>
        <v>3.4423778740797942E-3</v>
      </c>
      <c r="N268">
        <f t="shared" si="34"/>
        <v>0.46026720714619346</v>
      </c>
    </row>
    <row r="269" spans="8:14">
      <c r="H269">
        <f t="shared" si="35"/>
        <v>0.26700000000000002</v>
      </c>
      <c r="I269">
        <f t="shared" si="33"/>
        <v>134.20883816135597</v>
      </c>
      <c r="J269">
        <f t="shared" si="29"/>
        <v>1.25E-4</v>
      </c>
      <c r="K269">
        <f t="shared" si="30"/>
        <v>3.2912633851468289E-3</v>
      </c>
      <c r="L269">
        <f t="shared" si="31"/>
        <v>2.621266370338984E-5</v>
      </c>
      <c r="M269">
        <f t="shared" si="32"/>
        <v>3.4424760488502189E-3</v>
      </c>
      <c r="N269">
        <f t="shared" si="34"/>
        <v>0.4620107109144832</v>
      </c>
    </row>
    <row r="270" spans="8:14">
      <c r="H270">
        <f t="shared" si="35"/>
        <v>0.26800000000000002</v>
      </c>
      <c r="I270">
        <f t="shared" si="33"/>
        <v>134.71149298593033</v>
      </c>
      <c r="J270">
        <f t="shared" si="29"/>
        <v>1.25E-4</v>
      </c>
      <c r="K270">
        <f t="shared" si="30"/>
        <v>3.2912633851468289E-3</v>
      </c>
      <c r="L270">
        <f t="shared" si="31"/>
        <v>2.6310838473814519E-5</v>
      </c>
      <c r="M270">
        <f t="shared" si="32"/>
        <v>3.4425742236206436E-3</v>
      </c>
      <c r="N270">
        <f t="shared" si="34"/>
        <v>0.4637543133788169</v>
      </c>
    </row>
    <row r="271" spans="8:14">
      <c r="H271">
        <f t="shared" si="35"/>
        <v>0.26900000000000002</v>
      </c>
      <c r="I271">
        <f t="shared" si="33"/>
        <v>135.2141478105047</v>
      </c>
      <c r="J271">
        <f t="shared" si="29"/>
        <v>1.25E-4</v>
      </c>
      <c r="K271">
        <f t="shared" si="30"/>
        <v>3.2912633851468289E-3</v>
      </c>
      <c r="L271">
        <f t="shared" si="31"/>
        <v>2.6409013244239199E-5</v>
      </c>
      <c r="M271">
        <f t="shared" si="32"/>
        <v>3.4426723983910683E-3</v>
      </c>
      <c r="N271">
        <f t="shared" si="34"/>
        <v>0.46549801453919465</v>
      </c>
    </row>
    <row r="272" spans="8:14">
      <c r="H272">
        <f t="shared" si="35"/>
        <v>0.27</v>
      </c>
      <c r="I272">
        <f t="shared" si="33"/>
        <v>135.71680263507906</v>
      </c>
      <c r="J272">
        <f t="shared" si="29"/>
        <v>1.25E-4</v>
      </c>
      <c r="K272">
        <f t="shared" si="30"/>
        <v>3.2912633851468289E-3</v>
      </c>
      <c r="L272">
        <f t="shared" si="31"/>
        <v>2.6507188014663878E-5</v>
      </c>
      <c r="M272">
        <f t="shared" si="32"/>
        <v>3.442770573161493E-3</v>
      </c>
      <c r="N272">
        <f t="shared" si="34"/>
        <v>0.46724181439561635</v>
      </c>
    </row>
    <row r="273" spans="8:14">
      <c r="H273">
        <f t="shared" si="35"/>
        <v>0.27100000000000002</v>
      </c>
      <c r="I273">
        <f t="shared" si="33"/>
        <v>136.21945745965343</v>
      </c>
      <c r="J273">
        <f t="shared" si="29"/>
        <v>1.25E-4</v>
      </c>
      <c r="K273">
        <f t="shared" si="30"/>
        <v>3.2912633851468289E-3</v>
      </c>
      <c r="L273">
        <f t="shared" si="31"/>
        <v>2.6605362785088561E-5</v>
      </c>
      <c r="M273">
        <f t="shared" si="32"/>
        <v>3.4428687479319178E-3</v>
      </c>
      <c r="N273">
        <f t="shared" si="34"/>
        <v>0.46898571294808211</v>
      </c>
    </row>
    <row r="274" spans="8:14">
      <c r="H274">
        <f t="shared" si="35"/>
        <v>0.27200000000000002</v>
      </c>
      <c r="I274">
        <f t="shared" si="33"/>
        <v>136.72211228422782</v>
      </c>
      <c r="J274">
        <f t="shared" si="29"/>
        <v>1.25E-4</v>
      </c>
      <c r="K274">
        <f t="shared" si="30"/>
        <v>3.2912633851468289E-3</v>
      </c>
      <c r="L274">
        <f t="shared" si="31"/>
        <v>2.6703537555513244E-5</v>
      </c>
      <c r="M274">
        <f t="shared" si="32"/>
        <v>3.4429669227023425E-3</v>
      </c>
      <c r="N274">
        <f t="shared" si="34"/>
        <v>0.47072971019659199</v>
      </c>
    </row>
    <row r="275" spans="8:14">
      <c r="H275">
        <f t="shared" si="35"/>
        <v>0.27300000000000002</v>
      </c>
      <c r="I275">
        <f t="shared" si="33"/>
        <v>137.22476710880218</v>
      </c>
      <c r="J275">
        <f t="shared" si="29"/>
        <v>1.25E-4</v>
      </c>
      <c r="K275">
        <f t="shared" si="30"/>
        <v>3.2912633851468289E-3</v>
      </c>
      <c r="L275">
        <f t="shared" si="31"/>
        <v>2.6801712325937926E-5</v>
      </c>
      <c r="M275">
        <f t="shared" si="32"/>
        <v>3.4430650974727668E-3</v>
      </c>
      <c r="N275">
        <f t="shared" si="34"/>
        <v>0.4724738061411457</v>
      </c>
    </row>
    <row r="276" spans="8:14">
      <c r="H276">
        <f t="shared" si="35"/>
        <v>0.27400000000000002</v>
      </c>
      <c r="I276">
        <f t="shared" si="33"/>
        <v>137.72742193337655</v>
      </c>
      <c r="J276">
        <f t="shared" si="29"/>
        <v>1.25E-4</v>
      </c>
      <c r="K276">
        <f t="shared" si="30"/>
        <v>3.2912633851468289E-3</v>
      </c>
      <c r="L276">
        <f t="shared" si="31"/>
        <v>2.6899887096362606E-5</v>
      </c>
      <c r="M276">
        <f t="shared" si="32"/>
        <v>3.4431632722431915E-3</v>
      </c>
      <c r="N276">
        <f t="shared" si="34"/>
        <v>0.47421800078174348</v>
      </c>
    </row>
    <row r="277" spans="8:14">
      <c r="H277">
        <f t="shared" si="35"/>
        <v>0.27500000000000002</v>
      </c>
      <c r="I277">
        <f t="shared" si="33"/>
        <v>138.23007675795091</v>
      </c>
      <c r="J277">
        <f t="shared" si="29"/>
        <v>1.25E-4</v>
      </c>
      <c r="K277">
        <f t="shared" si="30"/>
        <v>3.2912633851468289E-3</v>
      </c>
      <c r="L277">
        <f t="shared" si="31"/>
        <v>2.6998061866787289E-5</v>
      </c>
      <c r="M277">
        <f t="shared" si="32"/>
        <v>3.4432614470136162E-3</v>
      </c>
      <c r="N277">
        <f t="shared" si="34"/>
        <v>0.47596229411838531</v>
      </c>
    </row>
    <row r="278" spans="8:14">
      <c r="H278">
        <f t="shared" si="35"/>
        <v>0.27600000000000002</v>
      </c>
      <c r="I278">
        <f t="shared" si="33"/>
        <v>138.73273158252528</v>
      </c>
      <c r="J278">
        <f t="shared" si="29"/>
        <v>1.25E-4</v>
      </c>
      <c r="K278">
        <f t="shared" si="30"/>
        <v>3.2912633851468289E-3</v>
      </c>
      <c r="L278">
        <f t="shared" si="31"/>
        <v>2.7096236637211968E-5</v>
      </c>
      <c r="M278">
        <f t="shared" si="32"/>
        <v>3.4433596217840409E-3</v>
      </c>
      <c r="N278">
        <f t="shared" si="34"/>
        <v>0.47770668615107109</v>
      </c>
    </row>
    <row r="279" spans="8:14">
      <c r="H279">
        <f t="shared" si="35"/>
        <v>0.27700000000000002</v>
      </c>
      <c r="I279">
        <f t="shared" si="33"/>
        <v>139.23538640709964</v>
      </c>
      <c r="J279">
        <f t="shared" si="29"/>
        <v>1.25E-4</v>
      </c>
      <c r="K279">
        <f t="shared" si="30"/>
        <v>3.2912633851468289E-3</v>
      </c>
      <c r="L279">
        <f t="shared" si="31"/>
        <v>2.7194411407636651E-5</v>
      </c>
      <c r="M279">
        <f t="shared" si="32"/>
        <v>3.4434577965544656E-3</v>
      </c>
      <c r="N279">
        <f t="shared" si="34"/>
        <v>0.47945117687980093</v>
      </c>
    </row>
    <row r="280" spans="8:14">
      <c r="H280">
        <f t="shared" si="35"/>
        <v>0.27800000000000002</v>
      </c>
      <c r="I280">
        <f t="shared" si="33"/>
        <v>139.738041231674</v>
      </c>
      <c r="J280">
        <f t="shared" si="29"/>
        <v>1.25E-4</v>
      </c>
      <c r="K280">
        <f t="shared" si="30"/>
        <v>3.2912633851468289E-3</v>
      </c>
      <c r="L280">
        <f t="shared" si="31"/>
        <v>2.729258617806133E-5</v>
      </c>
      <c r="M280">
        <f t="shared" si="32"/>
        <v>3.4435559713248904E-3</v>
      </c>
      <c r="N280">
        <f t="shared" si="34"/>
        <v>0.48119576630457478</v>
      </c>
    </row>
    <row r="281" spans="8:14">
      <c r="H281">
        <f t="shared" si="35"/>
        <v>0.27900000000000003</v>
      </c>
      <c r="I281">
        <f t="shared" si="33"/>
        <v>140.24069605624837</v>
      </c>
      <c r="J281">
        <f t="shared" si="29"/>
        <v>1.25E-4</v>
      </c>
      <c r="K281">
        <f t="shared" si="30"/>
        <v>3.2912633851468289E-3</v>
      </c>
      <c r="L281">
        <f t="shared" si="31"/>
        <v>2.7390760948486006E-5</v>
      </c>
      <c r="M281">
        <f t="shared" si="32"/>
        <v>3.4436541460953151E-3</v>
      </c>
      <c r="N281">
        <f t="shared" si="34"/>
        <v>0.48294045442539257</v>
      </c>
    </row>
    <row r="282" spans="8:14">
      <c r="H282">
        <f t="shared" si="35"/>
        <v>0.28000000000000003</v>
      </c>
      <c r="I282">
        <f t="shared" si="33"/>
        <v>140.74335088082273</v>
      </c>
      <c r="J282">
        <f t="shared" si="29"/>
        <v>1.25E-4</v>
      </c>
      <c r="K282">
        <f t="shared" si="30"/>
        <v>3.2912633851468289E-3</v>
      </c>
      <c r="L282">
        <f t="shared" si="31"/>
        <v>2.7488935718910689E-5</v>
      </c>
      <c r="M282">
        <f t="shared" si="32"/>
        <v>3.4437523208657398E-3</v>
      </c>
      <c r="N282">
        <f t="shared" si="34"/>
        <v>0.48468524124225443</v>
      </c>
    </row>
    <row r="283" spans="8:14">
      <c r="H283">
        <f t="shared" si="35"/>
        <v>0.28100000000000003</v>
      </c>
      <c r="I283">
        <f t="shared" si="33"/>
        <v>141.24600570539712</v>
      </c>
      <c r="J283">
        <f t="shared" si="29"/>
        <v>1.25E-4</v>
      </c>
      <c r="K283">
        <f t="shared" si="30"/>
        <v>3.2912633851468289E-3</v>
      </c>
      <c r="L283">
        <f t="shared" si="31"/>
        <v>2.7587110489335378E-5</v>
      </c>
      <c r="M283">
        <f t="shared" si="32"/>
        <v>3.4438504956361645E-3</v>
      </c>
      <c r="N283">
        <f t="shared" si="34"/>
        <v>0.4864301267551604</v>
      </c>
    </row>
    <row r="284" spans="8:14">
      <c r="H284">
        <f t="shared" si="35"/>
        <v>0.28200000000000003</v>
      </c>
      <c r="I284">
        <f t="shared" si="33"/>
        <v>141.74866052997149</v>
      </c>
      <c r="J284">
        <f t="shared" si="29"/>
        <v>1.25E-4</v>
      </c>
      <c r="K284">
        <f t="shared" si="30"/>
        <v>3.2912633851468289E-3</v>
      </c>
      <c r="L284">
        <f t="shared" si="31"/>
        <v>2.7685285259760054E-5</v>
      </c>
      <c r="M284">
        <f t="shared" si="32"/>
        <v>3.4439486704065892E-3</v>
      </c>
      <c r="N284">
        <f t="shared" si="34"/>
        <v>0.48817511096411026</v>
      </c>
    </row>
    <row r="285" spans="8:14">
      <c r="H285">
        <f t="shared" si="35"/>
        <v>0.28300000000000003</v>
      </c>
      <c r="I285">
        <f t="shared" si="33"/>
        <v>142.25131535454585</v>
      </c>
      <c r="J285">
        <f t="shared" si="29"/>
        <v>1.25E-4</v>
      </c>
      <c r="K285">
        <f t="shared" si="30"/>
        <v>3.2912633851468289E-3</v>
      </c>
      <c r="L285">
        <f t="shared" si="31"/>
        <v>2.7783460030184737E-5</v>
      </c>
      <c r="M285">
        <f t="shared" si="32"/>
        <v>3.444046845177014E-3</v>
      </c>
      <c r="N285">
        <f t="shared" si="34"/>
        <v>0.48992019386910418</v>
      </c>
    </row>
    <row r="286" spans="8:14">
      <c r="H286">
        <f t="shared" si="35"/>
        <v>0.28400000000000003</v>
      </c>
      <c r="I286">
        <f t="shared" si="33"/>
        <v>142.75397017912022</v>
      </c>
      <c r="J286">
        <f t="shared" si="29"/>
        <v>1.25E-4</v>
      </c>
      <c r="K286">
        <f t="shared" si="30"/>
        <v>3.2912633851468289E-3</v>
      </c>
      <c r="L286">
        <f t="shared" si="31"/>
        <v>2.7881634800609417E-5</v>
      </c>
      <c r="M286">
        <f t="shared" si="32"/>
        <v>3.4441450199474383E-3</v>
      </c>
      <c r="N286">
        <f t="shared" si="34"/>
        <v>0.491665375470142</v>
      </c>
    </row>
    <row r="287" spans="8:14">
      <c r="H287">
        <f t="shared" si="35"/>
        <v>0.28500000000000003</v>
      </c>
      <c r="I287">
        <f t="shared" si="33"/>
        <v>143.25662500369458</v>
      </c>
      <c r="J287">
        <f t="shared" si="29"/>
        <v>1.25E-4</v>
      </c>
      <c r="K287">
        <f t="shared" si="30"/>
        <v>3.2912633851468289E-3</v>
      </c>
      <c r="L287">
        <f t="shared" si="31"/>
        <v>2.7979809571034099E-5</v>
      </c>
      <c r="M287">
        <f t="shared" si="32"/>
        <v>3.444243194717863E-3</v>
      </c>
      <c r="N287">
        <f t="shared" si="34"/>
        <v>0.49341065576722393</v>
      </c>
    </row>
    <row r="288" spans="8:14">
      <c r="H288">
        <f t="shared" si="35"/>
        <v>0.28600000000000003</v>
      </c>
      <c r="I288">
        <f t="shared" si="33"/>
        <v>143.75927982826894</v>
      </c>
      <c r="J288">
        <f t="shared" si="29"/>
        <v>1.25E-4</v>
      </c>
      <c r="K288">
        <f t="shared" si="30"/>
        <v>3.2912633851468289E-3</v>
      </c>
      <c r="L288">
        <f t="shared" si="31"/>
        <v>2.8077984341458779E-5</v>
      </c>
      <c r="M288">
        <f t="shared" si="32"/>
        <v>3.4443413694882877E-3</v>
      </c>
      <c r="N288">
        <f t="shared" si="34"/>
        <v>0.49515603476034981</v>
      </c>
    </row>
    <row r="289" spans="8:14">
      <c r="H289">
        <f t="shared" si="35"/>
        <v>0.28700000000000003</v>
      </c>
      <c r="I289">
        <f t="shared" si="33"/>
        <v>144.26193465284331</v>
      </c>
      <c r="J289">
        <f t="shared" si="29"/>
        <v>1.25E-4</v>
      </c>
      <c r="K289">
        <f t="shared" si="30"/>
        <v>3.2912633851468289E-3</v>
      </c>
      <c r="L289">
        <f t="shared" si="31"/>
        <v>2.8176159111883461E-5</v>
      </c>
      <c r="M289">
        <f t="shared" si="32"/>
        <v>3.4444395442587124E-3</v>
      </c>
      <c r="N289">
        <f t="shared" si="34"/>
        <v>0.49690151244951974</v>
      </c>
    </row>
    <row r="290" spans="8:14">
      <c r="H290">
        <f t="shared" si="35"/>
        <v>0.28800000000000003</v>
      </c>
      <c r="I290">
        <f t="shared" si="33"/>
        <v>144.76458947741767</v>
      </c>
      <c r="J290">
        <f t="shared" si="29"/>
        <v>1.25E-4</v>
      </c>
      <c r="K290">
        <f t="shared" si="30"/>
        <v>3.2912633851468289E-3</v>
      </c>
      <c r="L290">
        <f t="shared" si="31"/>
        <v>2.8274333882308141E-5</v>
      </c>
      <c r="M290">
        <f t="shared" si="32"/>
        <v>3.4445377190291371E-3</v>
      </c>
      <c r="N290">
        <f t="shared" si="34"/>
        <v>0.49864708883473369</v>
      </c>
    </row>
    <row r="291" spans="8:14">
      <c r="H291">
        <f t="shared" si="35"/>
        <v>0.28899999999999998</v>
      </c>
      <c r="I291">
        <f t="shared" si="33"/>
        <v>145.26724430199204</v>
      </c>
      <c r="J291">
        <f t="shared" si="29"/>
        <v>1.25E-4</v>
      </c>
      <c r="K291">
        <f t="shared" si="30"/>
        <v>3.2912633851468289E-3</v>
      </c>
      <c r="L291">
        <f t="shared" si="31"/>
        <v>2.8372508652732824E-5</v>
      </c>
      <c r="M291">
        <f t="shared" si="32"/>
        <v>3.4446358937995619E-3</v>
      </c>
      <c r="N291">
        <f t="shared" si="34"/>
        <v>0.50039276391599163</v>
      </c>
    </row>
    <row r="292" spans="8:14">
      <c r="H292">
        <f t="shared" si="35"/>
        <v>0.28999999999999998</v>
      </c>
      <c r="I292">
        <f t="shared" si="33"/>
        <v>145.7698991265664</v>
      </c>
      <c r="J292">
        <f t="shared" si="29"/>
        <v>1.25E-4</v>
      </c>
      <c r="K292">
        <f t="shared" si="30"/>
        <v>3.2912633851468289E-3</v>
      </c>
      <c r="L292">
        <f t="shared" si="31"/>
        <v>2.84706834231575E-5</v>
      </c>
      <c r="M292">
        <f t="shared" si="32"/>
        <v>3.4447340685699866E-3</v>
      </c>
      <c r="N292">
        <f t="shared" si="34"/>
        <v>0.50213853769329364</v>
      </c>
    </row>
    <row r="293" spans="8:14">
      <c r="H293">
        <f t="shared" si="35"/>
        <v>0.29099999999999998</v>
      </c>
      <c r="I293">
        <f t="shared" si="33"/>
        <v>146.27255395114076</v>
      </c>
      <c r="J293">
        <f t="shared" si="29"/>
        <v>1.25E-4</v>
      </c>
      <c r="K293">
        <f t="shared" si="30"/>
        <v>3.2912633851468289E-3</v>
      </c>
      <c r="L293">
        <f t="shared" si="31"/>
        <v>2.8568858193582179E-5</v>
      </c>
      <c r="M293">
        <f t="shared" si="32"/>
        <v>3.4448322433404113E-3</v>
      </c>
      <c r="N293">
        <f t="shared" si="34"/>
        <v>0.50388441016663954</v>
      </c>
    </row>
    <row r="294" spans="8:14">
      <c r="H294">
        <f t="shared" si="35"/>
        <v>0.29199999999999998</v>
      </c>
      <c r="I294">
        <f t="shared" si="33"/>
        <v>146.77520877571513</v>
      </c>
      <c r="J294">
        <f t="shared" si="29"/>
        <v>1.25E-4</v>
      </c>
      <c r="K294">
        <f t="shared" si="30"/>
        <v>3.2912633851468289E-3</v>
      </c>
      <c r="L294">
        <f t="shared" si="31"/>
        <v>2.8667032964006862E-5</v>
      </c>
      <c r="M294">
        <f t="shared" si="32"/>
        <v>3.444930418110836E-3</v>
      </c>
      <c r="N294">
        <f t="shared" si="34"/>
        <v>0.50563038133602956</v>
      </c>
    </row>
    <row r="295" spans="8:14">
      <c r="H295">
        <f t="shared" si="35"/>
        <v>0.29299999999999998</v>
      </c>
      <c r="I295">
        <f t="shared" si="33"/>
        <v>147.27786360028949</v>
      </c>
      <c r="J295">
        <f t="shared" si="29"/>
        <v>1.25E-4</v>
      </c>
      <c r="K295">
        <f t="shared" si="30"/>
        <v>3.2912633851468289E-3</v>
      </c>
      <c r="L295">
        <f t="shared" si="31"/>
        <v>2.8765207734431541E-5</v>
      </c>
      <c r="M295">
        <f t="shared" si="32"/>
        <v>3.4450285928812607E-3</v>
      </c>
      <c r="N295">
        <f t="shared" si="34"/>
        <v>0.50737645120146357</v>
      </c>
    </row>
    <row r="296" spans="8:14">
      <c r="H296">
        <f t="shared" si="35"/>
        <v>0.29399999999999998</v>
      </c>
      <c r="I296">
        <f t="shared" si="33"/>
        <v>147.78051842486386</v>
      </c>
      <c r="J296">
        <f t="shared" si="29"/>
        <v>1.25E-4</v>
      </c>
      <c r="K296">
        <f t="shared" si="30"/>
        <v>3.2912633851468289E-3</v>
      </c>
      <c r="L296">
        <f t="shared" si="31"/>
        <v>2.8863382504856224E-5</v>
      </c>
      <c r="M296">
        <f t="shared" si="32"/>
        <v>3.4451267676516855E-3</v>
      </c>
      <c r="N296">
        <f t="shared" si="34"/>
        <v>0.5091226197629416</v>
      </c>
    </row>
    <row r="297" spans="8:14">
      <c r="H297">
        <f t="shared" si="35"/>
        <v>0.29499999999999998</v>
      </c>
      <c r="I297">
        <f t="shared" si="33"/>
        <v>148.28317324943822</v>
      </c>
      <c r="J297">
        <f t="shared" si="29"/>
        <v>1.25E-4</v>
      </c>
      <c r="K297">
        <f t="shared" si="30"/>
        <v>3.2912633851468289E-3</v>
      </c>
      <c r="L297">
        <f t="shared" si="31"/>
        <v>2.8961557275280903E-5</v>
      </c>
      <c r="M297">
        <f t="shared" si="32"/>
        <v>3.4452249424221097E-3</v>
      </c>
      <c r="N297">
        <f t="shared" si="34"/>
        <v>0.51086888702046351</v>
      </c>
    </row>
    <row r="298" spans="8:14">
      <c r="H298">
        <f t="shared" si="35"/>
        <v>0.29599999999999999</v>
      </c>
      <c r="I298">
        <f t="shared" si="33"/>
        <v>148.78582807401258</v>
      </c>
      <c r="J298">
        <f t="shared" si="29"/>
        <v>1.25E-4</v>
      </c>
      <c r="K298">
        <f t="shared" si="30"/>
        <v>3.2912633851468289E-3</v>
      </c>
      <c r="L298">
        <f t="shared" si="31"/>
        <v>2.9059732045705586E-5</v>
      </c>
      <c r="M298">
        <f t="shared" si="32"/>
        <v>3.4453231171925345E-3</v>
      </c>
      <c r="N298">
        <f t="shared" si="34"/>
        <v>0.51261525297402954</v>
      </c>
    </row>
    <row r="299" spans="8:14">
      <c r="H299">
        <f t="shared" si="35"/>
        <v>0.29699999999999999</v>
      </c>
      <c r="I299">
        <f t="shared" si="33"/>
        <v>149.28848289858695</v>
      </c>
      <c r="J299">
        <f t="shared" si="29"/>
        <v>1.25E-4</v>
      </c>
      <c r="K299">
        <f t="shared" si="30"/>
        <v>3.2912633851468289E-3</v>
      </c>
      <c r="L299">
        <f t="shared" si="31"/>
        <v>2.9157906816130265E-5</v>
      </c>
      <c r="M299">
        <f t="shared" si="32"/>
        <v>3.4454212919629592E-3</v>
      </c>
      <c r="N299">
        <f t="shared" si="34"/>
        <v>0.51436171762363958</v>
      </c>
    </row>
    <row r="300" spans="8:14">
      <c r="H300">
        <f t="shared" si="35"/>
        <v>0.29799999999999999</v>
      </c>
      <c r="I300">
        <f t="shared" si="33"/>
        <v>149.79113772316134</v>
      </c>
      <c r="J300">
        <f t="shared" si="29"/>
        <v>1.25E-4</v>
      </c>
      <c r="K300">
        <f t="shared" si="30"/>
        <v>3.2912633851468289E-3</v>
      </c>
      <c r="L300">
        <f t="shared" si="31"/>
        <v>2.9256081586554951E-5</v>
      </c>
      <c r="M300">
        <f t="shared" si="32"/>
        <v>3.4455194667333839E-3</v>
      </c>
      <c r="N300">
        <f t="shared" si="34"/>
        <v>0.51610828096929373</v>
      </c>
    </row>
    <row r="301" spans="8:14">
      <c r="H301">
        <f t="shared" si="35"/>
        <v>0.29899999999999999</v>
      </c>
      <c r="I301">
        <f t="shared" si="33"/>
        <v>150.29379254773571</v>
      </c>
      <c r="J301">
        <f t="shared" si="29"/>
        <v>1.25E-4</v>
      </c>
      <c r="K301">
        <f t="shared" si="30"/>
        <v>3.2912633851468289E-3</v>
      </c>
      <c r="L301">
        <f t="shared" si="31"/>
        <v>2.9354256356979631E-5</v>
      </c>
      <c r="M301">
        <f t="shared" si="32"/>
        <v>3.4456176415038086E-3</v>
      </c>
      <c r="N301">
        <f t="shared" si="34"/>
        <v>0.51785494301099178</v>
      </c>
    </row>
    <row r="302" spans="8:14">
      <c r="H302">
        <f t="shared" si="35"/>
        <v>0.3</v>
      </c>
      <c r="I302">
        <f t="shared" si="33"/>
        <v>150.79644737231007</v>
      </c>
      <c r="J302">
        <f t="shared" si="29"/>
        <v>1.25E-4</v>
      </c>
      <c r="K302">
        <f t="shared" si="30"/>
        <v>3.2912633851468289E-3</v>
      </c>
      <c r="L302">
        <f t="shared" si="31"/>
        <v>2.9452431127404314E-5</v>
      </c>
      <c r="M302">
        <f t="shared" si="32"/>
        <v>3.4457158162742333E-3</v>
      </c>
      <c r="N302">
        <f t="shared" si="34"/>
        <v>0.51960170374873382</v>
      </c>
    </row>
    <row r="303" spans="8:14">
      <c r="H303">
        <f t="shared" si="35"/>
        <v>0.30099999999999999</v>
      </c>
      <c r="I303">
        <f t="shared" si="33"/>
        <v>151.29910219688443</v>
      </c>
      <c r="J303">
        <f t="shared" si="29"/>
        <v>1.25E-4</v>
      </c>
      <c r="K303">
        <f t="shared" si="30"/>
        <v>3.2912633851468289E-3</v>
      </c>
      <c r="L303">
        <f t="shared" si="31"/>
        <v>2.955060589782899E-5</v>
      </c>
      <c r="M303">
        <f t="shared" si="32"/>
        <v>3.4458139910446581E-3</v>
      </c>
      <c r="N303">
        <f t="shared" si="34"/>
        <v>0.52134856318251999</v>
      </c>
    </row>
    <row r="304" spans="8:14">
      <c r="H304">
        <f t="shared" si="35"/>
        <v>0.30199999999999999</v>
      </c>
      <c r="I304">
        <f t="shared" si="33"/>
        <v>151.8017570214588</v>
      </c>
      <c r="J304">
        <f t="shared" si="29"/>
        <v>1.25E-4</v>
      </c>
      <c r="K304">
        <f t="shared" si="30"/>
        <v>3.2912633851468289E-3</v>
      </c>
      <c r="L304">
        <f t="shared" si="31"/>
        <v>2.9648780668253672E-5</v>
      </c>
      <c r="M304">
        <f t="shared" si="32"/>
        <v>3.4459121658150828E-3</v>
      </c>
      <c r="N304">
        <f t="shared" si="34"/>
        <v>0.52309552131235004</v>
      </c>
    </row>
    <row r="305" spans="8:14">
      <c r="H305">
        <f t="shared" si="35"/>
        <v>0.30299999999999999</v>
      </c>
      <c r="I305">
        <f t="shared" si="33"/>
        <v>152.30441184603316</v>
      </c>
      <c r="J305">
        <f t="shared" si="29"/>
        <v>1.25E-4</v>
      </c>
      <c r="K305">
        <f t="shared" si="30"/>
        <v>3.2912633851468289E-3</v>
      </c>
      <c r="L305">
        <f t="shared" si="31"/>
        <v>2.9746955438678352E-5</v>
      </c>
      <c r="M305">
        <f t="shared" si="32"/>
        <v>3.4460103405855075E-3</v>
      </c>
      <c r="N305">
        <f t="shared" si="34"/>
        <v>0.5248425781382241</v>
      </c>
    </row>
    <row r="306" spans="8:14">
      <c r="H306">
        <f t="shared" si="35"/>
        <v>0.30399999999999999</v>
      </c>
      <c r="I306">
        <f t="shared" si="33"/>
        <v>152.80706667060753</v>
      </c>
      <c r="J306">
        <f t="shared" si="29"/>
        <v>1.25E-4</v>
      </c>
      <c r="K306">
        <f t="shared" si="30"/>
        <v>3.2912633851468289E-3</v>
      </c>
      <c r="L306">
        <f t="shared" si="31"/>
        <v>2.9845130209103031E-5</v>
      </c>
      <c r="M306">
        <f t="shared" si="32"/>
        <v>3.4461085153559322E-3</v>
      </c>
      <c r="N306">
        <f t="shared" si="34"/>
        <v>0.52658973366014228</v>
      </c>
    </row>
    <row r="307" spans="8:14">
      <c r="H307">
        <f t="shared" si="35"/>
        <v>0.30499999999999999</v>
      </c>
      <c r="I307">
        <f t="shared" si="33"/>
        <v>153.30972149518189</v>
      </c>
      <c r="J307">
        <f t="shared" si="29"/>
        <v>1.25E-4</v>
      </c>
      <c r="K307">
        <f t="shared" si="30"/>
        <v>3.2912633851468289E-3</v>
      </c>
      <c r="L307">
        <f t="shared" si="31"/>
        <v>2.9943304979527714E-5</v>
      </c>
      <c r="M307">
        <f t="shared" si="32"/>
        <v>3.4462066901263569E-3</v>
      </c>
      <c r="N307">
        <f t="shared" si="34"/>
        <v>0.52833698787810435</v>
      </c>
    </row>
    <row r="308" spans="8:14">
      <c r="H308">
        <f t="shared" si="35"/>
        <v>0.30599999999999999</v>
      </c>
      <c r="I308">
        <f t="shared" si="33"/>
        <v>153.81237631975625</v>
      </c>
      <c r="J308">
        <f t="shared" si="29"/>
        <v>1.25E-4</v>
      </c>
      <c r="K308">
        <f t="shared" si="30"/>
        <v>3.2912633851468289E-3</v>
      </c>
      <c r="L308">
        <f t="shared" si="31"/>
        <v>3.0041479749952393E-5</v>
      </c>
      <c r="M308">
        <f t="shared" si="32"/>
        <v>3.4463048648967812E-3</v>
      </c>
      <c r="N308">
        <f t="shared" si="34"/>
        <v>0.53008434079211042</v>
      </c>
    </row>
    <row r="309" spans="8:14">
      <c r="H309">
        <f t="shared" si="35"/>
        <v>0.307</v>
      </c>
      <c r="I309">
        <f t="shared" si="33"/>
        <v>154.31503114433065</v>
      </c>
      <c r="J309">
        <f t="shared" si="29"/>
        <v>1.25E-4</v>
      </c>
      <c r="K309">
        <f t="shared" si="30"/>
        <v>3.2912633851468289E-3</v>
      </c>
      <c r="L309">
        <f t="shared" si="31"/>
        <v>3.0139654520377079E-5</v>
      </c>
      <c r="M309">
        <f t="shared" si="32"/>
        <v>3.4464030396672059E-3</v>
      </c>
      <c r="N309">
        <f t="shared" si="34"/>
        <v>0.53183179240216072</v>
      </c>
    </row>
    <row r="310" spans="8:14">
      <c r="H310">
        <f t="shared" si="35"/>
        <v>0.308</v>
      </c>
      <c r="I310">
        <f t="shared" si="33"/>
        <v>154.81768596890501</v>
      </c>
      <c r="J310">
        <f t="shared" si="29"/>
        <v>1.25E-4</v>
      </c>
      <c r="K310">
        <f t="shared" si="30"/>
        <v>3.2912633851468289E-3</v>
      </c>
      <c r="L310">
        <f t="shared" si="31"/>
        <v>3.0237829290801762E-5</v>
      </c>
      <c r="M310">
        <f t="shared" si="32"/>
        <v>3.4465012144376307E-3</v>
      </c>
      <c r="N310">
        <f t="shared" si="34"/>
        <v>0.5335793427082548</v>
      </c>
    </row>
    <row r="311" spans="8:14">
      <c r="H311">
        <f t="shared" si="35"/>
        <v>0.309</v>
      </c>
      <c r="I311">
        <f t="shared" si="33"/>
        <v>155.32034079347937</v>
      </c>
      <c r="J311">
        <f t="shared" si="29"/>
        <v>1.25E-4</v>
      </c>
      <c r="K311">
        <f t="shared" si="30"/>
        <v>3.2912633851468289E-3</v>
      </c>
      <c r="L311">
        <f t="shared" si="31"/>
        <v>3.0336004061226442E-5</v>
      </c>
      <c r="M311">
        <f t="shared" si="32"/>
        <v>3.4465993892080554E-3</v>
      </c>
      <c r="N311">
        <f t="shared" si="34"/>
        <v>0.535326991710393</v>
      </c>
    </row>
    <row r="312" spans="8:14">
      <c r="H312">
        <f t="shared" si="35"/>
        <v>0.31</v>
      </c>
      <c r="I312">
        <f t="shared" si="33"/>
        <v>155.82299561805374</v>
      </c>
      <c r="J312">
        <f t="shared" si="29"/>
        <v>1.25E-4</v>
      </c>
      <c r="K312">
        <f t="shared" si="30"/>
        <v>3.2912633851468289E-3</v>
      </c>
      <c r="L312">
        <f t="shared" si="31"/>
        <v>3.0434178831651124E-5</v>
      </c>
      <c r="M312">
        <f t="shared" si="32"/>
        <v>3.4466975639784801E-3</v>
      </c>
      <c r="N312">
        <f t="shared" si="34"/>
        <v>0.5370747394085752</v>
      </c>
    </row>
    <row r="313" spans="8:14">
      <c r="H313">
        <f t="shared" si="35"/>
        <v>0.311</v>
      </c>
      <c r="I313">
        <f t="shared" si="33"/>
        <v>156.3256504426281</v>
      </c>
      <c r="J313">
        <f t="shared" si="29"/>
        <v>1.25E-4</v>
      </c>
      <c r="K313">
        <f t="shared" si="30"/>
        <v>3.2912633851468289E-3</v>
      </c>
      <c r="L313">
        <f t="shared" si="31"/>
        <v>3.0532353602075807E-5</v>
      </c>
      <c r="M313">
        <f t="shared" si="32"/>
        <v>3.4467957387489048E-3</v>
      </c>
      <c r="N313">
        <f t="shared" si="34"/>
        <v>0.5388225858028014</v>
      </c>
    </row>
    <row r="314" spans="8:14">
      <c r="H314">
        <f t="shared" si="35"/>
        <v>0.312</v>
      </c>
      <c r="I314">
        <f t="shared" si="33"/>
        <v>156.82830526720247</v>
      </c>
      <c r="J314">
        <f t="shared" si="29"/>
        <v>1.25E-4</v>
      </c>
      <c r="K314">
        <f t="shared" si="30"/>
        <v>3.2912633851468289E-3</v>
      </c>
      <c r="L314">
        <f t="shared" si="31"/>
        <v>3.063052837250048E-5</v>
      </c>
      <c r="M314">
        <f t="shared" si="32"/>
        <v>3.4468939135193295E-3</v>
      </c>
      <c r="N314">
        <f t="shared" si="34"/>
        <v>0.54057053089307161</v>
      </c>
    </row>
    <row r="315" spans="8:14">
      <c r="H315">
        <f t="shared" si="35"/>
        <v>0.313</v>
      </c>
      <c r="I315">
        <f t="shared" si="33"/>
        <v>157.33096009177683</v>
      </c>
      <c r="J315">
        <f t="shared" si="29"/>
        <v>1.25E-4</v>
      </c>
      <c r="K315">
        <f t="shared" si="30"/>
        <v>3.2912633851468289E-3</v>
      </c>
      <c r="L315">
        <f t="shared" si="31"/>
        <v>3.0728703142925159E-5</v>
      </c>
      <c r="M315">
        <f t="shared" si="32"/>
        <v>3.4469920882897543E-3</v>
      </c>
      <c r="N315">
        <f t="shared" si="34"/>
        <v>0.54231857467938582</v>
      </c>
    </row>
    <row r="316" spans="8:14">
      <c r="H316">
        <f t="shared" si="35"/>
        <v>0.314</v>
      </c>
      <c r="I316">
        <f t="shared" si="33"/>
        <v>157.83361491635119</v>
      </c>
      <c r="J316">
        <f t="shared" si="29"/>
        <v>1.25E-4</v>
      </c>
      <c r="K316">
        <f t="shared" si="30"/>
        <v>3.2912633851468289E-3</v>
      </c>
      <c r="L316">
        <f t="shared" si="31"/>
        <v>3.0826877913349845E-5</v>
      </c>
      <c r="M316">
        <f t="shared" si="32"/>
        <v>3.447090263060179E-3</v>
      </c>
      <c r="N316">
        <f t="shared" si="34"/>
        <v>0.54406671716174404</v>
      </c>
    </row>
    <row r="317" spans="8:14">
      <c r="H317">
        <f t="shared" si="35"/>
        <v>0.315</v>
      </c>
      <c r="I317">
        <f t="shared" si="33"/>
        <v>158.33626974092559</v>
      </c>
      <c r="J317">
        <f t="shared" si="29"/>
        <v>1.25E-4</v>
      </c>
      <c r="K317">
        <f t="shared" si="30"/>
        <v>3.2912633851468289E-3</v>
      </c>
      <c r="L317">
        <f t="shared" si="31"/>
        <v>3.0925052683774531E-5</v>
      </c>
      <c r="M317">
        <f t="shared" si="32"/>
        <v>3.4471884378306037E-3</v>
      </c>
      <c r="N317">
        <f t="shared" si="34"/>
        <v>0.54581495834014637</v>
      </c>
    </row>
    <row r="318" spans="8:14">
      <c r="H318">
        <f t="shared" si="35"/>
        <v>0.316</v>
      </c>
      <c r="I318">
        <f t="shared" si="33"/>
        <v>158.83892456549995</v>
      </c>
      <c r="J318">
        <f t="shared" si="29"/>
        <v>1.25E-4</v>
      </c>
      <c r="K318">
        <f t="shared" si="30"/>
        <v>3.2912633851468289E-3</v>
      </c>
      <c r="L318">
        <f t="shared" si="31"/>
        <v>3.1023227454199211E-5</v>
      </c>
      <c r="M318">
        <f t="shared" si="32"/>
        <v>3.4472866126010284E-3</v>
      </c>
      <c r="N318">
        <f t="shared" si="34"/>
        <v>0.5475632982145926</v>
      </c>
    </row>
    <row r="319" spans="8:14">
      <c r="H319">
        <f t="shared" si="35"/>
        <v>0.317</v>
      </c>
      <c r="I319">
        <f t="shared" si="33"/>
        <v>159.34157939007432</v>
      </c>
      <c r="J319">
        <f t="shared" si="29"/>
        <v>1.25E-4</v>
      </c>
      <c r="K319">
        <f t="shared" si="30"/>
        <v>3.2912633851468289E-3</v>
      </c>
      <c r="L319">
        <f t="shared" si="31"/>
        <v>3.112140222462389E-5</v>
      </c>
      <c r="M319">
        <f t="shared" si="32"/>
        <v>3.4473847873714531E-3</v>
      </c>
      <c r="N319">
        <f t="shared" si="34"/>
        <v>0.54931173678508283</v>
      </c>
    </row>
    <row r="320" spans="8:14">
      <c r="H320">
        <f t="shared" si="35"/>
        <v>0.318</v>
      </c>
      <c r="I320">
        <f t="shared" si="33"/>
        <v>159.84423421464868</v>
      </c>
      <c r="J320">
        <f t="shared" si="29"/>
        <v>1.25E-4</v>
      </c>
      <c r="K320">
        <f t="shared" si="30"/>
        <v>3.2912633851468289E-3</v>
      </c>
      <c r="L320">
        <f t="shared" si="31"/>
        <v>3.1219576995048569E-5</v>
      </c>
      <c r="M320">
        <f t="shared" si="32"/>
        <v>3.4474829621418774E-3</v>
      </c>
      <c r="N320">
        <f t="shared" si="34"/>
        <v>0.55106027405161706</v>
      </c>
    </row>
    <row r="321" spans="8:14">
      <c r="H321">
        <f t="shared" si="35"/>
        <v>0.31900000000000001</v>
      </c>
      <c r="I321">
        <f t="shared" si="33"/>
        <v>160.34688903922304</v>
      </c>
      <c r="J321">
        <f t="shared" si="29"/>
        <v>1.25E-4</v>
      </c>
      <c r="K321">
        <f t="shared" si="30"/>
        <v>3.2912633851468289E-3</v>
      </c>
      <c r="L321">
        <f t="shared" si="31"/>
        <v>3.1317751765473249E-5</v>
      </c>
      <c r="M321">
        <f t="shared" si="32"/>
        <v>3.4475811369123022E-3</v>
      </c>
      <c r="N321">
        <f t="shared" si="34"/>
        <v>0.5528089100141953</v>
      </c>
    </row>
    <row r="322" spans="8:14">
      <c r="H322">
        <f t="shared" si="35"/>
        <v>0.32</v>
      </c>
      <c r="I322">
        <f t="shared" si="33"/>
        <v>160.84954386379741</v>
      </c>
      <c r="J322">
        <f t="shared" ref="J322:J385" si="36">IF(H322&lt;$E$18,$E$17,IF(H322&lt;$E$5,$E$14,0))/$E$8/$E$9</f>
        <v>1.25E-4</v>
      </c>
      <c r="K322">
        <f t="shared" ref="K322:K385" si="37">IF(H322&lt;$E$3,$E$12*$E$21,IF(H322&lt;$E$4,0,IF(H322&lt;$E$5,-$E$12*$E$21,0)))</f>
        <v>3.2912633851468289E-3</v>
      </c>
      <c r="L322">
        <f t="shared" ref="L322:L385" si="38">I322*$E$15/$E$9/$E$8^2</f>
        <v>3.1415926535897935E-5</v>
      </c>
      <c r="M322">
        <f t="shared" ref="M322:M385" si="39">SUM(J322:L322)</f>
        <v>3.4476793116827269E-3</v>
      </c>
      <c r="N322">
        <f t="shared" si="34"/>
        <v>0.55455764467281765</v>
      </c>
    </row>
    <row r="323" spans="8:14">
      <c r="H323">
        <f t="shared" si="35"/>
        <v>0.32100000000000001</v>
      </c>
      <c r="I323">
        <f t="shared" ref="I323:I386" si="40">IF(H323&lt;$E$3,$E$12*H323,IF(H323&lt;$E$4,$E$10,IF(H323&lt;$E$5,$E$10-$E$12*(H323-$E$4),0)))</f>
        <v>161.35219868837177</v>
      </c>
      <c r="J323">
        <f t="shared" si="36"/>
        <v>1.25E-4</v>
      </c>
      <c r="K323">
        <f t="shared" si="37"/>
        <v>3.2912633851468289E-3</v>
      </c>
      <c r="L323">
        <f t="shared" si="38"/>
        <v>3.1514101306322614E-5</v>
      </c>
      <c r="M323">
        <f t="shared" si="39"/>
        <v>3.4477774864531516E-3</v>
      </c>
      <c r="N323">
        <f t="shared" ref="N323:N386" si="41">I323*M323</f>
        <v>0.5563064780274839</v>
      </c>
    </row>
    <row r="324" spans="8:14">
      <c r="H324">
        <f t="shared" ref="H324:H387" si="42">(ROW()-2)*0.001</f>
        <v>0.32200000000000001</v>
      </c>
      <c r="I324">
        <f t="shared" si="40"/>
        <v>161.85485351294614</v>
      </c>
      <c r="J324">
        <f t="shared" si="36"/>
        <v>1.25E-4</v>
      </c>
      <c r="K324">
        <f t="shared" si="37"/>
        <v>3.2912633851468289E-3</v>
      </c>
      <c r="L324">
        <f t="shared" si="38"/>
        <v>3.1612276076747294E-5</v>
      </c>
      <c r="M324">
        <f t="shared" si="39"/>
        <v>3.4478756612235763E-3</v>
      </c>
      <c r="N324">
        <f t="shared" si="41"/>
        <v>0.55805541007819426</v>
      </c>
    </row>
    <row r="325" spans="8:14">
      <c r="H325">
        <f t="shared" si="42"/>
        <v>0.32300000000000001</v>
      </c>
      <c r="I325">
        <f t="shared" si="40"/>
        <v>162.3575083375205</v>
      </c>
      <c r="J325">
        <f t="shared" si="36"/>
        <v>1.25E-4</v>
      </c>
      <c r="K325">
        <f t="shared" si="37"/>
        <v>3.2912633851468289E-3</v>
      </c>
      <c r="L325">
        <f t="shared" si="38"/>
        <v>3.1710450847171973E-5</v>
      </c>
      <c r="M325">
        <f t="shared" si="39"/>
        <v>3.447973835994001E-3</v>
      </c>
      <c r="N325">
        <f t="shared" si="41"/>
        <v>0.55980444082494851</v>
      </c>
    </row>
    <row r="326" spans="8:14">
      <c r="H326">
        <f t="shared" si="42"/>
        <v>0.32400000000000001</v>
      </c>
      <c r="I326">
        <f t="shared" si="40"/>
        <v>162.86016316209489</v>
      </c>
      <c r="J326">
        <f t="shared" si="36"/>
        <v>1.25E-4</v>
      </c>
      <c r="K326">
        <f t="shared" si="37"/>
        <v>3.2912633851468289E-3</v>
      </c>
      <c r="L326">
        <f t="shared" si="38"/>
        <v>3.1808625617596659E-5</v>
      </c>
      <c r="M326">
        <f t="shared" si="39"/>
        <v>3.4480720107644258E-3</v>
      </c>
      <c r="N326">
        <f t="shared" si="41"/>
        <v>0.56155357026774699</v>
      </c>
    </row>
    <row r="327" spans="8:14">
      <c r="H327">
        <f t="shared" si="42"/>
        <v>0.32500000000000001</v>
      </c>
      <c r="I327">
        <f t="shared" si="40"/>
        <v>163.36281798666926</v>
      </c>
      <c r="J327">
        <f t="shared" si="36"/>
        <v>1.25E-4</v>
      </c>
      <c r="K327">
        <f t="shared" si="37"/>
        <v>3.2912633851468289E-3</v>
      </c>
      <c r="L327">
        <f t="shared" si="38"/>
        <v>3.1906800388021339E-5</v>
      </c>
      <c r="M327">
        <f t="shared" si="39"/>
        <v>3.4481701855348505E-3</v>
      </c>
      <c r="N327">
        <f t="shared" si="41"/>
        <v>0.56330279840658937</v>
      </c>
    </row>
    <row r="328" spans="8:14">
      <c r="H328">
        <f t="shared" si="42"/>
        <v>0.32600000000000001</v>
      </c>
      <c r="I328">
        <f t="shared" si="40"/>
        <v>163.86547281124362</v>
      </c>
      <c r="J328">
        <f t="shared" si="36"/>
        <v>1.25E-4</v>
      </c>
      <c r="K328">
        <f t="shared" si="37"/>
        <v>3.2912633851468289E-3</v>
      </c>
      <c r="L328">
        <f t="shared" si="38"/>
        <v>3.2004975158446018E-5</v>
      </c>
      <c r="M328">
        <f t="shared" si="39"/>
        <v>3.4482683603052752E-3</v>
      </c>
      <c r="N328">
        <f t="shared" si="41"/>
        <v>0.56505212524147574</v>
      </c>
    </row>
    <row r="329" spans="8:14">
      <c r="H329">
        <f t="shared" si="42"/>
        <v>0.32700000000000001</v>
      </c>
      <c r="I329">
        <f t="shared" si="40"/>
        <v>164.36812763581798</v>
      </c>
      <c r="J329">
        <f t="shared" si="36"/>
        <v>1.25E-4</v>
      </c>
      <c r="K329">
        <f t="shared" si="37"/>
        <v>3.2912633851468289E-3</v>
      </c>
      <c r="L329">
        <f t="shared" si="38"/>
        <v>3.2103149928870697E-5</v>
      </c>
      <c r="M329">
        <f t="shared" si="39"/>
        <v>3.4483665350756999E-3</v>
      </c>
      <c r="N329">
        <f t="shared" si="41"/>
        <v>0.56680155077240602</v>
      </c>
    </row>
    <row r="330" spans="8:14">
      <c r="H330">
        <f t="shared" si="42"/>
        <v>0.32800000000000001</v>
      </c>
      <c r="I330">
        <f t="shared" si="40"/>
        <v>164.87078246039235</v>
      </c>
      <c r="J330">
        <f t="shared" si="36"/>
        <v>1.25E-4</v>
      </c>
      <c r="K330">
        <f t="shared" si="37"/>
        <v>3.2912633851468289E-3</v>
      </c>
      <c r="L330">
        <f t="shared" si="38"/>
        <v>3.2201324699295384E-5</v>
      </c>
      <c r="M330">
        <f t="shared" si="39"/>
        <v>3.4484647098461246E-3</v>
      </c>
      <c r="N330">
        <f t="shared" si="41"/>
        <v>0.5685510749993804</v>
      </c>
    </row>
    <row r="331" spans="8:14">
      <c r="H331">
        <f t="shared" si="42"/>
        <v>0.32900000000000001</v>
      </c>
      <c r="I331">
        <f t="shared" si="40"/>
        <v>165.37343728496671</v>
      </c>
      <c r="J331">
        <f t="shared" si="36"/>
        <v>1.25E-4</v>
      </c>
      <c r="K331">
        <f t="shared" si="37"/>
        <v>3.2912633851468289E-3</v>
      </c>
      <c r="L331">
        <f t="shared" si="38"/>
        <v>3.2299499469720063E-5</v>
      </c>
      <c r="M331">
        <f t="shared" si="39"/>
        <v>3.4485628846165489E-3</v>
      </c>
      <c r="N331">
        <f t="shared" si="41"/>
        <v>0.57030069792239879</v>
      </c>
    </row>
    <row r="332" spans="8:14">
      <c r="H332">
        <f t="shared" si="42"/>
        <v>0.33</v>
      </c>
      <c r="I332">
        <f t="shared" si="40"/>
        <v>165.87609210954108</v>
      </c>
      <c r="J332">
        <f t="shared" si="36"/>
        <v>1.25E-4</v>
      </c>
      <c r="K332">
        <f t="shared" si="37"/>
        <v>3.2912633851468289E-3</v>
      </c>
      <c r="L332">
        <f t="shared" si="38"/>
        <v>3.2397674240144742E-5</v>
      </c>
      <c r="M332">
        <f t="shared" si="39"/>
        <v>3.4486610593869736E-3</v>
      </c>
      <c r="N332">
        <f t="shared" si="41"/>
        <v>0.57205041954146119</v>
      </c>
    </row>
    <row r="333" spans="8:14">
      <c r="H333">
        <f t="shared" si="42"/>
        <v>0.33100000000000002</v>
      </c>
      <c r="I333">
        <f t="shared" si="40"/>
        <v>166.37874693411544</v>
      </c>
      <c r="J333">
        <f t="shared" si="36"/>
        <v>1.25E-4</v>
      </c>
      <c r="K333">
        <f t="shared" si="37"/>
        <v>3.2912633851468289E-3</v>
      </c>
      <c r="L333">
        <f t="shared" si="38"/>
        <v>3.2495849010569422E-5</v>
      </c>
      <c r="M333">
        <f t="shared" si="39"/>
        <v>3.4487592341573984E-3</v>
      </c>
      <c r="N333">
        <f t="shared" si="41"/>
        <v>0.57380023985656758</v>
      </c>
    </row>
    <row r="334" spans="8:14">
      <c r="H334">
        <f t="shared" si="42"/>
        <v>0.33200000000000002</v>
      </c>
      <c r="I334">
        <f t="shared" si="40"/>
        <v>166.88140175868983</v>
      </c>
      <c r="J334">
        <f t="shared" si="36"/>
        <v>1.25E-4</v>
      </c>
      <c r="K334">
        <f t="shared" si="37"/>
        <v>3.2912633851468289E-3</v>
      </c>
      <c r="L334">
        <f t="shared" si="38"/>
        <v>3.2594023780994108E-5</v>
      </c>
      <c r="M334">
        <f t="shared" si="39"/>
        <v>3.4488574089278231E-3</v>
      </c>
      <c r="N334">
        <f t="shared" si="41"/>
        <v>0.5755501588677181</v>
      </c>
    </row>
    <row r="335" spans="8:14">
      <c r="H335">
        <f t="shared" si="42"/>
        <v>0.33300000000000002</v>
      </c>
      <c r="I335">
        <f t="shared" si="40"/>
        <v>167.3840565832642</v>
      </c>
      <c r="J335">
        <f t="shared" si="36"/>
        <v>1.25E-4</v>
      </c>
      <c r="K335">
        <f t="shared" si="37"/>
        <v>3.2912633851468289E-3</v>
      </c>
      <c r="L335">
        <f t="shared" si="38"/>
        <v>3.2692198551418787E-5</v>
      </c>
      <c r="M335">
        <f t="shared" si="39"/>
        <v>3.4489555836982478E-3</v>
      </c>
      <c r="N335">
        <f t="shared" si="41"/>
        <v>0.5773001765749125</v>
      </c>
    </row>
    <row r="336" spans="8:14">
      <c r="H336">
        <f t="shared" si="42"/>
        <v>0.33400000000000002</v>
      </c>
      <c r="I336">
        <f t="shared" si="40"/>
        <v>167.88671140783856</v>
      </c>
      <c r="J336">
        <f t="shared" si="36"/>
        <v>1.25E-4</v>
      </c>
      <c r="K336">
        <f t="shared" si="37"/>
        <v>3.2912633851468289E-3</v>
      </c>
      <c r="L336">
        <f t="shared" si="38"/>
        <v>3.2790373321843473E-5</v>
      </c>
      <c r="M336">
        <f t="shared" si="39"/>
        <v>3.4490537584686725E-3</v>
      </c>
      <c r="N336">
        <f t="shared" si="41"/>
        <v>0.57905029297815092</v>
      </c>
    </row>
    <row r="337" spans="8:14">
      <c r="H337">
        <f t="shared" si="42"/>
        <v>0.33500000000000002</v>
      </c>
      <c r="I337">
        <f t="shared" si="40"/>
        <v>168.38936623241293</v>
      </c>
      <c r="J337">
        <f t="shared" si="36"/>
        <v>1.25E-4</v>
      </c>
      <c r="K337">
        <f t="shared" si="37"/>
        <v>3.2912633851468289E-3</v>
      </c>
      <c r="L337">
        <f t="shared" si="38"/>
        <v>3.2888548092268146E-5</v>
      </c>
      <c r="M337">
        <f t="shared" si="39"/>
        <v>3.4491519332390972E-3</v>
      </c>
      <c r="N337">
        <f t="shared" si="41"/>
        <v>0.58080050807743344</v>
      </c>
    </row>
    <row r="338" spans="8:14">
      <c r="H338">
        <f t="shared" si="42"/>
        <v>0.33600000000000002</v>
      </c>
      <c r="I338">
        <f t="shared" si="40"/>
        <v>168.89202105698729</v>
      </c>
      <c r="J338">
        <f t="shared" si="36"/>
        <v>1.25E-4</v>
      </c>
      <c r="K338">
        <f t="shared" si="37"/>
        <v>3.2912633851468289E-3</v>
      </c>
      <c r="L338">
        <f t="shared" si="38"/>
        <v>3.2986722862692832E-5</v>
      </c>
      <c r="M338">
        <f t="shared" si="39"/>
        <v>3.449250108009522E-3</v>
      </c>
      <c r="N338">
        <f t="shared" si="41"/>
        <v>0.58255082187275986</v>
      </c>
    </row>
    <row r="339" spans="8:14">
      <c r="H339">
        <f t="shared" si="42"/>
        <v>0.33700000000000002</v>
      </c>
      <c r="I339">
        <f t="shared" si="40"/>
        <v>169.39467588156165</v>
      </c>
      <c r="J339">
        <f t="shared" si="36"/>
        <v>1.25E-4</v>
      </c>
      <c r="K339">
        <f t="shared" si="37"/>
        <v>3.2912633851468289E-3</v>
      </c>
      <c r="L339">
        <f t="shared" si="38"/>
        <v>3.3084897633117511E-5</v>
      </c>
      <c r="M339">
        <f t="shared" si="39"/>
        <v>3.4493482827799467E-3</v>
      </c>
      <c r="N339">
        <f t="shared" si="41"/>
        <v>0.58430123436413028</v>
      </c>
    </row>
    <row r="340" spans="8:14">
      <c r="H340">
        <f t="shared" si="42"/>
        <v>0.33800000000000002</v>
      </c>
      <c r="I340">
        <f t="shared" si="40"/>
        <v>169.89733070613602</v>
      </c>
      <c r="J340">
        <f t="shared" si="36"/>
        <v>1.25E-4</v>
      </c>
      <c r="K340">
        <f t="shared" si="37"/>
        <v>3.2912633851468289E-3</v>
      </c>
      <c r="L340">
        <f t="shared" si="38"/>
        <v>3.3183072403542191E-5</v>
      </c>
      <c r="M340">
        <f t="shared" si="39"/>
        <v>3.4494464575503714E-3</v>
      </c>
      <c r="N340">
        <f t="shared" si="41"/>
        <v>0.58605174555154482</v>
      </c>
    </row>
    <row r="341" spans="8:14">
      <c r="H341">
        <f t="shared" si="42"/>
        <v>0.33900000000000002</v>
      </c>
      <c r="I341">
        <f t="shared" si="40"/>
        <v>170.39998553071038</v>
      </c>
      <c r="J341">
        <f t="shared" si="36"/>
        <v>1.25E-4</v>
      </c>
      <c r="K341">
        <f t="shared" si="37"/>
        <v>3.2912633851468289E-3</v>
      </c>
      <c r="L341">
        <f t="shared" si="38"/>
        <v>3.328124717396687E-5</v>
      </c>
      <c r="M341">
        <f t="shared" si="39"/>
        <v>3.4495446323207961E-3</v>
      </c>
      <c r="N341">
        <f t="shared" si="41"/>
        <v>0.58780235543500337</v>
      </c>
    </row>
    <row r="342" spans="8:14">
      <c r="H342">
        <f t="shared" si="42"/>
        <v>0.34</v>
      </c>
      <c r="I342">
        <f t="shared" si="40"/>
        <v>170.90264035528475</v>
      </c>
      <c r="J342">
        <f t="shared" si="36"/>
        <v>1.25E-4</v>
      </c>
      <c r="K342">
        <f t="shared" si="37"/>
        <v>3.2912633851468289E-3</v>
      </c>
      <c r="L342">
        <f t="shared" si="38"/>
        <v>3.3379421944391556E-5</v>
      </c>
      <c r="M342">
        <f t="shared" si="39"/>
        <v>3.4496428070912204E-3</v>
      </c>
      <c r="N342">
        <f t="shared" si="41"/>
        <v>0.5895530640145058</v>
      </c>
    </row>
    <row r="343" spans="8:14">
      <c r="H343">
        <f t="shared" si="42"/>
        <v>0.34100000000000003</v>
      </c>
      <c r="I343">
        <f t="shared" si="40"/>
        <v>171.40529517985914</v>
      </c>
      <c r="J343">
        <f t="shared" si="36"/>
        <v>1.25E-4</v>
      </c>
      <c r="K343">
        <f t="shared" si="37"/>
        <v>3.2912633851468289E-3</v>
      </c>
      <c r="L343">
        <f t="shared" si="38"/>
        <v>3.3477596714816236E-5</v>
      </c>
      <c r="M343">
        <f t="shared" si="39"/>
        <v>3.4497409818616451E-3</v>
      </c>
      <c r="N343">
        <f t="shared" si="41"/>
        <v>0.59130387129005235</v>
      </c>
    </row>
    <row r="344" spans="8:14">
      <c r="H344">
        <f t="shared" si="42"/>
        <v>0.34200000000000003</v>
      </c>
      <c r="I344">
        <f t="shared" si="40"/>
        <v>171.9079500044335</v>
      </c>
      <c r="J344">
        <f t="shared" si="36"/>
        <v>1.25E-4</v>
      </c>
      <c r="K344">
        <f t="shared" si="37"/>
        <v>3.2912633851468289E-3</v>
      </c>
      <c r="L344">
        <f t="shared" si="38"/>
        <v>3.3575771485240922E-5</v>
      </c>
      <c r="M344">
        <f t="shared" si="39"/>
        <v>3.4498391566320698E-3</v>
      </c>
      <c r="N344">
        <f t="shared" si="41"/>
        <v>0.59305477726164291</v>
      </c>
    </row>
    <row r="345" spans="8:14">
      <c r="H345">
        <f t="shared" si="42"/>
        <v>0.34300000000000003</v>
      </c>
      <c r="I345">
        <f t="shared" si="40"/>
        <v>172.41060482900787</v>
      </c>
      <c r="J345">
        <f t="shared" si="36"/>
        <v>1.25E-4</v>
      </c>
      <c r="K345">
        <f t="shared" si="37"/>
        <v>3.2912633851468289E-3</v>
      </c>
      <c r="L345">
        <f t="shared" si="38"/>
        <v>3.3673946255665601E-5</v>
      </c>
      <c r="M345">
        <f t="shared" si="39"/>
        <v>3.4499373314024946E-3</v>
      </c>
      <c r="N345">
        <f t="shared" si="41"/>
        <v>0.59480578192927747</v>
      </c>
    </row>
    <row r="346" spans="8:14">
      <c r="H346">
        <f t="shared" si="42"/>
        <v>0.34400000000000003</v>
      </c>
      <c r="I346">
        <f t="shared" si="40"/>
        <v>172.91325965358223</v>
      </c>
      <c r="J346">
        <f t="shared" si="36"/>
        <v>1.25E-4</v>
      </c>
      <c r="K346">
        <f t="shared" si="37"/>
        <v>3.2912633851468289E-3</v>
      </c>
      <c r="L346">
        <f t="shared" si="38"/>
        <v>3.3772121026090281E-5</v>
      </c>
      <c r="M346">
        <f t="shared" si="39"/>
        <v>3.4500355061729193E-3</v>
      </c>
      <c r="N346">
        <f t="shared" si="41"/>
        <v>0.59655688529295603</v>
      </c>
    </row>
    <row r="347" spans="8:14">
      <c r="H347">
        <f t="shared" si="42"/>
        <v>0.34500000000000003</v>
      </c>
      <c r="I347">
        <f t="shared" si="40"/>
        <v>173.41591447815659</v>
      </c>
      <c r="J347">
        <f t="shared" si="36"/>
        <v>1.25E-4</v>
      </c>
      <c r="K347">
        <f t="shared" si="37"/>
        <v>3.2912633851468289E-3</v>
      </c>
      <c r="L347">
        <f t="shared" si="38"/>
        <v>3.387029579651496E-5</v>
      </c>
      <c r="M347">
        <f t="shared" si="39"/>
        <v>3.450133680943344E-3</v>
      </c>
      <c r="N347">
        <f t="shared" si="41"/>
        <v>0.5983080873526786</v>
      </c>
    </row>
    <row r="348" spans="8:14">
      <c r="H348">
        <f t="shared" si="42"/>
        <v>0.34600000000000003</v>
      </c>
      <c r="I348">
        <f t="shared" si="40"/>
        <v>173.91856930273096</v>
      </c>
      <c r="J348">
        <f t="shared" si="36"/>
        <v>1.25E-4</v>
      </c>
      <c r="K348">
        <f t="shared" si="37"/>
        <v>3.2912633851468289E-3</v>
      </c>
      <c r="L348">
        <f t="shared" si="38"/>
        <v>3.3968470566939639E-5</v>
      </c>
      <c r="M348">
        <f t="shared" si="39"/>
        <v>3.4502318557137687E-3</v>
      </c>
      <c r="N348">
        <f t="shared" si="41"/>
        <v>0.60005938810844517</v>
      </c>
    </row>
    <row r="349" spans="8:14">
      <c r="H349">
        <f t="shared" si="42"/>
        <v>0.34700000000000003</v>
      </c>
      <c r="I349">
        <f t="shared" si="40"/>
        <v>174.42122412730532</v>
      </c>
      <c r="J349">
        <f t="shared" si="36"/>
        <v>1.25E-4</v>
      </c>
      <c r="K349">
        <f t="shared" si="37"/>
        <v>3.2912633851468289E-3</v>
      </c>
      <c r="L349">
        <f t="shared" si="38"/>
        <v>3.4066645337364319E-5</v>
      </c>
      <c r="M349">
        <f t="shared" si="39"/>
        <v>3.4503300304841934E-3</v>
      </c>
      <c r="N349">
        <f t="shared" si="41"/>
        <v>0.60181078756025574</v>
      </c>
    </row>
    <row r="350" spans="8:14">
      <c r="H350">
        <f t="shared" si="42"/>
        <v>0.34800000000000003</v>
      </c>
      <c r="I350">
        <f t="shared" si="40"/>
        <v>174.92387895187969</v>
      </c>
      <c r="J350">
        <f t="shared" si="36"/>
        <v>1.25E-4</v>
      </c>
      <c r="K350">
        <f t="shared" si="37"/>
        <v>3.2912633851468289E-3</v>
      </c>
      <c r="L350">
        <f t="shared" si="38"/>
        <v>3.4164820107788998E-5</v>
      </c>
      <c r="M350">
        <f t="shared" si="39"/>
        <v>3.4504282052546182E-3</v>
      </c>
      <c r="N350">
        <f t="shared" si="41"/>
        <v>0.60356228570811032</v>
      </c>
    </row>
    <row r="351" spans="8:14">
      <c r="H351">
        <f t="shared" si="42"/>
        <v>0.34900000000000003</v>
      </c>
      <c r="I351">
        <f t="shared" si="40"/>
        <v>175.42653377645405</v>
      </c>
      <c r="J351">
        <f t="shared" si="36"/>
        <v>1.25E-4</v>
      </c>
      <c r="K351">
        <f t="shared" si="37"/>
        <v>3.2912633851468289E-3</v>
      </c>
      <c r="L351">
        <f t="shared" si="38"/>
        <v>3.4262994878213684E-5</v>
      </c>
      <c r="M351">
        <f t="shared" si="39"/>
        <v>3.4505263800250429E-3</v>
      </c>
      <c r="N351">
        <f t="shared" si="41"/>
        <v>0.60531388255200891</v>
      </c>
    </row>
    <row r="352" spans="8:14">
      <c r="H352">
        <f t="shared" si="42"/>
        <v>0.35000000000000003</v>
      </c>
      <c r="I352">
        <f t="shared" si="40"/>
        <v>175.92918860102844</v>
      </c>
      <c r="J352">
        <f t="shared" si="36"/>
        <v>1.25E-4</v>
      </c>
      <c r="K352">
        <f t="shared" si="37"/>
        <v>3.2912633851468289E-3</v>
      </c>
      <c r="L352">
        <f t="shared" si="38"/>
        <v>3.436116964863837E-5</v>
      </c>
      <c r="M352">
        <f t="shared" si="39"/>
        <v>3.4506245547954676E-3</v>
      </c>
      <c r="N352">
        <f t="shared" si="41"/>
        <v>0.60706557809195161</v>
      </c>
    </row>
    <row r="353" spans="8:14">
      <c r="H353">
        <f t="shared" si="42"/>
        <v>0.35100000000000003</v>
      </c>
      <c r="I353">
        <f t="shared" si="40"/>
        <v>176.43184342560281</v>
      </c>
      <c r="J353">
        <f t="shared" si="36"/>
        <v>1.25E-4</v>
      </c>
      <c r="K353">
        <f t="shared" si="37"/>
        <v>3.2912633851468289E-3</v>
      </c>
      <c r="L353">
        <f t="shared" si="38"/>
        <v>3.445934441906305E-5</v>
      </c>
      <c r="M353">
        <f t="shared" si="39"/>
        <v>3.4507227295658919E-3</v>
      </c>
      <c r="N353">
        <f t="shared" si="41"/>
        <v>0.6088173723279382</v>
      </c>
    </row>
    <row r="354" spans="8:14">
      <c r="H354">
        <f t="shared" si="42"/>
        <v>0.35199999999999998</v>
      </c>
      <c r="I354">
        <f t="shared" si="40"/>
        <v>176.93449825017714</v>
      </c>
      <c r="J354">
        <f t="shared" si="36"/>
        <v>1.25E-4</v>
      </c>
      <c r="K354">
        <f t="shared" si="37"/>
        <v>3.2912633851468289E-3</v>
      </c>
      <c r="L354">
        <f t="shared" si="38"/>
        <v>3.4557519189487722E-5</v>
      </c>
      <c r="M354">
        <f t="shared" si="39"/>
        <v>3.4508209043363166E-3</v>
      </c>
      <c r="N354">
        <f t="shared" si="41"/>
        <v>0.61056926525996869</v>
      </c>
    </row>
    <row r="355" spans="8:14">
      <c r="H355">
        <f t="shared" si="42"/>
        <v>0.35299999999999998</v>
      </c>
      <c r="I355">
        <f t="shared" si="40"/>
        <v>177.43715307475151</v>
      </c>
      <c r="J355">
        <f t="shared" si="36"/>
        <v>1.25E-4</v>
      </c>
      <c r="K355">
        <f t="shared" si="37"/>
        <v>3.2912633851468289E-3</v>
      </c>
      <c r="L355">
        <f t="shared" si="38"/>
        <v>3.4655693959912409E-5</v>
      </c>
      <c r="M355">
        <f t="shared" si="39"/>
        <v>3.4509190791067413E-3</v>
      </c>
      <c r="N355">
        <f t="shared" si="41"/>
        <v>0.6123212568880434</v>
      </c>
    </row>
    <row r="356" spans="8:14">
      <c r="H356">
        <f t="shared" si="42"/>
        <v>0.35399999999999998</v>
      </c>
      <c r="I356">
        <f t="shared" si="40"/>
        <v>177.93980789932587</v>
      </c>
      <c r="J356">
        <f t="shared" si="36"/>
        <v>1.25E-4</v>
      </c>
      <c r="K356">
        <f t="shared" si="37"/>
        <v>3.2912633851468289E-3</v>
      </c>
      <c r="L356">
        <f t="shared" si="38"/>
        <v>3.4753868730337081E-5</v>
      </c>
      <c r="M356">
        <f t="shared" si="39"/>
        <v>3.4510172538771661E-3</v>
      </c>
      <c r="N356">
        <f t="shared" si="41"/>
        <v>0.614073347212162</v>
      </c>
    </row>
    <row r="357" spans="8:14">
      <c r="H357">
        <f t="shared" si="42"/>
        <v>0.35499999999999998</v>
      </c>
      <c r="I357">
        <f t="shared" si="40"/>
        <v>178.44246272390023</v>
      </c>
      <c r="J357">
        <f t="shared" si="36"/>
        <v>1.25E-4</v>
      </c>
      <c r="K357">
        <f t="shared" si="37"/>
        <v>3.2912633851468289E-3</v>
      </c>
      <c r="L357">
        <f t="shared" si="38"/>
        <v>3.485204350076176E-5</v>
      </c>
      <c r="M357">
        <f t="shared" si="39"/>
        <v>3.4511154286475908E-3</v>
      </c>
      <c r="N357">
        <f t="shared" si="41"/>
        <v>0.61582553623232472</v>
      </c>
    </row>
    <row r="358" spans="8:14">
      <c r="H358">
        <f t="shared" si="42"/>
        <v>0.35599999999999998</v>
      </c>
      <c r="I358">
        <f t="shared" si="40"/>
        <v>178.9451175484746</v>
      </c>
      <c r="J358">
        <f t="shared" si="36"/>
        <v>1.25E-4</v>
      </c>
      <c r="K358">
        <f t="shared" si="37"/>
        <v>3.2912633851468289E-3</v>
      </c>
      <c r="L358">
        <f t="shared" si="38"/>
        <v>3.4950218271186447E-5</v>
      </c>
      <c r="M358">
        <f t="shared" si="39"/>
        <v>3.4512136034180155E-3</v>
      </c>
      <c r="N358">
        <f t="shared" si="41"/>
        <v>0.61757782394853133</v>
      </c>
    </row>
    <row r="359" spans="8:14">
      <c r="H359">
        <f t="shared" si="42"/>
        <v>0.35699999999999998</v>
      </c>
      <c r="I359">
        <f t="shared" si="40"/>
        <v>179.44777237304896</v>
      </c>
      <c r="J359">
        <f t="shared" si="36"/>
        <v>1.25E-4</v>
      </c>
      <c r="K359">
        <f t="shared" si="37"/>
        <v>3.2912633851468289E-3</v>
      </c>
      <c r="L359">
        <f t="shared" si="38"/>
        <v>3.5048393041611126E-5</v>
      </c>
      <c r="M359">
        <f t="shared" si="39"/>
        <v>3.4513117781884402E-3</v>
      </c>
      <c r="N359">
        <f t="shared" si="41"/>
        <v>0.61933021036078206</v>
      </c>
    </row>
    <row r="360" spans="8:14">
      <c r="H360">
        <f t="shared" si="42"/>
        <v>0.35799999999999998</v>
      </c>
      <c r="I360">
        <f t="shared" si="40"/>
        <v>179.95042719762336</v>
      </c>
      <c r="J360">
        <f t="shared" si="36"/>
        <v>1.25E-4</v>
      </c>
      <c r="K360">
        <f t="shared" si="37"/>
        <v>3.2912633851468289E-3</v>
      </c>
      <c r="L360">
        <f t="shared" si="38"/>
        <v>3.5146567812035812E-5</v>
      </c>
      <c r="M360">
        <f t="shared" si="39"/>
        <v>3.4514099529588649E-3</v>
      </c>
      <c r="N360">
        <f t="shared" si="41"/>
        <v>0.62108269546907691</v>
      </c>
    </row>
    <row r="361" spans="8:14">
      <c r="H361">
        <f t="shared" si="42"/>
        <v>0.35899999999999999</v>
      </c>
      <c r="I361">
        <f t="shared" si="40"/>
        <v>180.45308202219772</v>
      </c>
      <c r="J361">
        <f t="shared" si="36"/>
        <v>1.25E-4</v>
      </c>
      <c r="K361">
        <f t="shared" si="37"/>
        <v>3.2912633851468289E-3</v>
      </c>
      <c r="L361">
        <f t="shared" si="38"/>
        <v>3.5244742582460492E-5</v>
      </c>
      <c r="M361">
        <f t="shared" si="39"/>
        <v>3.4515081277292897E-3</v>
      </c>
      <c r="N361">
        <f t="shared" si="41"/>
        <v>0.62283527927341564</v>
      </c>
    </row>
    <row r="362" spans="8:14">
      <c r="H362">
        <f t="shared" si="42"/>
        <v>0.36</v>
      </c>
      <c r="I362">
        <f t="shared" si="40"/>
        <v>180.95573684677208</v>
      </c>
      <c r="J362">
        <f t="shared" si="36"/>
        <v>1.25E-4</v>
      </c>
      <c r="K362">
        <f t="shared" si="37"/>
        <v>3.2912633851468289E-3</v>
      </c>
      <c r="L362">
        <f t="shared" si="38"/>
        <v>3.5342917352885171E-5</v>
      </c>
      <c r="M362">
        <f t="shared" si="39"/>
        <v>3.4516063024997144E-3</v>
      </c>
      <c r="N362">
        <f t="shared" si="41"/>
        <v>0.62458796177379827</v>
      </c>
    </row>
    <row r="363" spans="8:14">
      <c r="H363">
        <f t="shared" si="42"/>
        <v>0.36099999999999999</v>
      </c>
      <c r="I363">
        <f t="shared" si="40"/>
        <v>181.45839167134645</v>
      </c>
      <c r="J363">
        <f t="shared" si="36"/>
        <v>1.25E-4</v>
      </c>
      <c r="K363">
        <f t="shared" si="37"/>
        <v>3.2912633851468289E-3</v>
      </c>
      <c r="L363">
        <f t="shared" si="38"/>
        <v>3.5441092123309857E-5</v>
      </c>
      <c r="M363">
        <f t="shared" si="39"/>
        <v>3.4517044772701391E-3</v>
      </c>
      <c r="N363">
        <f t="shared" si="41"/>
        <v>0.62634074297022502</v>
      </c>
    </row>
    <row r="364" spans="8:14">
      <c r="H364">
        <f t="shared" si="42"/>
        <v>0.36199999999999999</v>
      </c>
      <c r="I364">
        <f t="shared" si="40"/>
        <v>181.96104649592081</v>
      </c>
      <c r="J364">
        <f t="shared" si="36"/>
        <v>1.25E-4</v>
      </c>
      <c r="K364">
        <f t="shared" si="37"/>
        <v>3.2912633851468289E-3</v>
      </c>
      <c r="L364">
        <f t="shared" si="38"/>
        <v>3.5539266893734536E-5</v>
      </c>
      <c r="M364">
        <f t="shared" si="39"/>
        <v>3.4518026520405634E-3</v>
      </c>
      <c r="N364">
        <f t="shared" si="41"/>
        <v>0.62809362286269577</v>
      </c>
    </row>
    <row r="365" spans="8:14">
      <c r="H365">
        <f t="shared" si="42"/>
        <v>0.36299999999999999</v>
      </c>
      <c r="I365">
        <f t="shared" si="40"/>
        <v>182.46370132049518</v>
      </c>
      <c r="J365">
        <f t="shared" si="36"/>
        <v>1.25E-4</v>
      </c>
      <c r="K365">
        <f t="shared" si="37"/>
        <v>3.2912633851468289E-3</v>
      </c>
      <c r="L365">
        <f t="shared" si="38"/>
        <v>3.5637441664159216E-5</v>
      </c>
      <c r="M365">
        <f t="shared" si="39"/>
        <v>3.4519008268109881E-3</v>
      </c>
      <c r="N365">
        <f t="shared" si="41"/>
        <v>0.62984660145121052</v>
      </c>
    </row>
    <row r="366" spans="8:14">
      <c r="H366">
        <f t="shared" si="42"/>
        <v>0.36399999999999999</v>
      </c>
      <c r="I366">
        <f t="shared" si="40"/>
        <v>182.96635614506954</v>
      </c>
      <c r="J366">
        <f t="shared" si="36"/>
        <v>1.25E-4</v>
      </c>
      <c r="K366">
        <f t="shared" si="37"/>
        <v>3.2912633851468289E-3</v>
      </c>
      <c r="L366">
        <f t="shared" si="38"/>
        <v>3.5735616434583895E-5</v>
      </c>
      <c r="M366">
        <f t="shared" si="39"/>
        <v>3.4519990015814128E-3</v>
      </c>
      <c r="N366">
        <f t="shared" si="41"/>
        <v>0.63159967873576928</v>
      </c>
    </row>
    <row r="367" spans="8:14">
      <c r="H367">
        <f t="shared" si="42"/>
        <v>0.36499999999999999</v>
      </c>
      <c r="I367">
        <f t="shared" si="40"/>
        <v>183.4690109696439</v>
      </c>
      <c r="J367">
        <f t="shared" si="36"/>
        <v>1.25E-4</v>
      </c>
      <c r="K367">
        <f t="shared" si="37"/>
        <v>3.2912633851468289E-3</v>
      </c>
      <c r="L367">
        <f t="shared" si="38"/>
        <v>3.5833791205008575E-5</v>
      </c>
      <c r="M367">
        <f t="shared" si="39"/>
        <v>3.4520971763518375E-3</v>
      </c>
      <c r="N367">
        <f t="shared" si="41"/>
        <v>0.63335285471637204</v>
      </c>
    </row>
    <row r="368" spans="8:14">
      <c r="H368">
        <f t="shared" si="42"/>
        <v>0.36599999999999999</v>
      </c>
      <c r="I368">
        <f t="shared" si="40"/>
        <v>183.97166579421827</v>
      </c>
      <c r="J368">
        <f t="shared" si="36"/>
        <v>1.25E-4</v>
      </c>
      <c r="K368">
        <f t="shared" si="37"/>
        <v>3.2912633851468289E-3</v>
      </c>
      <c r="L368">
        <f t="shared" si="38"/>
        <v>3.5931965975433254E-5</v>
      </c>
      <c r="M368">
        <f t="shared" si="39"/>
        <v>3.4521953511222623E-3</v>
      </c>
      <c r="N368">
        <f t="shared" si="41"/>
        <v>0.6351061293930188</v>
      </c>
    </row>
    <row r="369" spans="8:14">
      <c r="H369">
        <f t="shared" si="42"/>
        <v>0.36699999999999999</v>
      </c>
      <c r="I369">
        <f t="shared" si="40"/>
        <v>184.47432061879266</v>
      </c>
      <c r="J369">
        <f t="shared" si="36"/>
        <v>1.25E-4</v>
      </c>
      <c r="K369">
        <f t="shared" si="37"/>
        <v>3.2912633851468289E-3</v>
      </c>
      <c r="L369">
        <f t="shared" si="38"/>
        <v>3.603014074585794E-5</v>
      </c>
      <c r="M369">
        <f t="shared" si="39"/>
        <v>3.452293525892687E-3</v>
      </c>
      <c r="N369">
        <f t="shared" si="41"/>
        <v>0.63685950276570968</v>
      </c>
    </row>
    <row r="370" spans="8:14">
      <c r="H370">
        <f t="shared" si="42"/>
        <v>0.36799999999999999</v>
      </c>
      <c r="I370">
        <f t="shared" si="40"/>
        <v>184.97697544336702</v>
      </c>
      <c r="J370">
        <f t="shared" si="36"/>
        <v>1.25E-4</v>
      </c>
      <c r="K370">
        <f t="shared" si="37"/>
        <v>3.2912633851468289E-3</v>
      </c>
      <c r="L370">
        <f t="shared" si="38"/>
        <v>3.6128315516282619E-5</v>
      </c>
      <c r="M370">
        <f t="shared" si="39"/>
        <v>3.4523917006631117E-3</v>
      </c>
      <c r="N370">
        <f t="shared" si="41"/>
        <v>0.63861297483444457</v>
      </c>
    </row>
    <row r="371" spans="8:14">
      <c r="H371">
        <f t="shared" si="42"/>
        <v>0.36899999999999999</v>
      </c>
      <c r="I371">
        <f t="shared" si="40"/>
        <v>185.47963026794139</v>
      </c>
      <c r="J371">
        <f t="shared" si="36"/>
        <v>1.25E-4</v>
      </c>
      <c r="K371">
        <f t="shared" si="37"/>
        <v>3.2912633851468289E-3</v>
      </c>
      <c r="L371">
        <f t="shared" si="38"/>
        <v>3.6226490286707299E-5</v>
      </c>
      <c r="M371">
        <f t="shared" si="39"/>
        <v>3.4524898754335364E-3</v>
      </c>
      <c r="N371">
        <f t="shared" si="41"/>
        <v>0.64036654559922335</v>
      </c>
    </row>
    <row r="372" spans="8:14">
      <c r="H372">
        <f t="shared" si="42"/>
        <v>0.37</v>
      </c>
      <c r="I372">
        <f t="shared" si="40"/>
        <v>185.98228509251575</v>
      </c>
      <c r="J372">
        <f t="shared" si="36"/>
        <v>1.25E-4</v>
      </c>
      <c r="K372">
        <f t="shared" si="37"/>
        <v>3.2912633851468289E-3</v>
      </c>
      <c r="L372">
        <f t="shared" si="38"/>
        <v>3.6324665057131985E-5</v>
      </c>
      <c r="M372">
        <f t="shared" si="39"/>
        <v>3.4525880502039611E-3</v>
      </c>
      <c r="N372">
        <f t="shared" si="41"/>
        <v>0.64212021506004624</v>
      </c>
    </row>
    <row r="373" spans="8:14">
      <c r="H373">
        <f t="shared" si="42"/>
        <v>0.371</v>
      </c>
      <c r="I373">
        <f t="shared" si="40"/>
        <v>186.48493991709012</v>
      </c>
      <c r="J373">
        <f t="shared" si="36"/>
        <v>1.25E-4</v>
      </c>
      <c r="K373">
        <f t="shared" si="37"/>
        <v>3.2912633851468289E-3</v>
      </c>
      <c r="L373">
        <f t="shared" si="38"/>
        <v>3.6422839827556664E-5</v>
      </c>
      <c r="M373">
        <f t="shared" si="39"/>
        <v>3.4526862249743859E-3</v>
      </c>
      <c r="N373">
        <f t="shared" si="41"/>
        <v>0.64387398321691303</v>
      </c>
    </row>
    <row r="374" spans="8:14">
      <c r="H374">
        <f t="shared" si="42"/>
        <v>0.372</v>
      </c>
      <c r="I374">
        <f t="shared" si="40"/>
        <v>186.98759474166448</v>
      </c>
      <c r="J374">
        <f t="shared" si="36"/>
        <v>1.25E-4</v>
      </c>
      <c r="K374">
        <f t="shared" si="37"/>
        <v>3.2912633851468289E-3</v>
      </c>
      <c r="L374">
        <f t="shared" si="38"/>
        <v>3.6521014597981344E-5</v>
      </c>
      <c r="M374">
        <f t="shared" si="39"/>
        <v>3.4527843997448106E-3</v>
      </c>
      <c r="N374">
        <f t="shared" si="41"/>
        <v>0.64562785006982393</v>
      </c>
    </row>
    <row r="375" spans="8:14">
      <c r="H375">
        <f t="shared" si="42"/>
        <v>0.373</v>
      </c>
      <c r="I375">
        <f t="shared" si="40"/>
        <v>187.49024956623884</v>
      </c>
      <c r="J375">
        <f t="shared" si="36"/>
        <v>1.25E-4</v>
      </c>
      <c r="K375">
        <f t="shared" si="37"/>
        <v>3.2912633851468289E-3</v>
      </c>
      <c r="L375">
        <f t="shared" si="38"/>
        <v>3.6619189368406023E-5</v>
      </c>
      <c r="M375">
        <f t="shared" si="39"/>
        <v>3.4528825745152349E-3</v>
      </c>
      <c r="N375">
        <f t="shared" si="41"/>
        <v>0.64738181561877872</v>
      </c>
    </row>
    <row r="376" spans="8:14">
      <c r="H376">
        <f t="shared" si="42"/>
        <v>0.374</v>
      </c>
      <c r="I376">
        <f t="shared" si="40"/>
        <v>187.99290439081321</v>
      </c>
      <c r="J376">
        <f t="shared" si="36"/>
        <v>1.25E-4</v>
      </c>
      <c r="K376">
        <f t="shared" si="37"/>
        <v>3.2912633851468289E-3</v>
      </c>
      <c r="L376">
        <f t="shared" si="38"/>
        <v>3.6717364138830709E-5</v>
      </c>
      <c r="M376">
        <f t="shared" si="39"/>
        <v>3.4529807492856596E-3</v>
      </c>
      <c r="N376">
        <f t="shared" si="41"/>
        <v>0.64913587986377752</v>
      </c>
    </row>
    <row r="377" spans="8:14">
      <c r="H377">
        <f t="shared" si="42"/>
        <v>0.375</v>
      </c>
      <c r="I377">
        <f t="shared" si="40"/>
        <v>188.49555921538757</v>
      </c>
      <c r="J377">
        <f t="shared" si="36"/>
        <v>1.25E-4</v>
      </c>
      <c r="K377">
        <f t="shared" si="37"/>
        <v>3.2912633851468289E-3</v>
      </c>
      <c r="L377">
        <f t="shared" si="38"/>
        <v>3.6815538909255389E-5</v>
      </c>
      <c r="M377">
        <f t="shared" si="39"/>
        <v>3.4530789240560843E-3</v>
      </c>
      <c r="N377">
        <f t="shared" si="41"/>
        <v>0.65089004280482043</v>
      </c>
    </row>
    <row r="378" spans="8:14">
      <c r="H378">
        <f t="shared" si="42"/>
        <v>0.376</v>
      </c>
      <c r="I378">
        <f t="shared" si="40"/>
        <v>188.99821403996197</v>
      </c>
      <c r="J378">
        <f t="shared" si="36"/>
        <v>1.25E-4</v>
      </c>
      <c r="K378">
        <f t="shared" si="37"/>
        <v>3.2912633851468289E-3</v>
      </c>
      <c r="L378">
        <f t="shared" si="38"/>
        <v>3.6913713679680075E-5</v>
      </c>
      <c r="M378">
        <f t="shared" si="39"/>
        <v>3.453177098826509E-3</v>
      </c>
      <c r="N378">
        <f t="shared" si="41"/>
        <v>0.65264430444190746</v>
      </c>
    </row>
    <row r="379" spans="8:14">
      <c r="H379">
        <f t="shared" si="42"/>
        <v>0.377</v>
      </c>
      <c r="I379">
        <f t="shared" si="40"/>
        <v>189.50086886453633</v>
      </c>
      <c r="J379">
        <f t="shared" si="36"/>
        <v>1.25E-4</v>
      </c>
      <c r="K379">
        <f t="shared" si="37"/>
        <v>3.2912633851468289E-3</v>
      </c>
      <c r="L379">
        <f t="shared" si="38"/>
        <v>3.7011888450104754E-5</v>
      </c>
      <c r="M379">
        <f t="shared" si="39"/>
        <v>3.4532752735969337E-3</v>
      </c>
      <c r="N379">
        <f t="shared" si="41"/>
        <v>0.65439866477503839</v>
      </c>
    </row>
    <row r="380" spans="8:14">
      <c r="H380">
        <f t="shared" si="42"/>
        <v>0.378</v>
      </c>
      <c r="I380">
        <f t="shared" si="40"/>
        <v>190.00352368911069</v>
      </c>
      <c r="J380">
        <f t="shared" si="36"/>
        <v>1.25E-4</v>
      </c>
      <c r="K380">
        <f t="shared" si="37"/>
        <v>3.2912633851468289E-3</v>
      </c>
      <c r="L380">
        <f t="shared" si="38"/>
        <v>3.7110063220529434E-5</v>
      </c>
      <c r="M380">
        <f t="shared" si="39"/>
        <v>3.4533734483673585E-3</v>
      </c>
      <c r="N380">
        <f t="shared" si="41"/>
        <v>0.65615312380421331</v>
      </c>
    </row>
    <row r="381" spans="8:14">
      <c r="H381">
        <f t="shared" si="42"/>
        <v>0.379</v>
      </c>
      <c r="I381">
        <f t="shared" si="40"/>
        <v>190.50617851368506</v>
      </c>
      <c r="J381">
        <f t="shared" si="36"/>
        <v>1.25E-4</v>
      </c>
      <c r="K381">
        <f t="shared" si="37"/>
        <v>3.2912633851468289E-3</v>
      </c>
      <c r="L381">
        <f t="shared" si="38"/>
        <v>3.7208237990954113E-5</v>
      </c>
      <c r="M381">
        <f t="shared" si="39"/>
        <v>3.4534716231377832E-3</v>
      </c>
      <c r="N381">
        <f t="shared" si="41"/>
        <v>0.65790768152943224</v>
      </c>
    </row>
    <row r="382" spans="8:14">
      <c r="H382">
        <f t="shared" si="42"/>
        <v>0.38</v>
      </c>
      <c r="I382">
        <f t="shared" si="40"/>
        <v>191.00883333825942</v>
      </c>
      <c r="J382">
        <f t="shared" si="36"/>
        <v>1.25E-4</v>
      </c>
      <c r="K382">
        <f t="shared" si="37"/>
        <v>3.2912633851468289E-3</v>
      </c>
      <c r="L382">
        <f t="shared" si="38"/>
        <v>3.7306412761378792E-5</v>
      </c>
      <c r="M382">
        <f t="shared" si="39"/>
        <v>3.4535697979082079E-3</v>
      </c>
      <c r="N382">
        <f t="shared" si="41"/>
        <v>0.65966233795069518</v>
      </c>
    </row>
    <row r="383" spans="8:14">
      <c r="H383">
        <f t="shared" si="42"/>
        <v>0.38100000000000001</v>
      </c>
      <c r="I383">
        <f t="shared" si="40"/>
        <v>191.51148816283379</v>
      </c>
      <c r="J383">
        <f t="shared" si="36"/>
        <v>1.25E-4</v>
      </c>
      <c r="K383">
        <f t="shared" si="37"/>
        <v>3.2912633851468289E-3</v>
      </c>
      <c r="L383">
        <f t="shared" si="38"/>
        <v>3.7404587531803472E-5</v>
      </c>
      <c r="M383">
        <f t="shared" si="39"/>
        <v>3.4536679726786326E-3</v>
      </c>
      <c r="N383">
        <f t="shared" si="41"/>
        <v>0.66141709306800212</v>
      </c>
    </row>
    <row r="384" spans="8:14">
      <c r="H384">
        <f t="shared" si="42"/>
        <v>0.38200000000000001</v>
      </c>
      <c r="I384">
        <f t="shared" si="40"/>
        <v>192.01414298740815</v>
      </c>
      <c r="J384">
        <f t="shared" si="36"/>
        <v>1.25E-4</v>
      </c>
      <c r="K384">
        <f t="shared" si="37"/>
        <v>3.2912633851468289E-3</v>
      </c>
      <c r="L384">
        <f t="shared" si="38"/>
        <v>3.7502762302228158E-5</v>
      </c>
      <c r="M384">
        <f t="shared" si="39"/>
        <v>3.4537661474490573E-3</v>
      </c>
      <c r="N384">
        <f t="shared" si="41"/>
        <v>0.66317194688135306</v>
      </c>
    </row>
    <row r="385" spans="8:14">
      <c r="H385">
        <f t="shared" si="42"/>
        <v>0.38300000000000001</v>
      </c>
      <c r="I385">
        <f t="shared" si="40"/>
        <v>192.51679781198251</v>
      </c>
      <c r="J385">
        <f t="shared" si="36"/>
        <v>1.25E-4</v>
      </c>
      <c r="K385">
        <f t="shared" si="37"/>
        <v>3.2912633851468289E-3</v>
      </c>
      <c r="L385">
        <f t="shared" si="38"/>
        <v>3.7600937072652837E-5</v>
      </c>
      <c r="M385">
        <f t="shared" si="39"/>
        <v>3.4538643222194821E-3</v>
      </c>
      <c r="N385">
        <f t="shared" si="41"/>
        <v>0.66492689939074801</v>
      </c>
    </row>
    <row r="386" spans="8:14">
      <c r="H386">
        <f t="shared" si="42"/>
        <v>0.38400000000000001</v>
      </c>
      <c r="I386">
        <f t="shared" si="40"/>
        <v>193.01945263655691</v>
      </c>
      <c r="J386">
        <f t="shared" ref="J386:J449" si="43">IF(H386&lt;$E$18,$E$17,IF(H386&lt;$E$5,$E$14,0))/$E$8/$E$9</f>
        <v>1.25E-4</v>
      </c>
      <c r="K386">
        <f t="shared" ref="K386:K449" si="44">IF(H386&lt;$E$3,$E$12*$E$21,IF(H386&lt;$E$4,0,IF(H386&lt;$E$5,-$E$12*$E$21,0)))</f>
        <v>3.2912633851468289E-3</v>
      </c>
      <c r="L386">
        <f t="shared" ref="L386:L449" si="45">I386*$E$15/$E$9/$E$8^2</f>
        <v>3.7699111843077523E-5</v>
      </c>
      <c r="M386">
        <f t="shared" ref="M386:M449" si="46">SUM(J386:L386)</f>
        <v>3.4539624969899064E-3</v>
      </c>
      <c r="N386">
        <f t="shared" si="41"/>
        <v>0.66668195059618707</v>
      </c>
    </row>
    <row r="387" spans="8:14">
      <c r="H387">
        <f t="shared" si="42"/>
        <v>0.38500000000000001</v>
      </c>
      <c r="I387">
        <f t="shared" ref="I387:I450" si="47">IF(H387&lt;$E$3,$E$12*H387,IF(H387&lt;$E$4,$E$10,IF(H387&lt;$E$5,$E$10-$E$12*(H387-$E$4),0)))</f>
        <v>193.52210746113127</v>
      </c>
      <c r="J387">
        <f t="shared" si="43"/>
        <v>1.25E-4</v>
      </c>
      <c r="K387">
        <f t="shared" si="44"/>
        <v>3.2912633851468289E-3</v>
      </c>
      <c r="L387">
        <f t="shared" si="45"/>
        <v>3.7797286613502203E-5</v>
      </c>
      <c r="M387">
        <f t="shared" si="46"/>
        <v>3.4540606717603311E-3</v>
      </c>
      <c r="N387">
        <f t="shared" ref="N387:N450" si="48">I387*M387</f>
        <v>0.66843710049767002</v>
      </c>
    </row>
    <row r="388" spans="8:14">
      <c r="H388">
        <f t="shared" ref="H388:H451" si="49">(ROW()-2)*0.001</f>
        <v>0.38600000000000001</v>
      </c>
      <c r="I388">
        <f t="shared" si="47"/>
        <v>194.02476228570563</v>
      </c>
      <c r="J388">
        <f t="shared" si="43"/>
        <v>1.25E-4</v>
      </c>
      <c r="K388">
        <f t="shared" si="44"/>
        <v>3.2912633851468289E-3</v>
      </c>
      <c r="L388">
        <f t="shared" si="45"/>
        <v>3.7895461383926882E-5</v>
      </c>
      <c r="M388">
        <f t="shared" si="46"/>
        <v>3.4541588465307558E-3</v>
      </c>
      <c r="N388">
        <f t="shared" si="48"/>
        <v>0.67019234909519709</v>
      </c>
    </row>
    <row r="389" spans="8:14">
      <c r="H389">
        <f t="shared" si="49"/>
        <v>0.38700000000000001</v>
      </c>
      <c r="I389">
        <f t="shared" si="47"/>
        <v>194.52741711028</v>
      </c>
      <c r="J389">
        <f t="shared" si="43"/>
        <v>1.25E-4</v>
      </c>
      <c r="K389">
        <f t="shared" si="44"/>
        <v>3.2912633851468289E-3</v>
      </c>
      <c r="L389">
        <f t="shared" si="45"/>
        <v>3.7993636154351561E-5</v>
      </c>
      <c r="M389">
        <f t="shared" si="46"/>
        <v>3.4542570213011805E-3</v>
      </c>
      <c r="N389">
        <f t="shared" si="48"/>
        <v>0.67194769638876806</v>
      </c>
    </row>
    <row r="390" spans="8:14">
      <c r="H390">
        <f t="shared" si="49"/>
        <v>0.38800000000000001</v>
      </c>
      <c r="I390">
        <f t="shared" si="47"/>
        <v>195.03007193485436</v>
      </c>
      <c r="J390">
        <f t="shared" si="43"/>
        <v>1.25E-4</v>
      </c>
      <c r="K390">
        <f t="shared" si="44"/>
        <v>3.2912633851468289E-3</v>
      </c>
      <c r="L390">
        <f t="shared" si="45"/>
        <v>3.8091810924776248E-5</v>
      </c>
      <c r="M390">
        <f t="shared" si="46"/>
        <v>3.4543551960716052E-3</v>
      </c>
      <c r="N390">
        <f t="shared" si="48"/>
        <v>0.67370314237838314</v>
      </c>
    </row>
    <row r="391" spans="8:14">
      <c r="H391">
        <f t="shared" si="49"/>
        <v>0.38900000000000001</v>
      </c>
      <c r="I391">
        <f t="shared" si="47"/>
        <v>195.53272675942873</v>
      </c>
      <c r="J391">
        <f t="shared" si="43"/>
        <v>1.25E-4</v>
      </c>
      <c r="K391">
        <f t="shared" si="44"/>
        <v>3.2912633851468289E-3</v>
      </c>
      <c r="L391">
        <f t="shared" si="45"/>
        <v>3.818998569520092E-5</v>
      </c>
      <c r="M391">
        <f t="shared" si="46"/>
        <v>3.45445337084203E-3</v>
      </c>
      <c r="N391">
        <f t="shared" si="48"/>
        <v>0.67545868706404211</v>
      </c>
    </row>
    <row r="392" spans="8:14">
      <c r="H392">
        <f t="shared" si="49"/>
        <v>0.39</v>
      </c>
      <c r="I392">
        <f t="shared" si="47"/>
        <v>196.03538158400309</v>
      </c>
      <c r="J392">
        <f t="shared" si="43"/>
        <v>1.25E-4</v>
      </c>
      <c r="K392">
        <f t="shared" si="44"/>
        <v>3.2912633851468289E-3</v>
      </c>
      <c r="L392">
        <f t="shared" si="45"/>
        <v>3.8288160465625606E-5</v>
      </c>
      <c r="M392">
        <f t="shared" si="46"/>
        <v>3.4545515456124547E-3</v>
      </c>
      <c r="N392">
        <f t="shared" si="48"/>
        <v>0.67721433044574519</v>
      </c>
    </row>
    <row r="393" spans="8:14">
      <c r="H393">
        <f t="shared" si="49"/>
        <v>0.39100000000000001</v>
      </c>
      <c r="I393">
        <f t="shared" si="47"/>
        <v>196.53803640857745</v>
      </c>
      <c r="J393">
        <f t="shared" si="43"/>
        <v>1.25E-4</v>
      </c>
      <c r="K393">
        <f t="shared" si="44"/>
        <v>3.2912633851468289E-3</v>
      </c>
      <c r="L393">
        <f t="shared" si="45"/>
        <v>3.8386335236050286E-5</v>
      </c>
      <c r="M393">
        <f t="shared" si="46"/>
        <v>3.4546497203828794E-3</v>
      </c>
      <c r="N393">
        <f t="shared" si="48"/>
        <v>0.67897007252349229</v>
      </c>
    </row>
    <row r="394" spans="8:14">
      <c r="H394">
        <f t="shared" si="49"/>
        <v>0.39200000000000002</v>
      </c>
      <c r="I394">
        <f t="shared" si="47"/>
        <v>197.04069123315182</v>
      </c>
      <c r="J394">
        <f t="shared" si="43"/>
        <v>1.25E-4</v>
      </c>
      <c r="K394">
        <f t="shared" si="44"/>
        <v>3.2912633851468289E-3</v>
      </c>
      <c r="L394">
        <f t="shared" si="45"/>
        <v>3.8484510006474965E-5</v>
      </c>
      <c r="M394">
        <f t="shared" si="46"/>
        <v>3.4547478951533041E-3</v>
      </c>
      <c r="N394">
        <f t="shared" si="48"/>
        <v>0.68072591329728338</v>
      </c>
    </row>
    <row r="395" spans="8:14">
      <c r="H395">
        <f t="shared" si="49"/>
        <v>0.39300000000000002</v>
      </c>
      <c r="I395">
        <f t="shared" si="47"/>
        <v>197.54334605772621</v>
      </c>
      <c r="J395">
        <f t="shared" si="43"/>
        <v>1.25E-4</v>
      </c>
      <c r="K395">
        <f t="shared" si="44"/>
        <v>3.2912633851468289E-3</v>
      </c>
      <c r="L395">
        <f t="shared" si="45"/>
        <v>3.8582684776899651E-5</v>
      </c>
      <c r="M395">
        <f t="shared" si="46"/>
        <v>3.4548460699237288E-3</v>
      </c>
      <c r="N395">
        <f t="shared" si="48"/>
        <v>0.68248185276711848</v>
      </c>
    </row>
    <row r="396" spans="8:14">
      <c r="H396">
        <f t="shared" si="49"/>
        <v>0.39400000000000002</v>
      </c>
      <c r="I396">
        <f t="shared" si="47"/>
        <v>198.04600088230058</v>
      </c>
      <c r="J396">
        <f t="shared" si="43"/>
        <v>1.25E-4</v>
      </c>
      <c r="K396">
        <f t="shared" si="44"/>
        <v>3.2912633851468289E-3</v>
      </c>
      <c r="L396">
        <f t="shared" si="45"/>
        <v>3.8680859547324331E-5</v>
      </c>
      <c r="M396">
        <f t="shared" si="46"/>
        <v>3.4549442446941536E-3</v>
      </c>
      <c r="N396">
        <f t="shared" si="48"/>
        <v>0.68423789093299758</v>
      </c>
    </row>
    <row r="397" spans="8:14">
      <c r="H397">
        <f t="shared" si="49"/>
        <v>0.39500000000000002</v>
      </c>
      <c r="I397">
        <f t="shared" si="47"/>
        <v>198.54865570687494</v>
      </c>
      <c r="J397">
        <f t="shared" si="43"/>
        <v>1.25E-4</v>
      </c>
      <c r="K397">
        <f t="shared" si="44"/>
        <v>3.2912633851468289E-3</v>
      </c>
      <c r="L397">
        <f t="shared" si="45"/>
        <v>3.877903431774901E-5</v>
      </c>
      <c r="M397">
        <f t="shared" si="46"/>
        <v>3.4550424194645778E-3</v>
      </c>
      <c r="N397">
        <f t="shared" si="48"/>
        <v>0.68599402779492069</v>
      </c>
    </row>
    <row r="398" spans="8:14">
      <c r="H398">
        <f t="shared" si="49"/>
        <v>0.39600000000000002</v>
      </c>
      <c r="I398">
        <f t="shared" si="47"/>
        <v>199.0513105314493</v>
      </c>
      <c r="J398">
        <f t="shared" si="43"/>
        <v>1.25E-4</v>
      </c>
      <c r="K398">
        <f t="shared" si="44"/>
        <v>3.2912633851468289E-3</v>
      </c>
      <c r="L398">
        <f t="shared" si="45"/>
        <v>3.8877209088173696E-5</v>
      </c>
      <c r="M398">
        <f t="shared" si="46"/>
        <v>3.4551405942350026E-3</v>
      </c>
      <c r="N398">
        <f t="shared" si="48"/>
        <v>0.6877502633528878</v>
      </c>
    </row>
    <row r="399" spans="8:14">
      <c r="H399">
        <f t="shared" si="49"/>
        <v>0.39700000000000002</v>
      </c>
      <c r="I399">
        <f t="shared" si="47"/>
        <v>199.55396535602367</v>
      </c>
      <c r="J399">
        <f t="shared" si="43"/>
        <v>1.25E-4</v>
      </c>
      <c r="K399">
        <f t="shared" si="44"/>
        <v>3.2912633851468289E-3</v>
      </c>
      <c r="L399">
        <f t="shared" si="45"/>
        <v>3.8975383858598376E-5</v>
      </c>
      <c r="M399">
        <f t="shared" si="46"/>
        <v>3.4552387690054273E-3</v>
      </c>
      <c r="N399">
        <f t="shared" si="48"/>
        <v>0.68950659760689892</v>
      </c>
    </row>
    <row r="400" spans="8:14">
      <c r="H400">
        <f t="shared" si="49"/>
        <v>0.39800000000000002</v>
      </c>
      <c r="I400">
        <f t="shared" si="47"/>
        <v>200.05662018059803</v>
      </c>
      <c r="J400">
        <f t="shared" si="43"/>
        <v>1.25E-4</v>
      </c>
      <c r="K400">
        <f t="shared" si="44"/>
        <v>3.2912633851468289E-3</v>
      </c>
      <c r="L400">
        <f t="shared" si="45"/>
        <v>3.9073558629023055E-5</v>
      </c>
      <c r="M400">
        <f t="shared" si="46"/>
        <v>3.455336943775852E-3</v>
      </c>
      <c r="N400">
        <f t="shared" si="48"/>
        <v>0.69126303055695404</v>
      </c>
    </row>
    <row r="401" spans="8:14">
      <c r="H401">
        <f t="shared" si="49"/>
        <v>0.39900000000000002</v>
      </c>
      <c r="I401">
        <f t="shared" si="47"/>
        <v>200.5592750051724</v>
      </c>
      <c r="J401">
        <f t="shared" si="43"/>
        <v>1.25E-4</v>
      </c>
      <c r="K401">
        <f t="shared" si="44"/>
        <v>3.2912633851468289E-3</v>
      </c>
      <c r="L401">
        <f t="shared" si="45"/>
        <v>3.9171733399447734E-5</v>
      </c>
      <c r="M401">
        <f t="shared" si="46"/>
        <v>3.4554351185462767E-3</v>
      </c>
      <c r="N401">
        <f t="shared" si="48"/>
        <v>0.69301956220305316</v>
      </c>
    </row>
    <row r="402" spans="8:14">
      <c r="H402">
        <f t="shared" si="49"/>
        <v>0.4</v>
      </c>
      <c r="I402">
        <f t="shared" si="47"/>
        <v>201.06192982974676</v>
      </c>
      <c r="J402">
        <f t="shared" si="43"/>
        <v>1.25E-4</v>
      </c>
      <c r="K402">
        <f t="shared" si="44"/>
        <v>3.2912633851468289E-3</v>
      </c>
      <c r="L402">
        <f t="shared" si="45"/>
        <v>3.926990816987242E-5</v>
      </c>
      <c r="M402">
        <f t="shared" si="46"/>
        <v>3.4555332933167014E-3</v>
      </c>
      <c r="N402">
        <f t="shared" si="48"/>
        <v>0.6947761925451964</v>
      </c>
    </row>
    <row r="403" spans="8:14">
      <c r="H403">
        <f t="shared" si="49"/>
        <v>0.40100000000000002</v>
      </c>
      <c r="I403">
        <f t="shared" si="47"/>
        <v>201.56458465432115</v>
      </c>
      <c r="J403">
        <f t="shared" si="43"/>
        <v>1.25E-4</v>
      </c>
      <c r="K403">
        <f t="shared" si="44"/>
        <v>3.2912633851468289E-3</v>
      </c>
      <c r="L403">
        <f t="shared" si="45"/>
        <v>3.93680829402971E-5</v>
      </c>
      <c r="M403">
        <f t="shared" si="46"/>
        <v>3.4556314680871262E-3</v>
      </c>
      <c r="N403">
        <f t="shared" si="48"/>
        <v>0.69653292158338365</v>
      </c>
    </row>
    <row r="404" spans="8:14">
      <c r="H404">
        <f t="shared" si="49"/>
        <v>0.40200000000000002</v>
      </c>
      <c r="I404">
        <f t="shared" si="47"/>
        <v>202.06723947889552</v>
      </c>
      <c r="J404">
        <f t="shared" si="43"/>
        <v>1.25E-4</v>
      </c>
      <c r="K404">
        <f t="shared" si="44"/>
        <v>3.2912633851468289E-3</v>
      </c>
      <c r="L404">
        <f t="shared" si="45"/>
        <v>3.9466257710721779E-5</v>
      </c>
      <c r="M404">
        <f t="shared" si="46"/>
        <v>3.4557296428575509E-3</v>
      </c>
      <c r="N404">
        <f t="shared" si="48"/>
        <v>0.69828974931761478</v>
      </c>
    </row>
    <row r="405" spans="8:14">
      <c r="H405">
        <f t="shared" si="49"/>
        <v>0.40300000000000002</v>
      </c>
      <c r="I405">
        <f t="shared" si="47"/>
        <v>202.56989430346988</v>
      </c>
      <c r="J405">
        <f t="shared" si="43"/>
        <v>1.25E-4</v>
      </c>
      <c r="K405">
        <f t="shared" si="44"/>
        <v>3.2912633851468289E-3</v>
      </c>
      <c r="L405">
        <f t="shared" si="45"/>
        <v>3.9564432481146465E-5</v>
      </c>
      <c r="M405">
        <f t="shared" si="46"/>
        <v>3.4558278176279756E-3</v>
      </c>
      <c r="N405">
        <f t="shared" si="48"/>
        <v>0.70004667574789003</v>
      </c>
    </row>
    <row r="406" spans="8:14">
      <c r="H406">
        <f t="shared" si="49"/>
        <v>0.40400000000000003</v>
      </c>
      <c r="I406">
        <f t="shared" si="47"/>
        <v>203.07254912804424</v>
      </c>
      <c r="J406">
        <f t="shared" si="43"/>
        <v>1.25E-4</v>
      </c>
      <c r="K406">
        <f t="shared" si="44"/>
        <v>3.2912633851468289E-3</v>
      </c>
      <c r="L406">
        <f t="shared" si="45"/>
        <v>3.9662607251571145E-5</v>
      </c>
      <c r="M406">
        <f t="shared" si="46"/>
        <v>3.4559259923984003E-3</v>
      </c>
      <c r="N406">
        <f t="shared" si="48"/>
        <v>0.70180370087420918</v>
      </c>
    </row>
    <row r="407" spans="8:14">
      <c r="H407">
        <f t="shared" si="49"/>
        <v>0.40500000000000003</v>
      </c>
      <c r="I407">
        <f t="shared" si="47"/>
        <v>203.57520395261861</v>
      </c>
      <c r="J407">
        <f t="shared" si="43"/>
        <v>1.25E-4</v>
      </c>
      <c r="K407">
        <f t="shared" si="44"/>
        <v>3.2912633851468289E-3</v>
      </c>
      <c r="L407">
        <f t="shared" si="45"/>
        <v>3.9760782021995824E-5</v>
      </c>
      <c r="M407">
        <f t="shared" si="46"/>
        <v>3.456024167168825E-3</v>
      </c>
      <c r="N407">
        <f t="shared" si="48"/>
        <v>0.70356082469657244</v>
      </c>
    </row>
    <row r="408" spans="8:14">
      <c r="H408">
        <f t="shared" si="49"/>
        <v>0.40600000000000003</v>
      </c>
      <c r="I408">
        <f t="shared" si="47"/>
        <v>204.07785877719297</v>
      </c>
      <c r="J408">
        <f t="shared" si="43"/>
        <v>1.25E-4</v>
      </c>
      <c r="K408">
        <f t="shared" si="44"/>
        <v>3.2912633851468289E-3</v>
      </c>
      <c r="L408">
        <f t="shared" si="45"/>
        <v>3.9858956792420503E-5</v>
      </c>
      <c r="M408">
        <f t="shared" si="46"/>
        <v>3.4561223419392493E-3</v>
      </c>
      <c r="N408">
        <f t="shared" si="48"/>
        <v>0.70531804721497959</v>
      </c>
    </row>
    <row r="409" spans="8:14">
      <c r="H409">
        <f t="shared" si="49"/>
        <v>0.40700000000000003</v>
      </c>
      <c r="I409">
        <f t="shared" si="47"/>
        <v>204.58051360176734</v>
      </c>
      <c r="J409">
        <f t="shared" si="43"/>
        <v>1.25E-4</v>
      </c>
      <c r="K409">
        <f t="shared" si="44"/>
        <v>3.2912633851468289E-3</v>
      </c>
      <c r="L409">
        <f t="shared" si="45"/>
        <v>3.9957131562845183E-5</v>
      </c>
      <c r="M409">
        <f t="shared" si="46"/>
        <v>3.456220516709674E-3</v>
      </c>
      <c r="N409">
        <f t="shared" si="48"/>
        <v>0.70707536842943075</v>
      </c>
    </row>
    <row r="410" spans="8:14">
      <c r="H410">
        <f t="shared" si="49"/>
        <v>0.40800000000000003</v>
      </c>
      <c r="I410">
        <f t="shared" si="47"/>
        <v>205.0831684263417</v>
      </c>
      <c r="J410">
        <f t="shared" si="43"/>
        <v>1.25E-4</v>
      </c>
      <c r="K410">
        <f t="shared" si="44"/>
        <v>3.2912633851468289E-3</v>
      </c>
      <c r="L410">
        <f t="shared" si="45"/>
        <v>4.0055306333269862E-5</v>
      </c>
      <c r="M410">
        <f t="shared" si="46"/>
        <v>3.4563186914800988E-3</v>
      </c>
      <c r="N410">
        <f t="shared" si="48"/>
        <v>0.70883278833992602</v>
      </c>
    </row>
    <row r="411" spans="8:14">
      <c r="H411">
        <f t="shared" si="49"/>
        <v>0.40900000000000003</v>
      </c>
      <c r="I411">
        <f t="shared" si="47"/>
        <v>205.58582325091606</v>
      </c>
      <c r="J411">
        <f t="shared" si="43"/>
        <v>1.25E-4</v>
      </c>
      <c r="K411">
        <f t="shared" si="44"/>
        <v>3.2912633851468289E-3</v>
      </c>
      <c r="L411">
        <f t="shared" si="45"/>
        <v>4.0153481103694542E-5</v>
      </c>
      <c r="M411">
        <f t="shared" si="46"/>
        <v>3.4564168662505235E-3</v>
      </c>
      <c r="N411">
        <f t="shared" si="48"/>
        <v>0.7105903069464653</v>
      </c>
    </row>
    <row r="412" spans="8:14">
      <c r="H412">
        <f t="shared" si="49"/>
        <v>0.41000000000000003</v>
      </c>
      <c r="I412">
        <f t="shared" si="47"/>
        <v>206.08847807549046</v>
      </c>
      <c r="J412">
        <f t="shared" si="43"/>
        <v>1.25E-4</v>
      </c>
      <c r="K412">
        <f t="shared" si="44"/>
        <v>3.2912633851468289E-3</v>
      </c>
      <c r="L412">
        <f t="shared" si="45"/>
        <v>4.0251655874119228E-5</v>
      </c>
      <c r="M412">
        <f t="shared" si="46"/>
        <v>3.4565150410209482E-3</v>
      </c>
      <c r="N412">
        <f t="shared" si="48"/>
        <v>0.71234792424904869</v>
      </c>
    </row>
    <row r="413" spans="8:14">
      <c r="H413">
        <f t="shared" si="49"/>
        <v>0.41100000000000003</v>
      </c>
      <c r="I413">
        <f t="shared" si="47"/>
        <v>206.59113290006482</v>
      </c>
      <c r="J413">
        <f t="shared" si="43"/>
        <v>1.25E-4</v>
      </c>
      <c r="K413">
        <f t="shared" si="44"/>
        <v>3.2912633851468289E-3</v>
      </c>
      <c r="L413">
        <f t="shared" si="45"/>
        <v>4.0349830644543914E-5</v>
      </c>
      <c r="M413">
        <f t="shared" si="46"/>
        <v>3.4566132157913729E-3</v>
      </c>
      <c r="N413">
        <f t="shared" si="48"/>
        <v>0.71410564024767598</v>
      </c>
    </row>
    <row r="414" spans="8:14">
      <c r="H414">
        <f t="shared" si="49"/>
        <v>0.41200000000000003</v>
      </c>
      <c r="I414">
        <f t="shared" si="47"/>
        <v>207.09378772463918</v>
      </c>
      <c r="J414">
        <f t="shared" si="43"/>
        <v>1.25E-4</v>
      </c>
      <c r="K414">
        <f t="shared" si="44"/>
        <v>3.2912633851468289E-3</v>
      </c>
      <c r="L414">
        <f t="shared" si="45"/>
        <v>4.0448005414968586E-5</v>
      </c>
      <c r="M414">
        <f t="shared" si="46"/>
        <v>3.4567113905617976E-3</v>
      </c>
      <c r="N414">
        <f t="shared" si="48"/>
        <v>0.71586345494234727</v>
      </c>
    </row>
    <row r="415" spans="8:14">
      <c r="H415">
        <f t="shared" si="49"/>
        <v>0.41300000000000003</v>
      </c>
      <c r="I415">
        <f t="shared" si="47"/>
        <v>207.59644254921355</v>
      </c>
      <c r="J415">
        <f t="shared" si="43"/>
        <v>1.25E-4</v>
      </c>
      <c r="K415">
        <f t="shared" si="44"/>
        <v>3.2912633851468289E-3</v>
      </c>
      <c r="L415">
        <f t="shared" si="45"/>
        <v>4.0546180185393273E-5</v>
      </c>
      <c r="M415">
        <f t="shared" si="46"/>
        <v>3.4568095653322224E-3</v>
      </c>
      <c r="N415">
        <f t="shared" si="48"/>
        <v>0.71762136833306256</v>
      </c>
    </row>
    <row r="416" spans="8:14">
      <c r="H416">
        <f t="shared" si="49"/>
        <v>0.41400000000000003</v>
      </c>
      <c r="I416">
        <f t="shared" si="47"/>
        <v>208.09909737378791</v>
      </c>
      <c r="J416">
        <f t="shared" si="43"/>
        <v>1.25E-4</v>
      </c>
      <c r="K416">
        <f t="shared" si="44"/>
        <v>3.2912633851468289E-3</v>
      </c>
      <c r="L416">
        <f t="shared" si="45"/>
        <v>4.0644354955817952E-5</v>
      </c>
      <c r="M416">
        <f t="shared" si="46"/>
        <v>3.4569077401026471E-3</v>
      </c>
      <c r="N416">
        <f t="shared" si="48"/>
        <v>0.71937938041982186</v>
      </c>
    </row>
    <row r="417" spans="8:14">
      <c r="H417">
        <f t="shared" si="49"/>
        <v>0.41500000000000004</v>
      </c>
      <c r="I417">
        <f t="shared" si="47"/>
        <v>208.60175219836228</v>
      </c>
      <c r="J417">
        <f t="shared" si="43"/>
        <v>1.25E-4</v>
      </c>
      <c r="K417">
        <f t="shared" si="44"/>
        <v>3.2912633851468289E-3</v>
      </c>
      <c r="L417">
        <f t="shared" si="45"/>
        <v>4.0742529726242638E-5</v>
      </c>
      <c r="M417">
        <f t="shared" si="46"/>
        <v>3.4570059148730718E-3</v>
      </c>
      <c r="N417">
        <f t="shared" si="48"/>
        <v>0.72113749120262516</v>
      </c>
    </row>
    <row r="418" spans="8:14">
      <c r="H418">
        <f t="shared" si="49"/>
        <v>0.41600000000000004</v>
      </c>
      <c r="I418">
        <f t="shared" si="47"/>
        <v>209.10440702293664</v>
      </c>
      <c r="J418">
        <f t="shared" si="43"/>
        <v>1.25E-4</v>
      </c>
      <c r="K418">
        <f t="shared" si="44"/>
        <v>3.2912633851468289E-3</v>
      </c>
      <c r="L418">
        <f t="shared" si="45"/>
        <v>4.0840704496667311E-5</v>
      </c>
      <c r="M418">
        <f t="shared" si="46"/>
        <v>3.4571040896434965E-3</v>
      </c>
      <c r="N418">
        <f t="shared" si="48"/>
        <v>0.72289570068147257</v>
      </c>
    </row>
    <row r="419" spans="8:14">
      <c r="H419">
        <f t="shared" si="49"/>
        <v>0.41699999999999998</v>
      </c>
      <c r="I419">
        <f t="shared" si="47"/>
        <v>209.60706184751098</v>
      </c>
      <c r="J419">
        <f t="shared" si="43"/>
        <v>1.25E-4</v>
      </c>
      <c r="K419">
        <f t="shared" si="44"/>
        <v>3.2912633851468289E-3</v>
      </c>
      <c r="L419">
        <f t="shared" si="45"/>
        <v>4.093887926709199E-5</v>
      </c>
      <c r="M419">
        <f t="shared" si="46"/>
        <v>3.4572022644139208E-3</v>
      </c>
      <c r="N419">
        <f t="shared" si="48"/>
        <v>0.72465400885636366</v>
      </c>
    </row>
    <row r="420" spans="8:14">
      <c r="H420">
        <f t="shared" si="49"/>
        <v>0.41799999999999998</v>
      </c>
      <c r="I420">
        <f t="shared" si="47"/>
        <v>210.10971667208534</v>
      </c>
      <c r="J420">
        <f t="shared" si="43"/>
        <v>1.25E-4</v>
      </c>
      <c r="K420">
        <f t="shared" si="44"/>
        <v>3.2912633851468289E-3</v>
      </c>
      <c r="L420">
        <f t="shared" si="45"/>
        <v>4.1037054037516669E-5</v>
      </c>
      <c r="M420">
        <f t="shared" si="46"/>
        <v>3.4573004391843455E-3</v>
      </c>
      <c r="N420">
        <f t="shared" si="48"/>
        <v>0.72641241572729909</v>
      </c>
    </row>
    <row r="421" spans="8:14">
      <c r="H421">
        <f t="shared" si="49"/>
        <v>0.41899999999999998</v>
      </c>
      <c r="I421">
        <f t="shared" si="47"/>
        <v>210.61237149665973</v>
      </c>
      <c r="J421">
        <f t="shared" si="43"/>
        <v>1.25E-4</v>
      </c>
      <c r="K421">
        <f t="shared" si="44"/>
        <v>3.2912633851468289E-3</v>
      </c>
      <c r="L421">
        <f t="shared" si="45"/>
        <v>4.1135228807941349E-5</v>
      </c>
      <c r="M421">
        <f t="shared" si="46"/>
        <v>3.4573986139547703E-3</v>
      </c>
      <c r="N421">
        <f t="shared" si="48"/>
        <v>0.72817092129427852</v>
      </c>
    </row>
    <row r="422" spans="8:14">
      <c r="H422">
        <f t="shared" si="49"/>
        <v>0.42</v>
      </c>
      <c r="I422">
        <f t="shared" si="47"/>
        <v>211.1150263212341</v>
      </c>
      <c r="J422">
        <f t="shared" si="43"/>
        <v>1.25E-4</v>
      </c>
      <c r="K422">
        <f t="shared" si="44"/>
        <v>3.2912633851468289E-3</v>
      </c>
      <c r="L422">
        <f t="shared" si="45"/>
        <v>4.1233403578366035E-5</v>
      </c>
      <c r="M422">
        <f t="shared" si="46"/>
        <v>3.457496788725195E-3</v>
      </c>
      <c r="N422">
        <f t="shared" si="48"/>
        <v>0.72992952555730195</v>
      </c>
    </row>
    <row r="423" spans="8:14">
      <c r="H423">
        <f t="shared" si="49"/>
        <v>0.42099999999999999</v>
      </c>
      <c r="I423">
        <f t="shared" si="47"/>
        <v>211.61768114580846</v>
      </c>
      <c r="J423">
        <f t="shared" si="43"/>
        <v>1.25E-4</v>
      </c>
      <c r="K423">
        <f t="shared" si="44"/>
        <v>3.2912633851468289E-3</v>
      </c>
      <c r="L423">
        <f t="shared" si="45"/>
        <v>4.1331578348790714E-5</v>
      </c>
      <c r="M423">
        <f t="shared" si="46"/>
        <v>3.4575949634956197E-3</v>
      </c>
      <c r="N423">
        <f t="shared" si="48"/>
        <v>0.73168822851636928</v>
      </c>
    </row>
    <row r="424" spans="8:14">
      <c r="H424">
        <f t="shared" si="49"/>
        <v>0.42199999999999999</v>
      </c>
      <c r="I424">
        <f t="shared" si="47"/>
        <v>212.12033597038283</v>
      </c>
      <c r="J424">
        <f t="shared" si="43"/>
        <v>1.25E-4</v>
      </c>
      <c r="K424">
        <f t="shared" si="44"/>
        <v>3.2912633851468289E-3</v>
      </c>
      <c r="L424">
        <f t="shared" si="45"/>
        <v>4.1429753119215401E-5</v>
      </c>
      <c r="M424">
        <f t="shared" si="46"/>
        <v>3.4576931382660444E-3</v>
      </c>
      <c r="N424">
        <f t="shared" si="48"/>
        <v>0.73344703017148072</v>
      </c>
    </row>
    <row r="425" spans="8:14">
      <c r="H425">
        <f t="shared" si="49"/>
        <v>0.42299999999999999</v>
      </c>
      <c r="I425">
        <f t="shared" si="47"/>
        <v>212.62299079495719</v>
      </c>
      <c r="J425">
        <f t="shared" si="43"/>
        <v>1.25E-4</v>
      </c>
      <c r="K425">
        <f t="shared" si="44"/>
        <v>3.2912633851468289E-3</v>
      </c>
      <c r="L425">
        <f t="shared" si="45"/>
        <v>4.1527927889640073E-5</v>
      </c>
      <c r="M425">
        <f t="shared" si="46"/>
        <v>3.4577913130364691E-3</v>
      </c>
      <c r="N425">
        <f t="shared" si="48"/>
        <v>0.73520593052263616</v>
      </c>
    </row>
    <row r="426" spans="8:14">
      <c r="H426">
        <f t="shared" si="49"/>
        <v>0.42399999999999999</v>
      </c>
      <c r="I426">
        <f t="shared" si="47"/>
        <v>213.12564561953155</v>
      </c>
      <c r="J426">
        <f t="shared" si="43"/>
        <v>1.25E-4</v>
      </c>
      <c r="K426">
        <f t="shared" si="44"/>
        <v>3.2912633851468289E-3</v>
      </c>
      <c r="L426">
        <f t="shared" si="45"/>
        <v>4.1626102660064759E-5</v>
      </c>
      <c r="M426">
        <f t="shared" si="46"/>
        <v>3.4578894878068939E-3</v>
      </c>
      <c r="N426">
        <f t="shared" si="48"/>
        <v>0.7369649295698355</v>
      </c>
    </row>
    <row r="427" spans="8:14">
      <c r="H427">
        <f t="shared" si="49"/>
        <v>0.42499999999999999</v>
      </c>
      <c r="I427">
        <f t="shared" si="47"/>
        <v>213.62830044410592</v>
      </c>
      <c r="J427">
        <f t="shared" si="43"/>
        <v>1.25E-4</v>
      </c>
      <c r="K427">
        <f t="shared" si="44"/>
        <v>3.2912633851468289E-3</v>
      </c>
      <c r="L427">
        <f t="shared" si="45"/>
        <v>4.1724277430489439E-5</v>
      </c>
      <c r="M427">
        <f t="shared" si="46"/>
        <v>3.4579876625773186E-3</v>
      </c>
      <c r="N427">
        <f t="shared" si="48"/>
        <v>0.73872402731307896</v>
      </c>
    </row>
    <row r="428" spans="8:14">
      <c r="H428">
        <f t="shared" si="49"/>
        <v>0.42599999999999999</v>
      </c>
      <c r="I428">
        <f t="shared" si="47"/>
        <v>214.13095526868028</v>
      </c>
      <c r="J428">
        <f t="shared" si="43"/>
        <v>1.25E-4</v>
      </c>
      <c r="K428">
        <f t="shared" si="44"/>
        <v>3.2912633851468289E-3</v>
      </c>
      <c r="L428">
        <f t="shared" si="45"/>
        <v>4.1822452200914118E-5</v>
      </c>
      <c r="M428">
        <f t="shared" si="46"/>
        <v>3.4580858373477433E-3</v>
      </c>
      <c r="N428">
        <f t="shared" si="48"/>
        <v>0.74048322375236642</v>
      </c>
    </row>
    <row r="429" spans="8:14">
      <c r="H429">
        <f t="shared" si="49"/>
        <v>0.42699999999999999</v>
      </c>
      <c r="I429">
        <f t="shared" si="47"/>
        <v>214.63361009325467</v>
      </c>
      <c r="J429">
        <f t="shared" si="43"/>
        <v>1.25E-4</v>
      </c>
      <c r="K429">
        <f t="shared" si="44"/>
        <v>3.2912633851468289E-3</v>
      </c>
      <c r="L429">
        <f t="shared" si="45"/>
        <v>4.1920626971338811E-5</v>
      </c>
      <c r="M429">
        <f t="shared" si="46"/>
        <v>3.458184012118168E-3</v>
      </c>
      <c r="N429">
        <f t="shared" si="48"/>
        <v>0.74224251888769799</v>
      </c>
    </row>
    <row r="430" spans="8:14">
      <c r="H430">
        <f t="shared" si="49"/>
        <v>0.42799999999999999</v>
      </c>
      <c r="I430">
        <f t="shared" si="47"/>
        <v>215.13626491782904</v>
      </c>
      <c r="J430">
        <f t="shared" si="43"/>
        <v>1.25E-4</v>
      </c>
      <c r="K430">
        <f t="shared" si="44"/>
        <v>3.2912633851468289E-3</v>
      </c>
      <c r="L430">
        <f t="shared" si="45"/>
        <v>4.2018801741763484E-5</v>
      </c>
      <c r="M430">
        <f t="shared" si="46"/>
        <v>3.4582821868885927E-3</v>
      </c>
      <c r="N430">
        <f t="shared" si="48"/>
        <v>0.74400191271907345</v>
      </c>
    </row>
    <row r="431" spans="8:14">
      <c r="H431">
        <f t="shared" si="49"/>
        <v>0.42899999999999999</v>
      </c>
      <c r="I431">
        <f t="shared" si="47"/>
        <v>215.6389197424034</v>
      </c>
      <c r="J431">
        <f t="shared" si="43"/>
        <v>1.25E-4</v>
      </c>
      <c r="K431">
        <f t="shared" si="44"/>
        <v>3.2912633851468289E-3</v>
      </c>
      <c r="L431">
        <f t="shared" si="45"/>
        <v>4.2116976512188163E-5</v>
      </c>
      <c r="M431">
        <f t="shared" si="46"/>
        <v>3.458380361659017E-3</v>
      </c>
      <c r="N431">
        <f t="shared" si="48"/>
        <v>0.74576140524649281</v>
      </c>
    </row>
    <row r="432" spans="8:14">
      <c r="H432">
        <f t="shared" si="49"/>
        <v>0.43</v>
      </c>
      <c r="I432">
        <f t="shared" si="47"/>
        <v>216.14157456697777</v>
      </c>
      <c r="J432">
        <f t="shared" si="43"/>
        <v>1.25E-4</v>
      </c>
      <c r="K432">
        <f t="shared" si="44"/>
        <v>3.2912633851468289E-3</v>
      </c>
      <c r="L432">
        <f t="shared" si="45"/>
        <v>4.2215151282612849E-5</v>
      </c>
      <c r="M432">
        <f t="shared" si="46"/>
        <v>3.4584785364294417E-3</v>
      </c>
      <c r="N432">
        <f t="shared" si="48"/>
        <v>0.74752099646995629</v>
      </c>
    </row>
    <row r="433" spans="8:14">
      <c r="H433">
        <f t="shared" si="49"/>
        <v>0.43099999999999999</v>
      </c>
      <c r="I433">
        <f t="shared" si="47"/>
        <v>216.64422939155213</v>
      </c>
      <c r="J433">
        <f t="shared" si="43"/>
        <v>1.25E-4</v>
      </c>
      <c r="K433">
        <f t="shared" si="44"/>
        <v>3.2912633851468289E-3</v>
      </c>
      <c r="L433">
        <f t="shared" si="45"/>
        <v>4.2313326053037522E-5</v>
      </c>
      <c r="M433">
        <f t="shared" si="46"/>
        <v>3.4585767111998665E-3</v>
      </c>
      <c r="N433">
        <f t="shared" si="48"/>
        <v>0.74928068638946377</v>
      </c>
    </row>
    <row r="434" spans="8:14">
      <c r="H434">
        <f t="shared" si="49"/>
        <v>0.432</v>
      </c>
      <c r="I434">
        <f t="shared" si="47"/>
        <v>217.14688421612649</v>
      </c>
      <c r="J434">
        <f t="shared" si="43"/>
        <v>1.25E-4</v>
      </c>
      <c r="K434">
        <f t="shared" si="44"/>
        <v>3.2912633851468289E-3</v>
      </c>
      <c r="L434">
        <f t="shared" si="45"/>
        <v>4.2411500823462208E-5</v>
      </c>
      <c r="M434">
        <f t="shared" si="46"/>
        <v>3.4586748859702912E-3</v>
      </c>
      <c r="N434">
        <f t="shared" si="48"/>
        <v>0.75104047500501536</v>
      </c>
    </row>
    <row r="435" spans="8:14">
      <c r="H435">
        <f t="shared" si="49"/>
        <v>0.433</v>
      </c>
      <c r="I435">
        <f t="shared" si="47"/>
        <v>217.64953904070086</v>
      </c>
      <c r="J435">
        <f t="shared" si="43"/>
        <v>1.25E-4</v>
      </c>
      <c r="K435">
        <f t="shared" si="44"/>
        <v>3.2912633851468289E-3</v>
      </c>
      <c r="L435">
        <f t="shared" si="45"/>
        <v>4.2509675593886887E-5</v>
      </c>
      <c r="M435">
        <f t="shared" si="46"/>
        <v>3.4587730607407159E-3</v>
      </c>
      <c r="N435">
        <f t="shared" si="48"/>
        <v>0.75280036231661085</v>
      </c>
    </row>
    <row r="436" spans="8:14">
      <c r="H436">
        <f t="shared" si="49"/>
        <v>0.434</v>
      </c>
      <c r="I436">
        <f t="shared" si="47"/>
        <v>218.15219386527522</v>
      </c>
      <c r="J436">
        <f t="shared" si="43"/>
        <v>1.25E-4</v>
      </c>
      <c r="K436">
        <f t="shared" si="44"/>
        <v>3.2912633851468289E-3</v>
      </c>
      <c r="L436">
        <f t="shared" si="45"/>
        <v>4.2607850364311573E-5</v>
      </c>
      <c r="M436">
        <f t="shared" si="46"/>
        <v>3.4588712355111406E-3</v>
      </c>
      <c r="N436">
        <f t="shared" si="48"/>
        <v>0.75456034832425034</v>
      </c>
    </row>
    <row r="437" spans="8:14">
      <c r="H437">
        <f t="shared" si="49"/>
        <v>0.435</v>
      </c>
      <c r="I437">
        <f t="shared" si="47"/>
        <v>218.65484868984959</v>
      </c>
      <c r="J437">
        <f t="shared" si="43"/>
        <v>1.25E-4</v>
      </c>
      <c r="K437">
        <f t="shared" si="44"/>
        <v>3.2912633851468289E-3</v>
      </c>
      <c r="L437">
        <f t="shared" si="45"/>
        <v>4.2706025134736246E-5</v>
      </c>
      <c r="M437">
        <f t="shared" si="46"/>
        <v>3.4589694102815653E-3</v>
      </c>
      <c r="N437">
        <f t="shared" si="48"/>
        <v>0.75632043302793395</v>
      </c>
    </row>
    <row r="438" spans="8:14">
      <c r="H438">
        <f t="shared" si="49"/>
        <v>0.436</v>
      </c>
      <c r="I438">
        <f t="shared" si="47"/>
        <v>219.15750351442398</v>
      </c>
      <c r="J438">
        <f t="shared" si="43"/>
        <v>1.25E-4</v>
      </c>
      <c r="K438">
        <f t="shared" si="44"/>
        <v>3.2912633851468289E-3</v>
      </c>
      <c r="L438">
        <f t="shared" si="45"/>
        <v>4.2804199905160932E-5</v>
      </c>
      <c r="M438">
        <f t="shared" si="46"/>
        <v>3.4590675850519901E-3</v>
      </c>
      <c r="N438">
        <f t="shared" si="48"/>
        <v>0.75808061642766156</v>
      </c>
    </row>
    <row r="439" spans="8:14">
      <c r="H439">
        <f t="shared" si="49"/>
        <v>0.437</v>
      </c>
      <c r="I439">
        <f t="shared" si="47"/>
        <v>219.66015833899834</v>
      </c>
      <c r="J439">
        <f t="shared" si="43"/>
        <v>1.25E-4</v>
      </c>
      <c r="K439">
        <f t="shared" si="44"/>
        <v>3.2912633851468289E-3</v>
      </c>
      <c r="L439">
        <f t="shared" si="45"/>
        <v>4.2902374675585618E-5</v>
      </c>
      <c r="M439">
        <f t="shared" si="46"/>
        <v>3.4591657598224148E-3</v>
      </c>
      <c r="N439">
        <f t="shared" si="48"/>
        <v>0.75984089852343317</v>
      </c>
    </row>
    <row r="440" spans="8:14">
      <c r="H440">
        <f t="shared" si="49"/>
        <v>0.438</v>
      </c>
      <c r="I440">
        <f t="shared" si="47"/>
        <v>220.16281316357271</v>
      </c>
      <c r="J440">
        <f t="shared" si="43"/>
        <v>1.25E-4</v>
      </c>
      <c r="K440">
        <f t="shared" si="44"/>
        <v>3.2912633851468289E-3</v>
      </c>
      <c r="L440">
        <f t="shared" si="45"/>
        <v>4.3000549446010298E-5</v>
      </c>
      <c r="M440">
        <f t="shared" si="46"/>
        <v>3.4592639345928395E-3</v>
      </c>
      <c r="N440">
        <f t="shared" si="48"/>
        <v>0.76160127931524868</v>
      </c>
    </row>
    <row r="441" spans="8:14">
      <c r="H441">
        <f t="shared" si="49"/>
        <v>0.439</v>
      </c>
      <c r="I441">
        <f t="shared" si="47"/>
        <v>220.66546798814707</v>
      </c>
      <c r="J441">
        <f t="shared" si="43"/>
        <v>1.25E-4</v>
      </c>
      <c r="K441">
        <f t="shared" si="44"/>
        <v>3.2912633851468289E-3</v>
      </c>
      <c r="L441">
        <f t="shared" si="45"/>
        <v>4.309872421643497E-5</v>
      </c>
      <c r="M441">
        <f t="shared" si="46"/>
        <v>3.4593621093632642E-3</v>
      </c>
      <c r="N441">
        <f t="shared" si="48"/>
        <v>0.7633617588031083</v>
      </c>
    </row>
    <row r="442" spans="8:14">
      <c r="H442">
        <f t="shared" si="49"/>
        <v>0.44</v>
      </c>
      <c r="I442">
        <f t="shared" si="47"/>
        <v>221.16812281272144</v>
      </c>
      <c r="J442">
        <f t="shared" si="43"/>
        <v>1.25E-4</v>
      </c>
      <c r="K442">
        <f t="shared" si="44"/>
        <v>3.2912633851468289E-3</v>
      </c>
      <c r="L442">
        <f t="shared" si="45"/>
        <v>4.3196898986859656E-5</v>
      </c>
      <c r="M442">
        <f t="shared" si="46"/>
        <v>3.4594602841336885E-3</v>
      </c>
      <c r="N442">
        <f t="shared" si="48"/>
        <v>0.76512233698701182</v>
      </c>
    </row>
    <row r="443" spans="8:14">
      <c r="H443">
        <f t="shared" si="49"/>
        <v>0.441</v>
      </c>
      <c r="I443">
        <f t="shared" si="47"/>
        <v>221.6707776372958</v>
      </c>
      <c r="J443">
        <f t="shared" si="43"/>
        <v>1.25E-4</v>
      </c>
      <c r="K443">
        <f t="shared" si="44"/>
        <v>3.2912633851468289E-3</v>
      </c>
      <c r="L443">
        <f t="shared" si="45"/>
        <v>4.3295073757284336E-5</v>
      </c>
      <c r="M443">
        <f t="shared" si="46"/>
        <v>3.4595584589041132E-3</v>
      </c>
      <c r="N443">
        <f t="shared" si="48"/>
        <v>0.76688301386695945</v>
      </c>
    </row>
    <row r="444" spans="8:14">
      <c r="H444">
        <f t="shared" si="49"/>
        <v>0.442</v>
      </c>
      <c r="I444">
        <f t="shared" si="47"/>
        <v>222.17343246187016</v>
      </c>
      <c r="J444">
        <f t="shared" si="43"/>
        <v>1.25E-4</v>
      </c>
      <c r="K444">
        <f t="shared" si="44"/>
        <v>3.2912633851468289E-3</v>
      </c>
      <c r="L444">
        <f t="shared" si="45"/>
        <v>4.3393248527709022E-5</v>
      </c>
      <c r="M444">
        <f t="shared" si="46"/>
        <v>3.4596566336745379E-3</v>
      </c>
      <c r="N444">
        <f t="shared" si="48"/>
        <v>0.76864378944295109</v>
      </c>
    </row>
    <row r="445" spans="8:14">
      <c r="H445">
        <f t="shared" si="49"/>
        <v>0.443</v>
      </c>
      <c r="I445">
        <f t="shared" si="47"/>
        <v>222.67608728644453</v>
      </c>
      <c r="J445">
        <f t="shared" si="43"/>
        <v>1.25E-4</v>
      </c>
      <c r="K445">
        <f t="shared" si="44"/>
        <v>3.2912633851468289E-3</v>
      </c>
      <c r="L445">
        <f t="shared" si="45"/>
        <v>4.3491423298133694E-5</v>
      </c>
      <c r="M445">
        <f t="shared" si="46"/>
        <v>3.4597548084449627E-3</v>
      </c>
      <c r="N445">
        <f t="shared" si="48"/>
        <v>0.77040466371498673</v>
      </c>
    </row>
    <row r="446" spans="8:14">
      <c r="H446">
        <f t="shared" si="49"/>
        <v>0.44400000000000001</v>
      </c>
      <c r="I446">
        <f t="shared" si="47"/>
        <v>223.17874211101892</v>
      </c>
      <c r="J446">
        <f t="shared" si="43"/>
        <v>1.25E-4</v>
      </c>
      <c r="K446">
        <f t="shared" si="44"/>
        <v>3.2912633851468289E-3</v>
      </c>
      <c r="L446">
        <f t="shared" si="45"/>
        <v>4.3589598068558381E-5</v>
      </c>
      <c r="M446">
        <f t="shared" si="46"/>
        <v>3.4598529832153874E-3</v>
      </c>
      <c r="N446">
        <f t="shared" si="48"/>
        <v>0.77216563668306637</v>
      </c>
    </row>
    <row r="447" spans="8:14">
      <c r="H447">
        <f t="shared" si="49"/>
        <v>0.44500000000000001</v>
      </c>
      <c r="I447">
        <f t="shared" si="47"/>
        <v>223.68139693559328</v>
      </c>
      <c r="J447">
        <f t="shared" si="43"/>
        <v>1.25E-4</v>
      </c>
      <c r="K447">
        <f t="shared" si="44"/>
        <v>3.2912633851468289E-3</v>
      </c>
      <c r="L447">
        <f t="shared" si="45"/>
        <v>4.3687772838983067E-5</v>
      </c>
      <c r="M447">
        <f t="shared" si="46"/>
        <v>3.4599511579858121E-3</v>
      </c>
      <c r="N447">
        <f t="shared" si="48"/>
        <v>0.77392670834719002</v>
      </c>
    </row>
    <row r="448" spans="8:14">
      <c r="H448">
        <f t="shared" si="49"/>
        <v>0.44600000000000001</v>
      </c>
      <c r="I448">
        <f t="shared" si="47"/>
        <v>224.18405176016765</v>
      </c>
      <c r="J448">
        <f t="shared" si="43"/>
        <v>1.25E-4</v>
      </c>
      <c r="K448">
        <f t="shared" si="44"/>
        <v>3.2912633851468289E-3</v>
      </c>
      <c r="L448">
        <f t="shared" si="45"/>
        <v>4.3785947609407746E-5</v>
      </c>
      <c r="M448">
        <f t="shared" si="46"/>
        <v>3.4600493327562368E-3</v>
      </c>
      <c r="N448">
        <f t="shared" si="48"/>
        <v>0.77568787870735778</v>
      </c>
    </row>
    <row r="449" spans="8:14">
      <c r="H449">
        <f t="shared" si="49"/>
        <v>0.44700000000000001</v>
      </c>
      <c r="I449">
        <f t="shared" si="47"/>
        <v>224.68670658474201</v>
      </c>
      <c r="J449">
        <f t="shared" si="43"/>
        <v>1.25E-4</v>
      </c>
      <c r="K449">
        <f t="shared" si="44"/>
        <v>3.2912633851468289E-3</v>
      </c>
      <c r="L449">
        <f t="shared" si="45"/>
        <v>4.3884122379832426E-5</v>
      </c>
      <c r="M449">
        <f t="shared" si="46"/>
        <v>3.4601475075266615E-3</v>
      </c>
      <c r="N449">
        <f t="shared" si="48"/>
        <v>0.77744914776356944</v>
      </c>
    </row>
    <row r="450" spans="8:14">
      <c r="H450">
        <f t="shared" si="49"/>
        <v>0.44800000000000001</v>
      </c>
      <c r="I450">
        <f t="shared" si="47"/>
        <v>225.18936140931638</v>
      </c>
      <c r="J450">
        <f t="shared" ref="J450:J513" si="50">IF(H450&lt;$E$18,$E$17,IF(H450&lt;$E$5,$E$14,0))/$E$8/$E$9</f>
        <v>1.25E-4</v>
      </c>
      <c r="K450">
        <f t="shared" ref="K450:K513" si="51">IF(H450&lt;$E$3,$E$12*$E$21,IF(H450&lt;$E$4,0,IF(H450&lt;$E$5,-$E$12*$E$21,0)))</f>
        <v>3.2912633851468289E-3</v>
      </c>
      <c r="L450">
        <f t="shared" ref="L450:L513" si="52">I450*$E$15/$E$9/$E$8^2</f>
        <v>4.3982297150257105E-5</v>
      </c>
      <c r="M450">
        <f t="shared" ref="M450:M513" si="53">SUM(J450:L450)</f>
        <v>3.4602456822970863E-3</v>
      </c>
      <c r="N450">
        <f t="shared" si="48"/>
        <v>0.7792105155158251</v>
      </c>
    </row>
    <row r="451" spans="8:14">
      <c r="H451">
        <f t="shared" si="49"/>
        <v>0.44900000000000001</v>
      </c>
      <c r="I451">
        <f t="shared" ref="I451:I514" si="54">IF(H451&lt;$E$3,$E$12*H451,IF(H451&lt;$E$4,$E$10,IF(H451&lt;$E$5,$E$10-$E$12*(H451-$E$4),0)))</f>
        <v>225.69201623389074</v>
      </c>
      <c r="J451">
        <f t="shared" si="50"/>
        <v>1.25E-4</v>
      </c>
      <c r="K451">
        <f t="shared" si="51"/>
        <v>3.2912633851468289E-3</v>
      </c>
      <c r="L451">
        <f t="shared" si="52"/>
        <v>4.4080471920681784E-5</v>
      </c>
      <c r="M451">
        <f t="shared" si="53"/>
        <v>3.460343857067511E-3</v>
      </c>
      <c r="N451">
        <f t="shared" ref="N451:N514" si="55">I451*M451</f>
        <v>0.78097198196412476</v>
      </c>
    </row>
    <row r="452" spans="8:14">
      <c r="H452">
        <f t="shared" ref="H452:H515" si="56">(ROW()-2)*0.001</f>
        <v>0.45</v>
      </c>
      <c r="I452">
        <f t="shared" si="54"/>
        <v>226.1946710584651</v>
      </c>
      <c r="J452">
        <f t="shared" si="50"/>
        <v>1.25E-4</v>
      </c>
      <c r="K452">
        <f t="shared" si="51"/>
        <v>3.2912633851468289E-3</v>
      </c>
      <c r="L452">
        <f t="shared" si="52"/>
        <v>4.417864669110647E-5</v>
      </c>
      <c r="M452">
        <f t="shared" si="53"/>
        <v>3.4604420318379357E-3</v>
      </c>
      <c r="N452">
        <f t="shared" si="55"/>
        <v>0.78273354710846854</v>
      </c>
    </row>
    <row r="453" spans="8:14">
      <c r="H453">
        <f t="shared" si="56"/>
        <v>0.45100000000000001</v>
      </c>
      <c r="I453">
        <f t="shared" si="54"/>
        <v>226.69732588303947</v>
      </c>
      <c r="J453">
        <f t="shared" si="50"/>
        <v>1.25E-4</v>
      </c>
      <c r="K453">
        <f t="shared" si="51"/>
        <v>3.2912633851468289E-3</v>
      </c>
      <c r="L453">
        <f t="shared" si="52"/>
        <v>4.4276821461531143E-5</v>
      </c>
      <c r="M453">
        <f t="shared" si="53"/>
        <v>3.46054020660836E-3</v>
      </c>
      <c r="N453">
        <f t="shared" si="55"/>
        <v>0.7844952109488561</v>
      </c>
    </row>
    <row r="454" spans="8:14">
      <c r="H454">
        <f t="shared" si="56"/>
        <v>0.45200000000000001</v>
      </c>
      <c r="I454">
        <f t="shared" si="54"/>
        <v>227.19998070761383</v>
      </c>
      <c r="J454">
        <f t="shared" si="50"/>
        <v>1.25E-4</v>
      </c>
      <c r="K454">
        <f t="shared" si="51"/>
        <v>3.2912633851468289E-3</v>
      </c>
      <c r="L454">
        <f t="shared" si="52"/>
        <v>4.4374996231955829E-5</v>
      </c>
      <c r="M454">
        <f t="shared" si="53"/>
        <v>3.4606383813787847E-3</v>
      </c>
      <c r="N454">
        <f t="shared" si="55"/>
        <v>0.78625697348528789</v>
      </c>
    </row>
    <row r="455" spans="8:14">
      <c r="H455">
        <f t="shared" si="56"/>
        <v>0.45300000000000001</v>
      </c>
      <c r="I455">
        <f t="shared" si="54"/>
        <v>227.70263553218822</v>
      </c>
      <c r="J455">
        <f t="shared" si="50"/>
        <v>1.25E-4</v>
      </c>
      <c r="K455">
        <f t="shared" si="51"/>
        <v>3.2912633851468289E-3</v>
      </c>
      <c r="L455">
        <f t="shared" si="52"/>
        <v>4.4473171002380515E-5</v>
      </c>
      <c r="M455">
        <f t="shared" si="53"/>
        <v>3.4607365561492094E-3</v>
      </c>
      <c r="N455">
        <f t="shared" si="55"/>
        <v>0.78801883471776368</v>
      </c>
    </row>
    <row r="456" spans="8:14">
      <c r="H456">
        <f t="shared" si="56"/>
        <v>0.45400000000000001</v>
      </c>
      <c r="I456">
        <f t="shared" si="54"/>
        <v>228.20529035676259</v>
      </c>
      <c r="J456">
        <f t="shared" si="50"/>
        <v>1.25E-4</v>
      </c>
      <c r="K456">
        <f t="shared" si="51"/>
        <v>3.2912633851468289E-3</v>
      </c>
      <c r="L456">
        <f t="shared" si="52"/>
        <v>4.4571345772805195E-5</v>
      </c>
      <c r="M456">
        <f t="shared" si="53"/>
        <v>3.4608347309196342E-3</v>
      </c>
      <c r="N456">
        <f t="shared" si="55"/>
        <v>0.78978079464628348</v>
      </c>
    </row>
    <row r="457" spans="8:14">
      <c r="H457">
        <f t="shared" si="56"/>
        <v>0.45500000000000002</v>
      </c>
      <c r="I457">
        <f t="shared" si="54"/>
        <v>228.70794518133695</v>
      </c>
      <c r="J457">
        <f t="shared" si="50"/>
        <v>1.25E-4</v>
      </c>
      <c r="K457">
        <f t="shared" si="51"/>
        <v>3.2912633851468289E-3</v>
      </c>
      <c r="L457">
        <f t="shared" si="52"/>
        <v>4.4669520543229874E-5</v>
      </c>
      <c r="M457">
        <f t="shared" si="53"/>
        <v>3.4609329056900589E-3</v>
      </c>
      <c r="N457">
        <f t="shared" si="55"/>
        <v>0.79154285327084717</v>
      </c>
    </row>
    <row r="458" spans="8:14">
      <c r="H458">
        <f t="shared" si="56"/>
        <v>0.45600000000000002</v>
      </c>
      <c r="I458">
        <f t="shared" si="54"/>
        <v>229.21060000591132</v>
      </c>
      <c r="J458">
        <f t="shared" si="50"/>
        <v>1.25E-4</v>
      </c>
      <c r="K458">
        <f t="shared" si="51"/>
        <v>3.2912633851468289E-3</v>
      </c>
      <c r="L458">
        <f t="shared" si="52"/>
        <v>4.4767695313654553E-5</v>
      </c>
      <c r="M458">
        <f t="shared" si="53"/>
        <v>3.4610310804604836E-3</v>
      </c>
      <c r="N458">
        <f t="shared" si="55"/>
        <v>0.79330501059145497</v>
      </c>
    </row>
    <row r="459" spans="8:14">
      <c r="H459">
        <f t="shared" si="56"/>
        <v>0.45700000000000002</v>
      </c>
      <c r="I459">
        <f t="shared" si="54"/>
        <v>229.71325483048568</v>
      </c>
      <c r="J459">
        <f t="shared" si="50"/>
        <v>1.25E-4</v>
      </c>
      <c r="K459">
        <f t="shared" si="51"/>
        <v>3.2912633851468289E-3</v>
      </c>
      <c r="L459">
        <f t="shared" si="52"/>
        <v>4.486587008407924E-5</v>
      </c>
      <c r="M459">
        <f t="shared" si="53"/>
        <v>3.4611292552309083E-3</v>
      </c>
      <c r="N459">
        <f t="shared" si="55"/>
        <v>0.79506726660810678</v>
      </c>
    </row>
    <row r="460" spans="8:14">
      <c r="H460">
        <f t="shared" si="56"/>
        <v>0.45800000000000002</v>
      </c>
      <c r="I460">
        <f t="shared" si="54"/>
        <v>230.21590965506005</v>
      </c>
      <c r="J460">
        <f t="shared" si="50"/>
        <v>1.25E-4</v>
      </c>
      <c r="K460">
        <f t="shared" si="51"/>
        <v>3.2912633851468289E-3</v>
      </c>
      <c r="L460">
        <f t="shared" si="52"/>
        <v>4.4964044854503912E-5</v>
      </c>
      <c r="M460">
        <f t="shared" si="53"/>
        <v>3.461227430001333E-3</v>
      </c>
      <c r="N460">
        <f t="shared" si="55"/>
        <v>0.79682962132080259</v>
      </c>
    </row>
    <row r="461" spans="8:14">
      <c r="H461">
        <f t="shared" si="56"/>
        <v>0.45900000000000002</v>
      </c>
      <c r="I461">
        <f t="shared" si="54"/>
        <v>230.71856447963441</v>
      </c>
      <c r="J461">
        <f t="shared" si="50"/>
        <v>1.25E-4</v>
      </c>
      <c r="K461">
        <f t="shared" si="51"/>
        <v>3.2912633851468289E-3</v>
      </c>
      <c r="L461">
        <f t="shared" si="52"/>
        <v>4.5062219624928598E-5</v>
      </c>
      <c r="M461">
        <f t="shared" si="53"/>
        <v>3.4613256047717578E-3</v>
      </c>
      <c r="N461">
        <f t="shared" si="55"/>
        <v>0.79859207472954241</v>
      </c>
    </row>
    <row r="462" spans="8:14">
      <c r="H462">
        <f t="shared" si="56"/>
        <v>0.46</v>
      </c>
      <c r="I462">
        <f t="shared" si="54"/>
        <v>231.22121930420877</v>
      </c>
      <c r="J462">
        <f t="shared" si="50"/>
        <v>1.25E-4</v>
      </c>
      <c r="K462">
        <f t="shared" si="51"/>
        <v>3.2912633851468289E-3</v>
      </c>
      <c r="L462">
        <f t="shared" si="52"/>
        <v>4.5160394395353278E-5</v>
      </c>
      <c r="M462">
        <f t="shared" si="53"/>
        <v>3.4614237795421825E-3</v>
      </c>
      <c r="N462">
        <f t="shared" si="55"/>
        <v>0.80035462683432612</v>
      </c>
    </row>
    <row r="463" spans="8:14">
      <c r="H463">
        <f t="shared" si="56"/>
        <v>0.46100000000000002</v>
      </c>
      <c r="I463">
        <f t="shared" si="54"/>
        <v>231.72387412878314</v>
      </c>
      <c r="J463">
        <f t="shared" si="50"/>
        <v>1.25E-4</v>
      </c>
      <c r="K463">
        <f t="shared" si="51"/>
        <v>3.2912633851468289E-3</v>
      </c>
      <c r="L463">
        <f t="shared" si="52"/>
        <v>4.5258569165777957E-5</v>
      </c>
      <c r="M463">
        <f t="shared" si="53"/>
        <v>3.4615219543126072E-3</v>
      </c>
      <c r="N463">
        <f t="shared" si="55"/>
        <v>0.80211727763515406</v>
      </c>
    </row>
    <row r="464" spans="8:14">
      <c r="H464">
        <f t="shared" si="56"/>
        <v>0.46200000000000002</v>
      </c>
      <c r="I464">
        <f t="shared" si="54"/>
        <v>232.22652895335753</v>
      </c>
      <c r="J464">
        <f t="shared" si="50"/>
        <v>1.25E-4</v>
      </c>
      <c r="K464">
        <f t="shared" si="51"/>
        <v>3.2912633851468289E-3</v>
      </c>
      <c r="L464">
        <f t="shared" si="52"/>
        <v>4.5356743936202636E-5</v>
      </c>
      <c r="M464">
        <f t="shared" si="53"/>
        <v>3.4616201290830315E-3</v>
      </c>
      <c r="N464">
        <f t="shared" si="55"/>
        <v>0.80388002713202589</v>
      </c>
    </row>
    <row r="465" spans="8:14">
      <c r="H465">
        <f t="shared" si="56"/>
        <v>0.46300000000000002</v>
      </c>
      <c r="I465">
        <f t="shared" si="54"/>
        <v>232.72918377793189</v>
      </c>
      <c r="J465">
        <f t="shared" si="50"/>
        <v>1.25E-4</v>
      </c>
      <c r="K465">
        <f t="shared" si="51"/>
        <v>3.2912633851468289E-3</v>
      </c>
      <c r="L465">
        <f t="shared" si="52"/>
        <v>4.5454918706627323E-5</v>
      </c>
      <c r="M465">
        <f t="shared" si="53"/>
        <v>3.4617183038534562E-3</v>
      </c>
      <c r="N465">
        <f t="shared" si="55"/>
        <v>0.80564287532494172</v>
      </c>
    </row>
    <row r="466" spans="8:14">
      <c r="H466">
        <f t="shared" si="56"/>
        <v>0.46400000000000002</v>
      </c>
      <c r="I466">
        <f t="shared" si="54"/>
        <v>233.23183860250626</v>
      </c>
      <c r="J466">
        <f t="shared" si="50"/>
        <v>1.25E-4</v>
      </c>
      <c r="K466">
        <f t="shared" si="51"/>
        <v>3.2912633851468289E-3</v>
      </c>
      <c r="L466">
        <f t="shared" si="52"/>
        <v>4.5553093477052002E-5</v>
      </c>
      <c r="M466">
        <f t="shared" si="53"/>
        <v>3.4618164786238809E-3</v>
      </c>
      <c r="N466">
        <f t="shared" si="55"/>
        <v>0.80740582221390156</v>
      </c>
    </row>
    <row r="467" spans="8:14">
      <c r="H467">
        <f t="shared" si="56"/>
        <v>0.46500000000000002</v>
      </c>
      <c r="I467">
        <f t="shared" si="54"/>
        <v>233.73449342708062</v>
      </c>
      <c r="J467">
        <f t="shared" si="50"/>
        <v>1.25E-4</v>
      </c>
      <c r="K467">
        <f t="shared" si="51"/>
        <v>3.2912633851468289E-3</v>
      </c>
      <c r="L467">
        <f t="shared" si="52"/>
        <v>4.5651268247476688E-5</v>
      </c>
      <c r="M467">
        <f t="shared" si="53"/>
        <v>3.4619146533943056E-3</v>
      </c>
      <c r="N467">
        <f t="shared" si="55"/>
        <v>0.8091688677989054</v>
      </c>
    </row>
    <row r="468" spans="8:14">
      <c r="H468">
        <f t="shared" si="56"/>
        <v>0.46600000000000003</v>
      </c>
      <c r="I468">
        <f t="shared" si="54"/>
        <v>234.23714825165499</v>
      </c>
      <c r="J468">
        <f t="shared" si="50"/>
        <v>1.25E-4</v>
      </c>
      <c r="K468">
        <f t="shared" si="51"/>
        <v>3.2912633851468289E-3</v>
      </c>
      <c r="L468">
        <f t="shared" si="52"/>
        <v>4.5749443017901361E-5</v>
      </c>
      <c r="M468">
        <f t="shared" si="53"/>
        <v>3.4620128281647304E-3</v>
      </c>
      <c r="N468">
        <f t="shared" si="55"/>
        <v>0.81093201207995336</v>
      </c>
    </row>
    <row r="469" spans="8:14">
      <c r="H469">
        <f t="shared" si="56"/>
        <v>0.46700000000000003</v>
      </c>
      <c r="I469">
        <f t="shared" si="54"/>
        <v>234.73980307622935</v>
      </c>
      <c r="J469">
        <f t="shared" si="50"/>
        <v>1.25E-4</v>
      </c>
      <c r="K469">
        <f t="shared" si="51"/>
        <v>3.2912633851468289E-3</v>
      </c>
      <c r="L469">
        <f t="shared" si="52"/>
        <v>4.5847617788326047E-5</v>
      </c>
      <c r="M469">
        <f t="shared" si="53"/>
        <v>3.4621110029351551E-3</v>
      </c>
      <c r="N469">
        <f t="shared" si="55"/>
        <v>0.81269525505704521</v>
      </c>
    </row>
    <row r="470" spans="8:14">
      <c r="H470">
        <f t="shared" si="56"/>
        <v>0.46800000000000003</v>
      </c>
      <c r="I470">
        <f t="shared" si="54"/>
        <v>235.24245790080371</v>
      </c>
      <c r="J470">
        <f t="shared" si="50"/>
        <v>1.25E-4</v>
      </c>
      <c r="K470">
        <f t="shared" si="51"/>
        <v>3.2912633851468289E-3</v>
      </c>
      <c r="L470">
        <f t="shared" si="52"/>
        <v>4.5945792558750726E-5</v>
      </c>
      <c r="M470">
        <f t="shared" si="53"/>
        <v>3.4622091777055798E-3</v>
      </c>
      <c r="N470">
        <f t="shared" si="55"/>
        <v>0.81445859673018106</v>
      </c>
    </row>
    <row r="471" spans="8:14">
      <c r="H471">
        <f t="shared" si="56"/>
        <v>0.46900000000000003</v>
      </c>
      <c r="I471">
        <f t="shared" si="54"/>
        <v>235.74511272537808</v>
      </c>
      <c r="J471">
        <f t="shared" si="50"/>
        <v>1.25E-4</v>
      </c>
      <c r="K471">
        <f t="shared" si="51"/>
        <v>3.2912633851468289E-3</v>
      </c>
      <c r="L471">
        <f t="shared" si="52"/>
        <v>4.6043967329175412E-5</v>
      </c>
      <c r="M471">
        <f t="shared" si="53"/>
        <v>3.4623073524760045E-3</v>
      </c>
      <c r="N471">
        <f t="shared" si="55"/>
        <v>0.81622203709936103</v>
      </c>
    </row>
    <row r="472" spans="8:14">
      <c r="H472">
        <f t="shared" si="56"/>
        <v>0.47000000000000003</v>
      </c>
      <c r="I472">
        <f t="shared" si="54"/>
        <v>236.24776754995247</v>
      </c>
      <c r="J472">
        <f t="shared" si="50"/>
        <v>1.25E-4</v>
      </c>
      <c r="K472">
        <f t="shared" si="51"/>
        <v>3.2912633851468289E-3</v>
      </c>
      <c r="L472">
        <f t="shared" si="52"/>
        <v>4.6142142099600099E-5</v>
      </c>
      <c r="M472">
        <f t="shared" si="53"/>
        <v>3.4624055272464292E-3</v>
      </c>
      <c r="N472">
        <f t="shared" si="55"/>
        <v>0.817985576164585</v>
      </c>
    </row>
    <row r="473" spans="8:14">
      <c r="H473">
        <f t="shared" si="56"/>
        <v>0.47100000000000003</v>
      </c>
      <c r="I473">
        <f t="shared" si="54"/>
        <v>236.75042237452683</v>
      </c>
      <c r="J473">
        <f t="shared" si="50"/>
        <v>1.25E-4</v>
      </c>
      <c r="K473">
        <f t="shared" si="51"/>
        <v>3.2912633851468289E-3</v>
      </c>
      <c r="L473">
        <f t="shared" si="52"/>
        <v>4.6240316870024771E-5</v>
      </c>
      <c r="M473">
        <f t="shared" si="53"/>
        <v>3.462503702016854E-3</v>
      </c>
      <c r="N473">
        <f t="shared" si="55"/>
        <v>0.81974921392585298</v>
      </c>
    </row>
    <row r="474" spans="8:14">
      <c r="H474">
        <f t="shared" si="56"/>
        <v>0.47200000000000003</v>
      </c>
      <c r="I474">
        <f t="shared" si="54"/>
        <v>237.2530771991012</v>
      </c>
      <c r="J474">
        <f t="shared" si="50"/>
        <v>1.25E-4</v>
      </c>
      <c r="K474">
        <f t="shared" si="51"/>
        <v>3.2912633851468289E-3</v>
      </c>
      <c r="L474">
        <f t="shared" si="52"/>
        <v>4.6338491640449457E-5</v>
      </c>
      <c r="M474">
        <f t="shared" si="53"/>
        <v>3.4626018767872787E-3</v>
      </c>
      <c r="N474">
        <f t="shared" si="55"/>
        <v>0.82151295038316496</v>
      </c>
    </row>
    <row r="475" spans="8:14">
      <c r="H475">
        <f t="shared" si="56"/>
        <v>0.47300000000000003</v>
      </c>
      <c r="I475">
        <f t="shared" si="54"/>
        <v>237.75573202367556</v>
      </c>
      <c r="J475">
        <f t="shared" si="50"/>
        <v>1.25E-4</v>
      </c>
      <c r="K475">
        <f t="shared" si="51"/>
        <v>3.2912633851468289E-3</v>
      </c>
      <c r="L475">
        <f t="shared" si="52"/>
        <v>4.6436666410874137E-5</v>
      </c>
      <c r="M475">
        <f t="shared" si="53"/>
        <v>3.462700051557703E-3</v>
      </c>
      <c r="N475">
        <f t="shared" si="55"/>
        <v>0.82327678553652073</v>
      </c>
    </row>
    <row r="476" spans="8:14">
      <c r="H476">
        <f t="shared" si="56"/>
        <v>0.47400000000000003</v>
      </c>
      <c r="I476">
        <f t="shared" si="54"/>
        <v>238.25838684824993</v>
      </c>
      <c r="J476">
        <f t="shared" si="50"/>
        <v>1.25E-4</v>
      </c>
      <c r="K476">
        <f t="shared" si="51"/>
        <v>3.2912633851468289E-3</v>
      </c>
      <c r="L476">
        <f t="shared" si="52"/>
        <v>4.6534841181298809E-5</v>
      </c>
      <c r="M476">
        <f t="shared" si="53"/>
        <v>3.4627982263281277E-3</v>
      </c>
      <c r="N476">
        <f t="shared" si="55"/>
        <v>0.82504071938592072</v>
      </c>
    </row>
    <row r="477" spans="8:14">
      <c r="H477">
        <f t="shared" si="56"/>
        <v>0.47500000000000003</v>
      </c>
      <c r="I477">
        <f t="shared" si="54"/>
        <v>238.76104167282429</v>
      </c>
      <c r="J477">
        <f t="shared" si="50"/>
        <v>1.25E-4</v>
      </c>
      <c r="K477">
        <f t="shared" si="51"/>
        <v>3.2912633851468289E-3</v>
      </c>
      <c r="L477">
        <f t="shared" si="52"/>
        <v>4.6633015951723495E-5</v>
      </c>
      <c r="M477">
        <f t="shared" si="53"/>
        <v>3.4628964010985524E-3</v>
      </c>
      <c r="N477">
        <f t="shared" si="55"/>
        <v>0.82680475193136471</v>
      </c>
    </row>
    <row r="478" spans="8:14">
      <c r="H478">
        <f t="shared" si="56"/>
        <v>0.47600000000000003</v>
      </c>
      <c r="I478">
        <f t="shared" si="54"/>
        <v>239.26369649739866</v>
      </c>
      <c r="J478">
        <f t="shared" si="50"/>
        <v>1.25E-4</v>
      </c>
      <c r="K478">
        <f t="shared" si="51"/>
        <v>3.2912633851468289E-3</v>
      </c>
      <c r="L478">
        <f t="shared" si="52"/>
        <v>4.6731190722148175E-5</v>
      </c>
      <c r="M478">
        <f t="shared" si="53"/>
        <v>3.4629945758689771E-3</v>
      </c>
      <c r="N478">
        <f t="shared" si="55"/>
        <v>0.82856888317285271</v>
      </c>
    </row>
    <row r="479" spans="8:14">
      <c r="H479">
        <f t="shared" si="56"/>
        <v>0.47700000000000004</v>
      </c>
      <c r="I479">
        <f t="shared" si="54"/>
        <v>239.76635132197302</v>
      </c>
      <c r="J479">
        <f t="shared" si="50"/>
        <v>1.25E-4</v>
      </c>
      <c r="K479">
        <f t="shared" si="51"/>
        <v>3.2912633851468289E-3</v>
      </c>
      <c r="L479">
        <f t="shared" si="52"/>
        <v>4.6829365492572861E-5</v>
      </c>
      <c r="M479">
        <f t="shared" si="53"/>
        <v>3.4630927506394018E-3</v>
      </c>
      <c r="N479">
        <f t="shared" si="55"/>
        <v>0.83033311311038471</v>
      </c>
    </row>
    <row r="480" spans="8:14">
      <c r="H480">
        <f t="shared" si="56"/>
        <v>0.47800000000000004</v>
      </c>
      <c r="I480">
        <f t="shared" si="54"/>
        <v>240.26900614654738</v>
      </c>
      <c r="J480">
        <f t="shared" si="50"/>
        <v>1.25E-4</v>
      </c>
      <c r="K480">
        <f t="shared" si="51"/>
        <v>3.2912633851468289E-3</v>
      </c>
      <c r="L480">
        <f t="shared" si="52"/>
        <v>4.6927540262997534E-5</v>
      </c>
      <c r="M480">
        <f t="shared" si="53"/>
        <v>3.4631909254098266E-3</v>
      </c>
      <c r="N480">
        <f t="shared" si="55"/>
        <v>0.83209744174396072</v>
      </c>
    </row>
    <row r="481" spans="8:14">
      <c r="H481">
        <f t="shared" si="56"/>
        <v>0.47900000000000004</v>
      </c>
      <c r="I481">
        <f t="shared" si="54"/>
        <v>240.77166097112178</v>
      </c>
      <c r="J481">
        <f t="shared" si="50"/>
        <v>1.25E-4</v>
      </c>
      <c r="K481">
        <f t="shared" si="51"/>
        <v>3.2912633851468289E-3</v>
      </c>
      <c r="L481">
        <f t="shared" si="52"/>
        <v>4.702571503342222E-5</v>
      </c>
      <c r="M481">
        <f t="shared" si="53"/>
        <v>3.4632891001802513E-3</v>
      </c>
      <c r="N481">
        <f t="shared" si="55"/>
        <v>0.83386186907358084</v>
      </c>
    </row>
    <row r="482" spans="8:14">
      <c r="H482">
        <f t="shared" si="56"/>
        <v>0.48</v>
      </c>
      <c r="I482">
        <f t="shared" si="54"/>
        <v>241.27431579569611</v>
      </c>
      <c r="J482">
        <f t="shared" si="50"/>
        <v>1.25E-4</v>
      </c>
      <c r="K482">
        <f t="shared" si="51"/>
        <v>3.2912633851468289E-3</v>
      </c>
      <c r="L482">
        <f t="shared" si="52"/>
        <v>4.7123889803846899E-5</v>
      </c>
      <c r="M482">
        <f t="shared" si="53"/>
        <v>3.463387274950676E-3</v>
      </c>
      <c r="N482">
        <f t="shared" si="55"/>
        <v>0.83562639509924475</v>
      </c>
    </row>
    <row r="483" spans="8:14">
      <c r="H483">
        <f t="shared" si="56"/>
        <v>0.48099999999999998</v>
      </c>
      <c r="I483">
        <f t="shared" si="54"/>
        <v>241.77697062027048</v>
      </c>
      <c r="J483">
        <f t="shared" si="50"/>
        <v>1.25E-4</v>
      </c>
      <c r="K483">
        <f t="shared" si="51"/>
        <v>3.2912633851468289E-3</v>
      </c>
      <c r="L483">
        <f t="shared" si="52"/>
        <v>4.7222064574271572E-5</v>
      </c>
      <c r="M483">
        <f t="shared" si="53"/>
        <v>3.4634854497211007E-3</v>
      </c>
      <c r="N483">
        <f t="shared" si="55"/>
        <v>0.83739101982095288</v>
      </c>
    </row>
    <row r="484" spans="8:14">
      <c r="H484">
        <f t="shared" si="56"/>
        <v>0.48199999999999998</v>
      </c>
      <c r="I484">
        <f t="shared" si="54"/>
        <v>242.27962544484484</v>
      </c>
      <c r="J484">
        <f t="shared" si="50"/>
        <v>1.25E-4</v>
      </c>
      <c r="K484">
        <f t="shared" si="51"/>
        <v>3.2912633851468289E-3</v>
      </c>
      <c r="L484">
        <f t="shared" si="52"/>
        <v>4.7320239344696258E-5</v>
      </c>
      <c r="M484">
        <f t="shared" si="53"/>
        <v>3.4635836244915254E-3</v>
      </c>
      <c r="N484">
        <f t="shared" si="55"/>
        <v>0.8391557432387049</v>
      </c>
    </row>
    <row r="485" spans="8:14">
      <c r="H485">
        <f t="shared" si="56"/>
        <v>0.48299999999999998</v>
      </c>
      <c r="I485">
        <f t="shared" si="54"/>
        <v>242.7822802694192</v>
      </c>
      <c r="J485">
        <f t="shared" si="50"/>
        <v>1.25E-4</v>
      </c>
      <c r="K485">
        <f t="shared" si="51"/>
        <v>3.2912633851468289E-3</v>
      </c>
      <c r="L485">
        <f t="shared" si="52"/>
        <v>4.7418414115120937E-5</v>
      </c>
      <c r="M485">
        <f t="shared" si="53"/>
        <v>3.4636817992619502E-3</v>
      </c>
      <c r="N485">
        <f t="shared" si="55"/>
        <v>0.84092056535250093</v>
      </c>
    </row>
    <row r="486" spans="8:14">
      <c r="H486">
        <f t="shared" si="56"/>
        <v>0.48399999999999999</v>
      </c>
      <c r="I486">
        <f t="shared" si="54"/>
        <v>243.28493509399357</v>
      </c>
      <c r="J486">
        <f t="shared" si="50"/>
        <v>1.25E-4</v>
      </c>
      <c r="K486">
        <f t="shared" si="51"/>
        <v>3.2912633851468289E-3</v>
      </c>
      <c r="L486">
        <f t="shared" si="52"/>
        <v>4.7516588885545623E-5</v>
      </c>
      <c r="M486">
        <f t="shared" si="53"/>
        <v>3.4637799740323745E-3</v>
      </c>
      <c r="N486">
        <f t="shared" si="55"/>
        <v>0.84268548616234096</v>
      </c>
    </row>
    <row r="487" spans="8:14">
      <c r="H487">
        <f t="shared" si="56"/>
        <v>0.48499999999999999</v>
      </c>
      <c r="I487">
        <f t="shared" si="54"/>
        <v>243.78758991856793</v>
      </c>
      <c r="J487">
        <f t="shared" si="50"/>
        <v>1.25E-4</v>
      </c>
      <c r="K487">
        <f t="shared" si="51"/>
        <v>3.2912633851468289E-3</v>
      </c>
      <c r="L487">
        <f t="shared" si="52"/>
        <v>4.7614763655970296E-5</v>
      </c>
      <c r="M487">
        <f t="shared" si="53"/>
        <v>3.4638781488027992E-3</v>
      </c>
      <c r="N487">
        <f t="shared" si="55"/>
        <v>0.84445050566822499</v>
      </c>
    </row>
    <row r="488" spans="8:14">
      <c r="H488">
        <f t="shared" si="56"/>
        <v>0.48599999999999999</v>
      </c>
      <c r="I488">
        <f t="shared" si="54"/>
        <v>244.2902447431423</v>
      </c>
      <c r="J488">
        <f t="shared" si="50"/>
        <v>1.25E-4</v>
      </c>
      <c r="K488">
        <f t="shared" si="51"/>
        <v>3.2912633851468289E-3</v>
      </c>
      <c r="L488">
        <f t="shared" si="52"/>
        <v>4.7712938426394982E-5</v>
      </c>
      <c r="M488">
        <f t="shared" si="53"/>
        <v>3.4639763235732239E-3</v>
      </c>
      <c r="N488">
        <f t="shared" si="55"/>
        <v>0.84621562387015314</v>
      </c>
    </row>
    <row r="489" spans="8:14">
      <c r="H489">
        <f t="shared" si="56"/>
        <v>0.48699999999999999</v>
      </c>
      <c r="I489">
        <f t="shared" si="54"/>
        <v>244.79289956771666</v>
      </c>
      <c r="J489">
        <f t="shared" si="50"/>
        <v>1.25E-4</v>
      </c>
      <c r="K489">
        <f t="shared" si="51"/>
        <v>3.2912633851468289E-3</v>
      </c>
      <c r="L489">
        <f t="shared" si="52"/>
        <v>4.7811113196819661E-5</v>
      </c>
      <c r="M489">
        <f t="shared" si="53"/>
        <v>3.4640744983436486E-3</v>
      </c>
      <c r="N489">
        <f t="shared" si="55"/>
        <v>0.8479808407681253</v>
      </c>
    </row>
    <row r="490" spans="8:14">
      <c r="H490">
        <f t="shared" si="56"/>
        <v>0.48799999999999999</v>
      </c>
      <c r="I490">
        <f t="shared" si="54"/>
        <v>245.29555439229105</v>
      </c>
      <c r="J490">
        <f t="shared" si="50"/>
        <v>1.25E-4</v>
      </c>
      <c r="K490">
        <f t="shared" si="51"/>
        <v>3.2912633851468289E-3</v>
      </c>
      <c r="L490">
        <f t="shared" si="52"/>
        <v>4.7909287967244348E-5</v>
      </c>
      <c r="M490">
        <f t="shared" si="53"/>
        <v>3.4641726731140733E-3</v>
      </c>
      <c r="N490">
        <f t="shared" si="55"/>
        <v>0.84974615636214146</v>
      </c>
    </row>
    <row r="491" spans="8:14">
      <c r="H491">
        <f t="shared" si="56"/>
        <v>0.48899999999999999</v>
      </c>
      <c r="I491">
        <f t="shared" si="54"/>
        <v>245.79820921686542</v>
      </c>
      <c r="J491">
        <f t="shared" si="50"/>
        <v>1.25E-4</v>
      </c>
      <c r="K491">
        <f t="shared" si="51"/>
        <v>3.2912633851468289E-3</v>
      </c>
      <c r="L491">
        <f t="shared" si="52"/>
        <v>4.8007462737669034E-5</v>
      </c>
      <c r="M491">
        <f t="shared" si="53"/>
        <v>3.4642708478844981E-3</v>
      </c>
      <c r="N491">
        <f t="shared" si="55"/>
        <v>0.85151157065220162</v>
      </c>
    </row>
    <row r="492" spans="8:14">
      <c r="H492">
        <f t="shared" si="56"/>
        <v>0.49</v>
      </c>
      <c r="I492">
        <f t="shared" si="54"/>
        <v>246.30086404143978</v>
      </c>
      <c r="J492">
        <f t="shared" si="50"/>
        <v>1.25E-4</v>
      </c>
      <c r="K492">
        <f t="shared" si="51"/>
        <v>3.2912633851468289E-3</v>
      </c>
      <c r="L492">
        <f t="shared" si="52"/>
        <v>4.8105637508093706E-5</v>
      </c>
      <c r="M492">
        <f t="shared" si="53"/>
        <v>3.4643690226549228E-3</v>
      </c>
      <c r="N492">
        <f t="shared" si="55"/>
        <v>0.85327708363830579</v>
      </c>
    </row>
    <row r="493" spans="8:14">
      <c r="H493">
        <f t="shared" si="56"/>
        <v>0.49099999999999999</v>
      </c>
      <c r="I493">
        <f t="shared" si="54"/>
        <v>246.80351886601414</v>
      </c>
      <c r="J493">
        <f t="shared" si="50"/>
        <v>1.25E-4</v>
      </c>
      <c r="K493">
        <f t="shared" si="51"/>
        <v>3.2912633851468289E-3</v>
      </c>
      <c r="L493">
        <f t="shared" si="52"/>
        <v>4.8203812278518393E-5</v>
      </c>
      <c r="M493">
        <f t="shared" si="53"/>
        <v>3.4644671974253475E-3</v>
      </c>
      <c r="N493">
        <f t="shared" si="55"/>
        <v>0.85504269532045385</v>
      </c>
    </row>
    <row r="494" spans="8:14">
      <c r="H494">
        <f t="shared" si="56"/>
        <v>0.49199999999999999</v>
      </c>
      <c r="I494">
        <f t="shared" si="54"/>
        <v>247.30617369058851</v>
      </c>
      <c r="J494">
        <f t="shared" si="50"/>
        <v>1.25E-4</v>
      </c>
      <c r="K494">
        <f t="shared" si="51"/>
        <v>3.2912633851468289E-3</v>
      </c>
      <c r="L494">
        <f t="shared" si="52"/>
        <v>4.8301987048943072E-5</v>
      </c>
      <c r="M494">
        <f t="shared" si="53"/>
        <v>3.4645653721957722E-3</v>
      </c>
      <c r="N494">
        <f t="shared" si="55"/>
        <v>0.85680840569864603</v>
      </c>
    </row>
    <row r="495" spans="8:14">
      <c r="H495">
        <f t="shared" si="56"/>
        <v>0.49299999999999999</v>
      </c>
      <c r="I495">
        <f t="shared" si="54"/>
        <v>247.80882851516287</v>
      </c>
      <c r="J495">
        <f t="shared" si="50"/>
        <v>1.25E-4</v>
      </c>
      <c r="K495">
        <f t="shared" si="51"/>
        <v>3.2912633851468289E-3</v>
      </c>
      <c r="L495">
        <f t="shared" si="52"/>
        <v>4.8400161819367744E-5</v>
      </c>
      <c r="M495">
        <f t="shared" si="53"/>
        <v>3.4646635469661969E-3</v>
      </c>
      <c r="N495">
        <f t="shared" si="55"/>
        <v>0.8585742147728822</v>
      </c>
    </row>
    <row r="496" spans="8:14">
      <c r="H496">
        <f t="shared" si="56"/>
        <v>0.49399999999999999</v>
      </c>
      <c r="I496">
        <f t="shared" si="54"/>
        <v>248.31148333973724</v>
      </c>
      <c r="J496">
        <f t="shared" si="50"/>
        <v>1.25E-4</v>
      </c>
      <c r="K496">
        <f t="shared" si="51"/>
        <v>3.2912633851468289E-3</v>
      </c>
      <c r="L496">
        <f t="shared" si="52"/>
        <v>4.8498336589792431E-5</v>
      </c>
      <c r="M496">
        <f t="shared" si="53"/>
        <v>3.4647617217366217E-3</v>
      </c>
      <c r="N496">
        <f t="shared" si="55"/>
        <v>0.86034012254316239</v>
      </c>
    </row>
    <row r="497" spans="8:14">
      <c r="H497">
        <f t="shared" si="56"/>
        <v>0.495</v>
      </c>
      <c r="I497">
        <f t="shared" si="54"/>
        <v>248.8141381643116</v>
      </c>
      <c r="J497">
        <f t="shared" si="50"/>
        <v>1.25E-4</v>
      </c>
      <c r="K497">
        <f t="shared" si="51"/>
        <v>3.2912633851468289E-3</v>
      </c>
      <c r="L497">
        <f t="shared" si="52"/>
        <v>4.859651136021711E-5</v>
      </c>
      <c r="M497">
        <f t="shared" si="53"/>
        <v>3.4648598965070459E-3</v>
      </c>
      <c r="N497">
        <f t="shared" si="55"/>
        <v>0.86210612900948647</v>
      </c>
    </row>
    <row r="498" spans="8:14">
      <c r="H498">
        <f t="shared" si="56"/>
        <v>0.496</v>
      </c>
      <c r="I498">
        <f t="shared" si="54"/>
        <v>249.31679298888599</v>
      </c>
      <c r="J498">
        <f t="shared" si="50"/>
        <v>1.25E-4</v>
      </c>
      <c r="K498">
        <f t="shared" si="51"/>
        <v>3.2912633851468289E-3</v>
      </c>
      <c r="L498">
        <f t="shared" si="52"/>
        <v>4.8694686130641796E-5</v>
      </c>
      <c r="M498">
        <f t="shared" si="53"/>
        <v>3.4649580712774707E-3</v>
      </c>
      <c r="N498">
        <f t="shared" si="55"/>
        <v>0.86387223417185488</v>
      </c>
    </row>
    <row r="499" spans="8:14">
      <c r="H499">
        <f t="shared" si="56"/>
        <v>0.497</v>
      </c>
      <c r="I499">
        <f t="shared" si="54"/>
        <v>249.81944781346036</v>
      </c>
      <c r="J499">
        <f t="shared" si="50"/>
        <v>1.25E-4</v>
      </c>
      <c r="K499">
        <f t="shared" si="51"/>
        <v>3.2912633851468289E-3</v>
      </c>
      <c r="L499">
        <f t="shared" si="52"/>
        <v>4.8792860901066476E-5</v>
      </c>
      <c r="M499">
        <f t="shared" si="53"/>
        <v>3.4650562460478954E-3</v>
      </c>
      <c r="N499">
        <f t="shared" si="55"/>
        <v>0.86563843803026708</v>
      </c>
    </row>
    <row r="500" spans="8:14">
      <c r="H500">
        <f t="shared" si="56"/>
        <v>0.498</v>
      </c>
      <c r="I500">
        <f t="shared" si="54"/>
        <v>250.32210263803472</v>
      </c>
      <c r="J500">
        <f t="shared" si="50"/>
        <v>1.25E-4</v>
      </c>
      <c r="K500">
        <f t="shared" si="51"/>
        <v>3.2912633851468289E-3</v>
      </c>
      <c r="L500">
        <f t="shared" si="52"/>
        <v>4.8891035671491155E-5</v>
      </c>
      <c r="M500">
        <f t="shared" si="53"/>
        <v>3.4651544208183201E-3</v>
      </c>
      <c r="N500">
        <f t="shared" si="55"/>
        <v>0.86740474058472328</v>
      </c>
    </row>
    <row r="501" spans="8:14">
      <c r="H501">
        <f t="shared" si="56"/>
        <v>0.499</v>
      </c>
      <c r="I501">
        <f t="shared" si="54"/>
        <v>250.82475746260909</v>
      </c>
      <c r="J501">
        <f t="shared" si="50"/>
        <v>1.25E-4</v>
      </c>
      <c r="K501">
        <f t="shared" si="51"/>
        <v>3.2912633851468289E-3</v>
      </c>
      <c r="L501">
        <f t="shared" si="52"/>
        <v>4.8989210441915841E-5</v>
      </c>
      <c r="M501">
        <f t="shared" si="53"/>
        <v>3.4652525955887448E-3</v>
      </c>
      <c r="N501">
        <f t="shared" si="55"/>
        <v>0.86917114183522348</v>
      </c>
    </row>
    <row r="502" spans="8:14">
      <c r="H502">
        <f t="shared" si="56"/>
        <v>0.5</v>
      </c>
      <c r="I502">
        <f t="shared" si="54"/>
        <v>251.32741228718345</v>
      </c>
      <c r="J502">
        <f t="shared" si="50"/>
        <v>1.25E-4</v>
      </c>
      <c r="K502">
        <f t="shared" si="51"/>
        <v>3.2912633851468289E-3</v>
      </c>
      <c r="L502">
        <f t="shared" si="52"/>
        <v>4.908738521234052E-5</v>
      </c>
      <c r="M502">
        <f t="shared" si="53"/>
        <v>3.4653507703591695E-3</v>
      </c>
      <c r="N502">
        <f t="shared" si="55"/>
        <v>0.8709376417817678</v>
      </c>
    </row>
    <row r="503" spans="8:14">
      <c r="H503">
        <f t="shared" si="56"/>
        <v>0.501</v>
      </c>
      <c r="I503">
        <f t="shared" si="54"/>
        <v>251.83006711175781</v>
      </c>
      <c r="J503">
        <f t="shared" si="50"/>
        <v>1.25E-4</v>
      </c>
      <c r="K503">
        <f t="shared" si="51"/>
        <v>3.2912633851468289E-3</v>
      </c>
      <c r="L503">
        <f t="shared" si="52"/>
        <v>4.91855599827652E-5</v>
      </c>
      <c r="M503">
        <f t="shared" si="53"/>
        <v>3.4654489451295943E-3</v>
      </c>
      <c r="N503">
        <f t="shared" si="55"/>
        <v>0.87270424042435601</v>
      </c>
    </row>
    <row r="504" spans="8:14">
      <c r="H504">
        <f t="shared" si="56"/>
        <v>0.502</v>
      </c>
      <c r="I504">
        <f t="shared" si="54"/>
        <v>252.33272193633218</v>
      </c>
      <c r="J504">
        <f t="shared" si="50"/>
        <v>1.25E-4</v>
      </c>
      <c r="K504">
        <f t="shared" si="51"/>
        <v>3.2912633851468289E-3</v>
      </c>
      <c r="L504">
        <f t="shared" si="52"/>
        <v>4.9283734753189879E-5</v>
      </c>
      <c r="M504">
        <f t="shared" si="53"/>
        <v>3.465547119900019E-3</v>
      </c>
      <c r="N504">
        <f t="shared" si="55"/>
        <v>0.87447093776298834</v>
      </c>
    </row>
    <row r="505" spans="8:14">
      <c r="H505">
        <f t="shared" si="56"/>
        <v>0.503</v>
      </c>
      <c r="I505">
        <f t="shared" si="54"/>
        <v>252.83537676090654</v>
      </c>
      <c r="J505">
        <f t="shared" si="50"/>
        <v>1.25E-4</v>
      </c>
      <c r="K505">
        <f t="shared" si="51"/>
        <v>3.2912633851468289E-3</v>
      </c>
      <c r="L505">
        <f t="shared" si="52"/>
        <v>4.9381909523614559E-5</v>
      </c>
      <c r="M505">
        <f t="shared" si="53"/>
        <v>3.4656452946704437E-3</v>
      </c>
      <c r="N505">
        <f t="shared" si="55"/>
        <v>0.87623773379766456</v>
      </c>
    </row>
    <row r="506" spans="8:14">
      <c r="H506">
        <f t="shared" si="56"/>
        <v>0.504</v>
      </c>
      <c r="I506">
        <f t="shared" si="54"/>
        <v>253.33803158548091</v>
      </c>
      <c r="J506">
        <f t="shared" si="50"/>
        <v>1.25E-4</v>
      </c>
      <c r="K506">
        <f t="shared" si="51"/>
        <v>3.2912633851468289E-3</v>
      </c>
      <c r="L506">
        <f t="shared" si="52"/>
        <v>4.9480084294039245E-5</v>
      </c>
      <c r="M506">
        <f t="shared" si="53"/>
        <v>3.4657434694408684E-3</v>
      </c>
      <c r="N506">
        <f t="shared" si="55"/>
        <v>0.8780046285283849</v>
      </c>
    </row>
    <row r="507" spans="8:14">
      <c r="H507">
        <f t="shared" si="56"/>
        <v>0.505</v>
      </c>
      <c r="I507">
        <f t="shared" si="54"/>
        <v>253.8406864100553</v>
      </c>
      <c r="J507">
        <f t="shared" si="50"/>
        <v>1.25E-4</v>
      </c>
      <c r="K507">
        <f t="shared" si="51"/>
        <v>3.2912633851468289E-3</v>
      </c>
      <c r="L507">
        <f t="shared" si="52"/>
        <v>4.9578259064463924E-5</v>
      </c>
      <c r="M507">
        <f t="shared" si="53"/>
        <v>3.4658416442112931E-3</v>
      </c>
      <c r="N507">
        <f t="shared" si="55"/>
        <v>0.87977162195514935</v>
      </c>
    </row>
    <row r="508" spans="8:14">
      <c r="H508">
        <f t="shared" si="56"/>
        <v>0.50600000000000001</v>
      </c>
      <c r="I508">
        <f t="shared" si="54"/>
        <v>254.34334123462966</v>
      </c>
      <c r="J508">
        <f t="shared" si="50"/>
        <v>1.25E-4</v>
      </c>
      <c r="K508">
        <f t="shared" si="51"/>
        <v>3.2912633851468289E-3</v>
      </c>
      <c r="L508">
        <f t="shared" si="52"/>
        <v>4.9676433834888603E-5</v>
      </c>
      <c r="M508">
        <f t="shared" si="53"/>
        <v>3.4659398189817179E-3</v>
      </c>
      <c r="N508">
        <f t="shared" si="55"/>
        <v>0.88153871407795759</v>
      </c>
    </row>
    <row r="509" spans="8:14">
      <c r="H509">
        <f t="shared" si="56"/>
        <v>0.50700000000000001</v>
      </c>
      <c r="I509">
        <f t="shared" si="54"/>
        <v>254.84599605920403</v>
      </c>
      <c r="J509">
        <f t="shared" si="50"/>
        <v>1.25E-4</v>
      </c>
      <c r="K509">
        <f t="shared" si="51"/>
        <v>3.2912633851468289E-3</v>
      </c>
      <c r="L509">
        <f t="shared" si="52"/>
        <v>4.977460860531329E-5</v>
      </c>
      <c r="M509">
        <f t="shared" si="53"/>
        <v>3.4660379937521421E-3</v>
      </c>
      <c r="N509">
        <f t="shared" si="55"/>
        <v>0.88330590489680982</v>
      </c>
    </row>
    <row r="510" spans="8:14">
      <c r="H510">
        <f t="shared" si="56"/>
        <v>0.50800000000000001</v>
      </c>
      <c r="I510">
        <f t="shared" si="54"/>
        <v>255.34865088377839</v>
      </c>
      <c r="J510">
        <f t="shared" si="50"/>
        <v>1.25E-4</v>
      </c>
      <c r="K510">
        <f t="shared" si="51"/>
        <v>3.2912633851468289E-3</v>
      </c>
      <c r="L510">
        <f t="shared" si="52"/>
        <v>4.9872783375737962E-5</v>
      </c>
      <c r="M510">
        <f t="shared" si="53"/>
        <v>3.4661361685225669E-3</v>
      </c>
      <c r="N510">
        <f t="shared" si="55"/>
        <v>0.88507319441170618</v>
      </c>
    </row>
    <row r="511" spans="8:14">
      <c r="H511">
        <f t="shared" si="56"/>
        <v>0.50900000000000001</v>
      </c>
      <c r="I511">
        <f t="shared" si="54"/>
        <v>255.85130570835275</v>
      </c>
      <c r="J511">
        <f t="shared" si="50"/>
        <v>1.25E-4</v>
      </c>
      <c r="K511">
        <f t="shared" si="51"/>
        <v>3.2912633851468289E-3</v>
      </c>
      <c r="L511">
        <f t="shared" si="52"/>
        <v>4.9970958146162648E-5</v>
      </c>
      <c r="M511">
        <f t="shared" si="53"/>
        <v>3.4662343432929916E-3</v>
      </c>
      <c r="N511">
        <f t="shared" si="55"/>
        <v>0.88684058262264653</v>
      </c>
    </row>
    <row r="512" spans="8:14">
      <c r="H512">
        <f t="shared" si="56"/>
        <v>0.51</v>
      </c>
      <c r="I512">
        <f t="shared" si="54"/>
        <v>256.35396053292715</v>
      </c>
      <c r="J512">
        <f t="shared" si="50"/>
        <v>1.25E-4</v>
      </c>
      <c r="K512">
        <f t="shared" si="51"/>
        <v>3.2912633851468289E-3</v>
      </c>
      <c r="L512">
        <f t="shared" si="52"/>
        <v>5.0069132916587334E-5</v>
      </c>
      <c r="M512">
        <f t="shared" si="53"/>
        <v>3.4663325180634163E-3</v>
      </c>
      <c r="N512">
        <f t="shared" si="55"/>
        <v>0.88860806952963101</v>
      </c>
    </row>
    <row r="513" spans="8:14">
      <c r="H513">
        <f t="shared" si="56"/>
        <v>0.51100000000000001</v>
      </c>
      <c r="I513">
        <f t="shared" si="54"/>
        <v>256.85661535750148</v>
      </c>
      <c r="J513">
        <f t="shared" si="50"/>
        <v>1.25E-4</v>
      </c>
      <c r="K513">
        <f t="shared" si="51"/>
        <v>3.2912633851468289E-3</v>
      </c>
      <c r="L513">
        <f t="shared" si="52"/>
        <v>5.0167307687012014E-5</v>
      </c>
      <c r="M513">
        <f t="shared" si="53"/>
        <v>3.466430692833841E-3</v>
      </c>
      <c r="N513">
        <f t="shared" si="55"/>
        <v>0.89037565513265926</v>
      </c>
    </row>
    <row r="514" spans="8:14">
      <c r="H514">
        <f t="shared" si="56"/>
        <v>0.51200000000000001</v>
      </c>
      <c r="I514">
        <f t="shared" si="54"/>
        <v>257.35927018207587</v>
      </c>
      <c r="J514">
        <f t="shared" ref="J514:J577" si="57">IF(H514&lt;$E$18,$E$17,IF(H514&lt;$E$5,$E$14,0))/$E$8/$E$9</f>
        <v>1.25E-4</v>
      </c>
      <c r="K514">
        <f t="shared" ref="K514:K577" si="58">IF(H514&lt;$E$3,$E$12*$E$21,IF(H514&lt;$E$4,0,IF(H514&lt;$E$5,-$E$12*$E$21,0)))</f>
        <v>3.2912633851468289E-3</v>
      </c>
      <c r="L514">
        <f t="shared" ref="L514:L577" si="59">I514*$E$15/$E$9/$E$8^2</f>
        <v>5.02654824574367E-5</v>
      </c>
      <c r="M514">
        <f t="shared" ref="M514:M577" si="60">SUM(J514:L514)</f>
        <v>3.4665288676042657E-3</v>
      </c>
      <c r="N514">
        <f t="shared" si="55"/>
        <v>0.89214333943173174</v>
      </c>
    </row>
    <row r="515" spans="8:14">
      <c r="H515">
        <f t="shared" si="56"/>
        <v>0.51300000000000001</v>
      </c>
      <c r="I515">
        <f t="shared" ref="I515:I578" si="61">IF(H515&lt;$E$3,$E$12*H515,IF(H515&lt;$E$4,$E$10,IF(H515&lt;$E$5,$E$10-$E$12*(H515-$E$4),0)))</f>
        <v>257.86192500665021</v>
      </c>
      <c r="J515">
        <f t="shared" si="57"/>
        <v>1.25E-4</v>
      </c>
      <c r="K515">
        <f t="shared" si="58"/>
        <v>3.2912633851468289E-3</v>
      </c>
      <c r="L515">
        <f t="shared" si="59"/>
        <v>5.0363657227861366E-5</v>
      </c>
      <c r="M515">
        <f t="shared" si="60"/>
        <v>3.4666270423746905E-3</v>
      </c>
      <c r="N515">
        <f t="shared" ref="N515:N578" si="62">I515*M515</f>
        <v>0.893911122426848</v>
      </c>
    </row>
    <row r="516" spans="8:14">
      <c r="H516">
        <f t="shared" ref="H516:H579" si="63">(ROW()-2)*0.001</f>
        <v>0.51400000000000001</v>
      </c>
      <c r="I516">
        <f t="shared" si="61"/>
        <v>258.3645798312246</v>
      </c>
      <c r="J516">
        <f t="shared" si="57"/>
        <v>1.25E-4</v>
      </c>
      <c r="K516">
        <f t="shared" si="58"/>
        <v>3.2912633851468289E-3</v>
      </c>
      <c r="L516">
        <f t="shared" si="59"/>
        <v>5.0461831998286059E-5</v>
      </c>
      <c r="M516">
        <f t="shared" si="60"/>
        <v>3.4667252171451152E-3</v>
      </c>
      <c r="N516">
        <f t="shared" si="62"/>
        <v>0.8956790041180086</v>
      </c>
    </row>
    <row r="517" spans="8:14">
      <c r="H517">
        <f t="shared" si="63"/>
        <v>0.51500000000000001</v>
      </c>
      <c r="I517">
        <f t="shared" si="61"/>
        <v>258.86723465579894</v>
      </c>
      <c r="J517">
        <f t="shared" si="57"/>
        <v>1.25E-4</v>
      </c>
      <c r="K517">
        <f t="shared" si="58"/>
        <v>3.2912633851468289E-3</v>
      </c>
      <c r="L517">
        <f t="shared" si="59"/>
        <v>5.0560006768710731E-5</v>
      </c>
      <c r="M517">
        <f t="shared" si="60"/>
        <v>3.4668233919155399E-3</v>
      </c>
      <c r="N517">
        <f t="shared" si="62"/>
        <v>0.89744698450521287</v>
      </c>
    </row>
    <row r="518" spans="8:14">
      <c r="H518">
        <f t="shared" si="63"/>
        <v>0.51600000000000001</v>
      </c>
      <c r="I518">
        <f t="shared" si="61"/>
        <v>259.36988948037333</v>
      </c>
      <c r="J518">
        <f t="shared" si="57"/>
        <v>1.25E-4</v>
      </c>
      <c r="K518">
        <f t="shared" si="58"/>
        <v>3.2912633851468289E-3</v>
      </c>
      <c r="L518">
        <f t="shared" si="59"/>
        <v>5.0658181539135411E-5</v>
      </c>
      <c r="M518">
        <f t="shared" si="60"/>
        <v>3.4669215666859646E-3</v>
      </c>
      <c r="N518">
        <f t="shared" si="62"/>
        <v>0.89921506358846137</v>
      </c>
    </row>
    <row r="519" spans="8:14">
      <c r="H519">
        <f t="shared" si="63"/>
        <v>0.51700000000000002</v>
      </c>
      <c r="I519">
        <f t="shared" si="61"/>
        <v>259.87254430494767</v>
      </c>
      <c r="J519">
        <f t="shared" si="57"/>
        <v>1.25E-4</v>
      </c>
      <c r="K519">
        <f t="shared" si="58"/>
        <v>3.2912633851468289E-3</v>
      </c>
      <c r="L519">
        <f t="shared" si="59"/>
        <v>5.075635630956009E-5</v>
      </c>
      <c r="M519">
        <f t="shared" si="60"/>
        <v>3.4670197414563893E-3</v>
      </c>
      <c r="N519">
        <f t="shared" si="62"/>
        <v>0.90098324136775376</v>
      </c>
    </row>
    <row r="520" spans="8:14">
      <c r="H520">
        <f t="shared" si="63"/>
        <v>0.51800000000000002</v>
      </c>
      <c r="I520">
        <f t="shared" si="61"/>
        <v>260.37519912952206</v>
      </c>
      <c r="J520">
        <f t="shared" si="57"/>
        <v>1.25E-4</v>
      </c>
      <c r="K520">
        <f t="shared" si="58"/>
        <v>3.2912633851468289E-3</v>
      </c>
      <c r="L520">
        <f t="shared" si="59"/>
        <v>5.0854531079984776E-5</v>
      </c>
      <c r="M520">
        <f t="shared" si="60"/>
        <v>3.4671179162268136E-3</v>
      </c>
      <c r="N520">
        <f t="shared" si="62"/>
        <v>0.90275151784309016</v>
      </c>
    </row>
    <row r="521" spans="8:14">
      <c r="H521">
        <f t="shared" si="63"/>
        <v>0.51900000000000002</v>
      </c>
      <c r="I521">
        <f t="shared" si="61"/>
        <v>260.87785395409645</v>
      </c>
      <c r="J521">
        <f t="shared" si="57"/>
        <v>1.25E-4</v>
      </c>
      <c r="K521">
        <f t="shared" si="58"/>
        <v>3.2912633851468289E-3</v>
      </c>
      <c r="L521">
        <f t="shared" si="59"/>
        <v>5.0952705850409462E-5</v>
      </c>
      <c r="M521">
        <f t="shared" si="60"/>
        <v>3.4672160909972384E-3</v>
      </c>
      <c r="N521">
        <f t="shared" si="62"/>
        <v>0.90451989301447078</v>
      </c>
    </row>
    <row r="522" spans="8:14">
      <c r="H522">
        <f t="shared" si="63"/>
        <v>0.52</v>
      </c>
      <c r="I522">
        <f t="shared" si="61"/>
        <v>261.38050877867079</v>
      </c>
      <c r="J522">
        <f t="shared" si="57"/>
        <v>1.25E-4</v>
      </c>
      <c r="K522">
        <f t="shared" si="58"/>
        <v>3.2912633851468289E-3</v>
      </c>
      <c r="L522">
        <f t="shared" si="59"/>
        <v>5.1050880620834135E-5</v>
      </c>
      <c r="M522">
        <f t="shared" si="60"/>
        <v>3.4673142657676631E-3</v>
      </c>
      <c r="N522">
        <f t="shared" si="62"/>
        <v>0.90628836688189507</v>
      </c>
    </row>
    <row r="523" spans="8:14">
      <c r="H523">
        <f t="shared" si="63"/>
        <v>0.52100000000000002</v>
      </c>
      <c r="I523">
        <f t="shared" si="61"/>
        <v>261.88316360324518</v>
      </c>
      <c r="J523">
        <f t="shared" si="57"/>
        <v>1.25E-4</v>
      </c>
      <c r="K523">
        <f t="shared" si="58"/>
        <v>3.2912633851468289E-3</v>
      </c>
      <c r="L523">
        <f t="shared" si="59"/>
        <v>5.1149055391258821E-5</v>
      </c>
      <c r="M523">
        <f t="shared" si="60"/>
        <v>3.4674124405380878E-3</v>
      </c>
      <c r="N523">
        <f t="shared" si="62"/>
        <v>0.9080569394453637</v>
      </c>
    </row>
    <row r="524" spans="8:14">
      <c r="H524">
        <f t="shared" si="63"/>
        <v>0.52200000000000002</v>
      </c>
      <c r="I524">
        <f t="shared" si="61"/>
        <v>262.38581842781952</v>
      </c>
      <c r="J524">
        <f t="shared" si="57"/>
        <v>1.25E-4</v>
      </c>
      <c r="K524">
        <f t="shared" si="58"/>
        <v>3.2912633851468289E-3</v>
      </c>
      <c r="L524">
        <f t="shared" si="59"/>
        <v>5.1247230161683501E-5</v>
      </c>
      <c r="M524">
        <f t="shared" si="60"/>
        <v>3.4675106153085125E-3</v>
      </c>
      <c r="N524">
        <f t="shared" si="62"/>
        <v>0.90982561070487611</v>
      </c>
    </row>
    <row r="525" spans="8:14">
      <c r="H525">
        <f t="shared" si="63"/>
        <v>0.52300000000000002</v>
      </c>
      <c r="I525">
        <f t="shared" si="61"/>
        <v>262.88847325239391</v>
      </c>
      <c r="J525">
        <f t="shared" si="57"/>
        <v>1.25E-4</v>
      </c>
      <c r="K525">
        <f t="shared" si="58"/>
        <v>3.2912633851468289E-3</v>
      </c>
      <c r="L525">
        <f t="shared" si="59"/>
        <v>5.1345404932108187E-5</v>
      </c>
      <c r="M525">
        <f t="shared" si="60"/>
        <v>3.4676087900789372E-3</v>
      </c>
      <c r="N525">
        <f t="shared" si="62"/>
        <v>0.91159438066043275</v>
      </c>
    </row>
    <row r="526" spans="8:14">
      <c r="H526">
        <f t="shared" si="63"/>
        <v>0.52400000000000002</v>
      </c>
      <c r="I526">
        <f t="shared" si="61"/>
        <v>263.39112807696824</v>
      </c>
      <c r="J526">
        <f t="shared" si="57"/>
        <v>1.25E-4</v>
      </c>
      <c r="K526">
        <f t="shared" si="58"/>
        <v>3.2912633851468289E-3</v>
      </c>
      <c r="L526">
        <f t="shared" si="59"/>
        <v>5.1443579702532859E-5</v>
      </c>
      <c r="M526">
        <f t="shared" si="60"/>
        <v>3.467706964849362E-3</v>
      </c>
      <c r="N526">
        <f t="shared" si="62"/>
        <v>0.91336324931203305</v>
      </c>
    </row>
    <row r="527" spans="8:14">
      <c r="H527">
        <f t="shared" si="63"/>
        <v>0.52500000000000002</v>
      </c>
      <c r="I527">
        <f t="shared" si="61"/>
        <v>263.89378290154264</v>
      </c>
      <c r="J527">
        <f t="shared" si="57"/>
        <v>1.25E-4</v>
      </c>
      <c r="K527">
        <f t="shared" si="58"/>
        <v>3.2912633851468289E-3</v>
      </c>
      <c r="L527">
        <f t="shared" si="59"/>
        <v>5.1541754472957545E-5</v>
      </c>
      <c r="M527">
        <f t="shared" si="60"/>
        <v>3.4678051396197867E-3</v>
      </c>
      <c r="N527">
        <f t="shared" si="62"/>
        <v>0.9151322166596777</v>
      </c>
    </row>
    <row r="528" spans="8:14">
      <c r="H528">
        <f t="shared" si="63"/>
        <v>0.52600000000000002</v>
      </c>
      <c r="I528">
        <f t="shared" si="61"/>
        <v>264.39643772611703</v>
      </c>
      <c r="J528">
        <f t="shared" si="57"/>
        <v>1.25E-4</v>
      </c>
      <c r="K528">
        <f t="shared" si="58"/>
        <v>3.2912633851468289E-3</v>
      </c>
      <c r="L528">
        <f t="shared" si="59"/>
        <v>5.1639929243382232E-5</v>
      </c>
      <c r="M528">
        <f t="shared" si="60"/>
        <v>3.4679033143902114E-3</v>
      </c>
      <c r="N528">
        <f t="shared" si="62"/>
        <v>0.91690128270336635</v>
      </c>
    </row>
    <row r="529" spans="8:14">
      <c r="H529">
        <f t="shared" si="63"/>
        <v>0.52700000000000002</v>
      </c>
      <c r="I529">
        <f t="shared" si="61"/>
        <v>264.89909255069136</v>
      </c>
      <c r="J529">
        <f t="shared" si="57"/>
        <v>1.25E-4</v>
      </c>
      <c r="K529">
        <f t="shared" si="58"/>
        <v>3.2912633851468289E-3</v>
      </c>
      <c r="L529">
        <f t="shared" si="59"/>
        <v>5.1738104013806911E-5</v>
      </c>
      <c r="M529">
        <f t="shared" si="60"/>
        <v>3.4680014891606361E-3</v>
      </c>
      <c r="N529">
        <f t="shared" si="62"/>
        <v>0.91867044744309878</v>
      </c>
    </row>
    <row r="530" spans="8:14">
      <c r="H530">
        <f t="shared" si="63"/>
        <v>0.52800000000000002</v>
      </c>
      <c r="I530">
        <f t="shared" si="61"/>
        <v>265.40174737526576</v>
      </c>
      <c r="J530">
        <f t="shared" si="57"/>
        <v>1.25E-4</v>
      </c>
      <c r="K530">
        <f t="shared" si="58"/>
        <v>3.2912633851468289E-3</v>
      </c>
      <c r="L530">
        <f t="shared" si="59"/>
        <v>5.1836278784231597E-5</v>
      </c>
      <c r="M530">
        <f t="shared" si="60"/>
        <v>3.4680996639310608E-3</v>
      </c>
      <c r="N530">
        <f t="shared" si="62"/>
        <v>0.92043971087887544</v>
      </c>
    </row>
    <row r="531" spans="8:14">
      <c r="H531">
        <f t="shared" si="63"/>
        <v>0.52900000000000003</v>
      </c>
      <c r="I531">
        <f t="shared" si="61"/>
        <v>265.90440219984009</v>
      </c>
      <c r="J531">
        <f t="shared" si="57"/>
        <v>1.25E-4</v>
      </c>
      <c r="K531">
        <f t="shared" si="58"/>
        <v>3.2912633851468289E-3</v>
      </c>
      <c r="L531">
        <f t="shared" si="59"/>
        <v>5.193445355465627E-5</v>
      </c>
      <c r="M531">
        <f t="shared" si="60"/>
        <v>3.4681978387014851E-3</v>
      </c>
      <c r="N531">
        <f t="shared" si="62"/>
        <v>0.92220907301069588</v>
      </c>
    </row>
    <row r="532" spans="8:14">
      <c r="H532">
        <f t="shared" si="63"/>
        <v>0.53</v>
      </c>
      <c r="I532">
        <f t="shared" si="61"/>
        <v>266.40705702441448</v>
      </c>
      <c r="J532">
        <f t="shared" si="57"/>
        <v>1.25E-4</v>
      </c>
      <c r="K532">
        <f t="shared" si="58"/>
        <v>3.2912633851468289E-3</v>
      </c>
      <c r="L532">
        <f t="shared" si="59"/>
        <v>5.2032628325080956E-5</v>
      </c>
      <c r="M532">
        <f t="shared" si="60"/>
        <v>3.4682960134719098E-3</v>
      </c>
      <c r="N532">
        <f t="shared" si="62"/>
        <v>0.92397853383856055</v>
      </c>
    </row>
    <row r="533" spans="8:14">
      <c r="H533">
        <f t="shared" si="63"/>
        <v>0.53100000000000003</v>
      </c>
      <c r="I533">
        <f t="shared" si="61"/>
        <v>266.90971184898882</v>
      </c>
      <c r="J533">
        <f t="shared" si="57"/>
        <v>1.25E-4</v>
      </c>
      <c r="K533">
        <f t="shared" si="58"/>
        <v>3.2912633851468289E-3</v>
      </c>
      <c r="L533">
        <f t="shared" si="59"/>
        <v>5.2130803095505635E-5</v>
      </c>
      <c r="M533">
        <f t="shared" si="60"/>
        <v>3.4683941882423346E-3</v>
      </c>
      <c r="N533">
        <f t="shared" si="62"/>
        <v>0.92574809336246899</v>
      </c>
    </row>
    <row r="534" spans="8:14">
      <c r="H534">
        <f t="shared" si="63"/>
        <v>0.53200000000000003</v>
      </c>
      <c r="I534">
        <f t="shared" si="61"/>
        <v>267.41236667356321</v>
      </c>
      <c r="J534">
        <f t="shared" si="57"/>
        <v>1.25E-4</v>
      </c>
      <c r="K534">
        <f t="shared" si="58"/>
        <v>3.2912633851468289E-3</v>
      </c>
      <c r="L534">
        <f t="shared" si="59"/>
        <v>5.2228977865930321E-5</v>
      </c>
      <c r="M534">
        <f t="shared" si="60"/>
        <v>3.4684923630127593E-3</v>
      </c>
      <c r="N534">
        <f t="shared" si="62"/>
        <v>0.92751775158242167</v>
      </c>
    </row>
    <row r="535" spans="8:14">
      <c r="H535">
        <f t="shared" si="63"/>
        <v>0.53300000000000003</v>
      </c>
      <c r="I535">
        <f t="shared" si="61"/>
        <v>267.91502149813755</v>
      </c>
      <c r="J535">
        <f t="shared" si="57"/>
        <v>1.25E-4</v>
      </c>
      <c r="K535">
        <f t="shared" si="58"/>
        <v>3.2912633851468289E-3</v>
      </c>
      <c r="L535">
        <f t="shared" si="59"/>
        <v>5.2327152636354994E-5</v>
      </c>
      <c r="M535">
        <f t="shared" si="60"/>
        <v>3.468590537783184E-3</v>
      </c>
      <c r="N535">
        <f t="shared" si="62"/>
        <v>0.92928750849841824</v>
      </c>
    </row>
    <row r="536" spans="8:14">
      <c r="H536">
        <f t="shared" si="63"/>
        <v>0.53400000000000003</v>
      </c>
      <c r="I536">
        <f t="shared" si="61"/>
        <v>268.41767632271194</v>
      </c>
      <c r="J536">
        <f t="shared" si="57"/>
        <v>1.25E-4</v>
      </c>
      <c r="K536">
        <f t="shared" si="58"/>
        <v>3.2912633851468289E-3</v>
      </c>
      <c r="L536">
        <f t="shared" si="59"/>
        <v>5.242532740677968E-5</v>
      </c>
      <c r="M536">
        <f t="shared" si="60"/>
        <v>3.4686887125536087E-3</v>
      </c>
      <c r="N536">
        <f t="shared" si="62"/>
        <v>0.93105736411045892</v>
      </c>
    </row>
    <row r="537" spans="8:14">
      <c r="H537">
        <f t="shared" si="63"/>
        <v>0.53500000000000003</v>
      </c>
      <c r="I537">
        <f t="shared" si="61"/>
        <v>268.92033114728633</v>
      </c>
      <c r="J537">
        <f t="shared" si="57"/>
        <v>1.25E-4</v>
      </c>
      <c r="K537">
        <f t="shared" si="58"/>
        <v>3.2912633851468289E-3</v>
      </c>
      <c r="L537">
        <f t="shared" si="59"/>
        <v>5.2523502177204366E-5</v>
      </c>
      <c r="M537">
        <f t="shared" si="60"/>
        <v>3.4687868873240334E-3</v>
      </c>
      <c r="N537">
        <f t="shared" si="62"/>
        <v>0.93282731841854372</v>
      </c>
    </row>
    <row r="538" spans="8:14">
      <c r="H538">
        <f t="shared" si="63"/>
        <v>0.53600000000000003</v>
      </c>
      <c r="I538">
        <f t="shared" si="61"/>
        <v>269.42298597186067</v>
      </c>
      <c r="J538">
        <f t="shared" si="57"/>
        <v>1.25E-4</v>
      </c>
      <c r="K538">
        <f t="shared" si="58"/>
        <v>3.2912633851468289E-3</v>
      </c>
      <c r="L538">
        <f t="shared" si="59"/>
        <v>5.2621676947629039E-5</v>
      </c>
      <c r="M538">
        <f t="shared" si="60"/>
        <v>3.4688850620944582E-3</v>
      </c>
      <c r="N538">
        <f t="shared" si="62"/>
        <v>0.93459737142267219</v>
      </c>
    </row>
    <row r="539" spans="8:14">
      <c r="H539">
        <f t="shared" si="63"/>
        <v>0.53700000000000003</v>
      </c>
      <c r="I539">
        <f t="shared" si="61"/>
        <v>269.92564079643506</v>
      </c>
      <c r="J539">
        <f t="shared" si="57"/>
        <v>1.25E-4</v>
      </c>
      <c r="K539">
        <f t="shared" si="58"/>
        <v>3.2912633851468289E-3</v>
      </c>
      <c r="L539">
        <f t="shared" si="59"/>
        <v>5.2719851718053725E-5</v>
      </c>
      <c r="M539">
        <f t="shared" si="60"/>
        <v>3.4689832368648829E-3</v>
      </c>
      <c r="N539">
        <f t="shared" si="62"/>
        <v>0.93636752312284499</v>
      </c>
    </row>
    <row r="540" spans="8:14">
      <c r="H540">
        <f t="shared" si="63"/>
        <v>0.53800000000000003</v>
      </c>
      <c r="I540">
        <f t="shared" si="61"/>
        <v>270.4282956210094</v>
      </c>
      <c r="J540">
        <f t="shared" si="57"/>
        <v>1.25E-4</v>
      </c>
      <c r="K540">
        <f t="shared" si="58"/>
        <v>3.2912633851468289E-3</v>
      </c>
      <c r="L540">
        <f t="shared" si="59"/>
        <v>5.2818026488478398E-5</v>
      </c>
      <c r="M540">
        <f t="shared" si="60"/>
        <v>3.4690814116353076E-3</v>
      </c>
      <c r="N540">
        <f t="shared" si="62"/>
        <v>0.93813777351906158</v>
      </c>
    </row>
    <row r="541" spans="8:14">
      <c r="H541">
        <f t="shared" si="63"/>
        <v>0.53900000000000003</v>
      </c>
      <c r="I541">
        <f t="shared" si="61"/>
        <v>270.93095044558379</v>
      </c>
      <c r="J541">
        <f t="shared" si="57"/>
        <v>1.25E-4</v>
      </c>
      <c r="K541">
        <f t="shared" si="58"/>
        <v>3.2912633851468289E-3</v>
      </c>
      <c r="L541">
        <f t="shared" si="59"/>
        <v>5.2916201258903084E-5</v>
      </c>
      <c r="M541">
        <f t="shared" si="60"/>
        <v>3.4691795864057323E-3</v>
      </c>
      <c r="N541">
        <f t="shared" si="62"/>
        <v>0.93990812261132228</v>
      </c>
    </row>
    <row r="542" spans="8:14">
      <c r="H542">
        <f t="shared" si="63"/>
        <v>0.54</v>
      </c>
      <c r="I542">
        <f t="shared" si="61"/>
        <v>271.43360527015813</v>
      </c>
      <c r="J542">
        <f t="shared" si="57"/>
        <v>1.25E-4</v>
      </c>
      <c r="K542">
        <f t="shared" si="58"/>
        <v>3.2912633851468289E-3</v>
      </c>
      <c r="L542">
        <f t="shared" si="59"/>
        <v>5.3014376029327756E-5</v>
      </c>
      <c r="M542">
        <f t="shared" si="60"/>
        <v>3.4692777611761566E-3</v>
      </c>
      <c r="N542">
        <f t="shared" si="62"/>
        <v>0.94167857039962677</v>
      </c>
    </row>
    <row r="543" spans="8:14">
      <c r="H543">
        <f t="shared" si="63"/>
        <v>0.54100000000000004</v>
      </c>
      <c r="I543">
        <f t="shared" si="61"/>
        <v>271.93626009473252</v>
      </c>
      <c r="J543">
        <f t="shared" si="57"/>
        <v>1.25E-4</v>
      </c>
      <c r="K543">
        <f t="shared" si="58"/>
        <v>3.2912633851468289E-3</v>
      </c>
      <c r="L543">
        <f t="shared" si="59"/>
        <v>5.3112550799752443E-5</v>
      </c>
      <c r="M543">
        <f t="shared" si="60"/>
        <v>3.4693759359465813E-3</v>
      </c>
      <c r="N543">
        <f t="shared" si="62"/>
        <v>0.94344911688397559</v>
      </c>
    </row>
    <row r="544" spans="8:14">
      <c r="H544">
        <f t="shared" si="63"/>
        <v>0.54200000000000004</v>
      </c>
      <c r="I544">
        <f t="shared" si="61"/>
        <v>272.43891491930685</v>
      </c>
      <c r="J544">
        <f t="shared" si="57"/>
        <v>1.25E-4</v>
      </c>
      <c r="K544">
        <f t="shared" si="58"/>
        <v>3.2912633851468289E-3</v>
      </c>
      <c r="L544">
        <f t="shared" si="59"/>
        <v>5.3210725570177122E-5</v>
      </c>
      <c r="M544">
        <f t="shared" si="60"/>
        <v>3.469474110717006E-3</v>
      </c>
      <c r="N544">
        <f t="shared" si="62"/>
        <v>0.9452197620643682</v>
      </c>
    </row>
    <row r="545" spans="8:14">
      <c r="H545">
        <f t="shared" si="63"/>
        <v>0.54300000000000004</v>
      </c>
      <c r="I545">
        <f t="shared" si="61"/>
        <v>272.94156974388125</v>
      </c>
      <c r="J545">
        <f t="shared" si="57"/>
        <v>1.25E-4</v>
      </c>
      <c r="K545">
        <f t="shared" si="58"/>
        <v>3.2912633851468289E-3</v>
      </c>
      <c r="L545">
        <f t="shared" si="59"/>
        <v>5.3308900340601808E-5</v>
      </c>
      <c r="M545">
        <f t="shared" si="60"/>
        <v>3.4695722854874308E-3</v>
      </c>
      <c r="N545">
        <f t="shared" si="62"/>
        <v>0.94699050594080503</v>
      </c>
    </row>
    <row r="546" spans="8:14">
      <c r="H546">
        <f t="shared" si="63"/>
        <v>0.54400000000000004</v>
      </c>
      <c r="I546">
        <f t="shared" si="61"/>
        <v>273.44422456845564</v>
      </c>
      <c r="J546">
        <f t="shared" si="57"/>
        <v>1.25E-4</v>
      </c>
      <c r="K546">
        <f t="shared" si="58"/>
        <v>3.2912633851468289E-3</v>
      </c>
      <c r="L546">
        <f t="shared" si="59"/>
        <v>5.3407075111026487E-5</v>
      </c>
      <c r="M546">
        <f t="shared" si="60"/>
        <v>3.4696704602578555E-3</v>
      </c>
      <c r="N546">
        <f t="shared" si="62"/>
        <v>0.94876134851328586</v>
      </c>
    </row>
    <row r="547" spans="8:14">
      <c r="H547">
        <f t="shared" si="63"/>
        <v>0.54500000000000004</v>
      </c>
      <c r="I547">
        <f t="shared" si="61"/>
        <v>273.94687939302997</v>
      </c>
      <c r="J547">
        <f t="shared" si="57"/>
        <v>1.25E-4</v>
      </c>
      <c r="K547">
        <f t="shared" si="58"/>
        <v>3.2912633851468289E-3</v>
      </c>
      <c r="L547">
        <f t="shared" si="59"/>
        <v>5.3505249881451167E-5</v>
      </c>
      <c r="M547">
        <f t="shared" si="60"/>
        <v>3.4697686350282802E-3</v>
      </c>
      <c r="N547">
        <f t="shared" si="62"/>
        <v>0.95053228978181048</v>
      </c>
    </row>
    <row r="548" spans="8:14">
      <c r="H548">
        <f t="shared" si="63"/>
        <v>0.54600000000000004</v>
      </c>
      <c r="I548">
        <f t="shared" si="61"/>
        <v>274.44953421760437</v>
      </c>
      <c r="J548">
        <f t="shared" si="57"/>
        <v>1.25E-4</v>
      </c>
      <c r="K548">
        <f t="shared" si="58"/>
        <v>3.2912633851468289E-3</v>
      </c>
      <c r="L548">
        <f t="shared" si="59"/>
        <v>5.3603424651875853E-5</v>
      </c>
      <c r="M548">
        <f t="shared" si="60"/>
        <v>3.4698668097987049E-3</v>
      </c>
      <c r="N548">
        <f t="shared" si="62"/>
        <v>0.95230332974637932</v>
      </c>
    </row>
    <row r="549" spans="8:14">
      <c r="H549">
        <f t="shared" si="63"/>
        <v>0.54700000000000004</v>
      </c>
      <c r="I549">
        <f t="shared" si="61"/>
        <v>274.9521890421787</v>
      </c>
      <c r="J549">
        <f t="shared" si="57"/>
        <v>1.25E-4</v>
      </c>
      <c r="K549">
        <f t="shared" si="58"/>
        <v>3.2912633851468289E-3</v>
      </c>
      <c r="L549">
        <f t="shared" si="59"/>
        <v>5.3701599422300526E-5</v>
      </c>
      <c r="M549">
        <f t="shared" si="60"/>
        <v>3.4699649845691296E-3</v>
      </c>
      <c r="N549">
        <f t="shared" si="62"/>
        <v>0.95407446840699206</v>
      </c>
    </row>
    <row r="550" spans="8:14">
      <c r="H550">
        <f t="shared" si="63"/>
        <v>0.54800000000000004</v>
      </c>
      <c r="I550">
        <f t="shared" si="61"/>
        <v>275.45484386675309</v>
      </c>
      <c r="J550">
        <f t="shared" si="57"/>
        <v>1.25E-4</v>
      </c>
      <c r="K550">
        <f t="shared" si="58"/>
        <v>3.2912633851468289E-3</v>
      </c>
      <c r="L550">
        <f t="shared" si="59"/>
        <v>5.3799774192725212E-5</v>
      </c>
      <c r="M550">
        <f t="shared" si="60"/>
        <v>3.4700631593395544E-3</v>
      </c>
      <c r="N550">
        <f t="shared" si="62"/>
        <v>0.95584570576364891</v>
      </c>
    </row>
    <row r="551" spans="8:14">
      <c r="H551">
        <f t="shared" si="63"/>
        <v>0.54900000000000004</v>
      </c>
      <c r="I551">
        <f t="shared" si="61"/>
        <v>275.95749869132743</v>
      </c>
      <c r="J551">
        <f t="shared" si="57"/>
        <v>1.25E-4</v>
      </c>
      <c r="K551">
        <f t="shared" si="58"/>
        <v>3.2912633851468289E-3</v>
      </c>
      <c r="L551">
        <f t="shared" si="59"/>
        <v>5.3897948963149891E-5</v>
      </c>
      <c r="M551">
        <f t="shared" si="60"/>
        <v>3.4701613341099791E-3</v>
      </c>
      <c r="N551">
        <f t="shared" si="62"/>
        <v>0.95761704181634966</v>
      </c>
    </row>
    <row r="552" spans="8:14">
      <c r="H552">
        <f t="shared" si="63"/>
        <v>0.55000000000000004</v>
      </c>
      <c r="I552">
        <f t="shared" si="61"/>
        <v>276.46015351590182</v>
      </c>
      <c r="J552">
        <f t="shared" si="57"/>
        <v>1.25E-4</v>
      </c>
      <c r="K552">
        <f t="shared" si="58"/>
        <v>3.2912633851468289E-3</v>
      </c>
      <c r="L552">
        <f t="shared" si="59"/>
        <v>5.3996123733574577E-5</v>
      </c>
      <c r="M552">
        <f t="shared" si="60"/>
        <v>3.4702595088804038E-3</v>
      </c>
      <c r="N552">
        <f t="shared" si="62"/>
        <v>0.95938847656509452</v>
      </c>
    </row>
    <row r="553" spans="8:14">
      <c r="H553">
        <f t="shared" si="63"/>
        <v>0.55100000000000005</v>
      </c>
      <c r="I553">
        <f t="shared" si="61"/>
        <v>276.96280834047616</v>
      </c>
      <c r="J553">
        <f t="shared" si="57"/>
        <v>1.25E-4</v>
      </c>
      <c r="K553">
        <f t="shared" si="58"/>
        <v>3.2912633851468289E-3</v>
      </c>
      <c r="L553">
        <f t="shared" si="59"/>
        <v>5.409429850399925E-5</v>
      </c>
      <c r="M553">
        <f t="shared" si="60"/>
        <v>3.4703576836508281E-3</v>
      </c>
      <c r="N553">
        <f t="shared" si="62"/>
        <v>0.96116001000988305</v>
      </c>
    </row>
    <row r="554" spans="8:14">
      <c r="H554">
        <f t="shared" si="63"/>
        <v>0.55200000000000005</v>
      </c>
      <c r="I554">
        <f t="shared" si="61"/>
        <v>277.46546316505055</v>
      </c>
      <c r="J554">
        <f t="shared" si="57"/>
        <v>1.25E-4</v>
      </c>
      <c r="K554">
        <f t="shared" si="58"/>
        <v>3.2912633851468289E-3</v>
      </c>
      <c r="L554">
        <f t="shared" si="59"/>
        <v>5.4192473274423936E-5</v>
      </c>
      <c r="M554">
        <f t="shared" si="60"/>
        <v>3.4704558584212528E-3</v>
      </c>
      <c r="N554">
        <f t="shared" si="62"/>
        <v>0.96293164215071603</v>
      </c>
    </row>
    <row r="555" spans="8:14">
      <c r="H555">
        <f t="shared" si="63"/>
        <v>0.55300000000000005</v>
      </c>
      <c r="I555">
        <f t="shared" si="61"/>
        <v>277.96811798962494</v>
      </c>
      <c r="J555">
        <f t="shared" si="57"/>
        <v>1.25E-4</v>
      </c>
      <c r="K555">
        <f t="shared" si="58"/>
        <v>3.2912633851468289E-3</v>
      </c>
      <c r="L555">
        <f t="shared" si="59"/>
        <v>5.4290648044848622E-5</v>
      </c>
      <c r="M555">
        <f t="shared" si="60"/>
        <v>3.4705540331916775E-3</v>
      </c>
      <c r="N555">
        <f t="shared" si="62"/>
        <v>0.9647033729875929</v>
      </c>
    </row>
    <row r="556" spans="8:14">
      <c r="H556">
        <f t="shared" si="63"/>
        <v>0.55400000000000005</v>
      </c>
      <c r="I556">
        <f t="shared" si="61"/>
        <v>278.47077281419928</v>
      </c>
      <c r="J556">
        <f t="shared" si="57"/>
        <v>1.25E-4</v>
      </c>
      <c r="K556">
        <f t="shared" si="58"/>
        <v>3.2912633851468289E-3</v>
      </c>
      <c r="L556">
        <f t="shared" si="59"/>
        <v>5.4388822815273301E-5</v>
      </c>
      <c r="M556">
        <f t="shared" si="60"/>
        <v>3.4706522079621023E-3</v>
      </c>
      <c r="N556">
        <f t="shared" si="62"/>
        <v>0.96647520252051367</v>
      </c>
    </row>
    <row r="557" spans="8:14">
      <c r="H557">
        <f t="shared" si="63"/>
        <v>0.55500000000000005</v>
      </c>
      <c r="I557">
        <f t="shared" si="61"/>
        <v>278.97342763877367</v>
      </c>
      <c r="J557">
        <f t="shared" si="57"/>
        <v>1.25E-4</v>
      </c>
      <c r="K557">
        <f t="shared" si="58"/>
        <v>3.2912633851468289E-3</v>
      </c>
      <c r="L557">
        <f t="shared" si="59"/>
        <v>5.4486997585697988E-5</v>
      </c>
      <c r="M557">
        <f t="shared" si="60"/>
        <v>3.470750382732527E-3</v>
      </c>
      <c r="N557">
        <f t="shared" si="62"/>
        <v>0.96824713074947866</v>
      </c>
    </row>
    <row r="558" spans="8:14">
      <c r="H558">
        <f t="shared" si="63"/>
        <v>0.55600000000000005</v>
      </c>
      <c r="I558">
        <f t="shared" si="61"/>
        <v>279.47608246334801</v>
      </c>
      <c r="J558">
        <f t="shared" si="57"/>
        <v>1.25E-4</v>
      </c>
      <c r="K558">
        <f t="shared" si="58"/>
        <v>3.2912633851468289E-3</v>
      </c>
      <c r="L558">
        <f t="shared" si="59"/>
        <v>5.458517235612266E-5</v>
      </c>
      <c r="M558">
        <f t="shared" si="60"/>
        <v>3.4708485575029517E-3</v>
      </c>
      <c r="N558">
        <f t="shared" si="62"/>
        <v>0.97001915767448743</v>
      </c>
    </row>
    <row r="559" spans="8:14">
      <c r="H559">
        <f t="shared" si="63"/>
        <v>0.55700000000000005</v>
      </c>
      <c r="I559">
        <f t="shared" si="61"/>
        <v>279.9787372879224</v>
      </c>
      <c r="J559">
        <f t="shared" si="57"/>
        <v>1.25E-4</v>
      </c>
      <c r="K559">
        <f t="shared" si="58"/>
        <v>3.2912633851468289E-3</v>
      </c>
      <c r="L559">
        <f t="shared" si="59"/>
        <v>5.4683347126547346E-5</v>
      </c>
      <c r="M559">
        <f t="shared" si="60"/>
        <v>3.4709467322733764E-3</v>
      </c>
      <c r="N559">
        <f t="shared" si="62"/>
        <v>0.97179128329554043</v>
      </c>
    </row>
    <row r="560" spans="8:14">
      <c r="H560">
        <f t="shared" si="63"/>
        <v>0.55800000000000005</v>
      </c>
      <c r="I560">
        <f t="shared" si="61"/>
        <v>280.48139211249674</v>
      </c>
      <c r="J560">
        <f t="shared" si="57"/>
        <v>1.25E-4</v>
      </c>
      <c r="K560">
        <f t="shared" si="58"/>
        <v>3.2912633851468289E-3</v>
      </c>
      <c r="L560">
        <f t="shared" si="59"/>
        <v>5.4781521896972012E-5</v>
      </c>
      <c r="M560">
        <f t="shared" si="60"/>
        <v>3.4710449070438011E-3</v>
      </c>
      <c r="N560">
        <f t="shared" si="62"/>
        <v>0.97356350761263721</v>
      </c>
    </row>
    <row r="561" spans="8:14">
      <c r="H561">
        <f t="shared" si="63"/>
        <v>0.55900000000000005</v>
      </c>
      <c r="I561">
        <f t="shared" si="61"/>
        <v>280.98404693707113</v>
      </c>
      <c r="J561">
        <f t="shared" si="57"/>
        <v>1.25E-4</v>
      </c>
      <c r="K561">
        <f t="shared" si="58"/>
        <v>3.2912633851468289E-3</v>
      </c>
      <c r="L561">
        <f t="shared" si="59"/>
        <v>5.4879696667396712E-5</v>
      </c>
      <c r="M561">
        <f t="shared" si="60"/>
        <v>3.4711430818142259E-3</v>
      </c>
      <c r="N561">
        <f t="shared" si="62"/>
        <v>0.97533583062577811</v>
      </c>
    </row>
    <row r="562" spans="8:14">
      <c r="H562">
        <f t="shared" si="63"/>
        <v>0.56000000000000005</v>
      </c>
      <c r="I562">
        <f t="shared" si="61"/>
        <v>281.48670176164546</v>
      </c>
      <c r="J562">
        <f t="shared" si="57"/>
        <v>1.25E-4</v>
      </c>
      <c r="K562">
        <f t="shared" si="58"/>
        <v>3.2912633851468289E-3</v>
      </c>
      <c r="L562">
        <f t="shared" si="59"/>
        <v>5.4977871437821378E-5</v>
      </c>
      <c r="M562">
        <f t="shared" si="60"/>
        <v>3.4712412565846506E-3</v>
      </c>
      <c r="N562">
        <f t="shared" si="62"/>
        <v>0.97710825233496301</v>
      </c>
    </row>
    <row r="563" spans="8:14">
      <c r="H563">
        <f t="shared" si="63"/>
        <v>0.56100000000000005</v>
      </c>
      <c r="I563">
        <f t="shared" si="61"/>
        <v>281.98935658621986</v>
      </c>
      <c r="J563">
        <f t="shared" si="57"/>
        <v>1.25E-4</v>
      </c>
      <c r="K563">
        <f t="shared" si="58"/>
        <v>3.2912633851468289E-3</v>
      </c>
      <c r="L563">
        <f t="shared" si="59"/>
        <v>5.5076046208246064E-5</v>
      </c>
      <c r="M563">
        <f t="shared" si="60"/>
        <v>3.4713394313550753E-3</v>
      </c>
      <c r="N563">
        <f t="shared" si="62"/>
        <v>0.97888077274019203</v>
      </c>
    </row>
    <row r="564" spans="8:14">
      <c r="H564">
        <f t="shared" si="63"/>
        <v>0.56200000000000006</v>
      </c>
      <c r="I564">
        <f t="shared" si="61"/>
        <v>282.49201141079425</v>
      </c>
      <c r="J564">
        <f t="shared" si="57"/>
        <v>1.25E-4</v>
      </c>
      <c r="K564">
        <f t="shared" si="58"/>
        <v>3.2912633851468289E-3</v>
      </c>
      <c r="L564">
        <f t="shared" si="59"/>
        <v>5.5174220978670757E-5</v>
      </c>
      <c r="M564">
        <f t="shared" si="60"/>
        <v>3.4714376061254996E-3</v>
      </c>
      <c r="N564">
        <f t="shared" si="62"/>
        <v>0.98065339184146494</v>
      </c>
    </row>
    <row r="565" spans="8:14">
      <c r="H565">
        <f t="shared" si="63"/>
        <v>0.56300000000000006</v>
      </c>
      <c r="I565">
        <f t="shared" si="61"/>
        <v>282.99466623536858</v>
      </c>
      <c r="J565">
        <f t="shared" si="57"/>
        <v>1.25E-4</v>
      </c>
      <c r="K565">
        <f t="shared" si="58"/>
        <v>3.2912633851468289E-3</v>
      </c>
      <c r="L565">
        <f t="shared" si="59"/>
        <v>5.5272395749095423E-5</v>
      </c>
      <c r="M565">
        <f t="shared" si="60"/>
        <v>3.4715357808959243E-3</v>
      </c>
      <c r="N565">
        <f t="shared" si="62"/>
        <v>0.98242610963878174</v>
      </c>
    </row>
    <row r="566" spans="8:14">
      <c r="H566">
        <f t="shared" si="63"/>
        <v>0.56400000000000006</v>
      </c>
      <c r="I566">
        <f t="shared" si="61"/>
        <v>283.49732105994298</v>
      </c>
      <c r="J566">
        <f t="shared" si="57"/>
        <v>1.25E-4</v>
      </c>
      <c r="K566">
        <f t="shared" si="58"/>
        <v>3.2912633851468289E-3</v>
      </c>
      <c r="L566">
        <f t="shared" si="59"/>
        <v>5.5370570519520109E-5</v>
      </c>
      <c r="M566">
        <f t="shared" si="60"/>
        <v>3.471633955666349E-3</v>
      </c>
      <c r="N566">
        <f t="shared" si="62"/>
        <v>0.98419892613214277</v>
      </c>
    </row>
    <row r="567" spans="8:14">
      <c r="H567">
        <f t="shared" si="63"/>
        <v>0.56500000000000006</v>
      </c>
      <c r="I567">
        <f t="shared" si="61"/>
        <v>283.99997588451731</v>
      </c>
      <c r="J567">
        <f t="shared" si="57"/>
        <v>1.25E-4</v>
      </c>
      <c r="K567">
        <f t="shared" si="58"/>
        <v>3.2912633851468289E-3</v>
      </c>
      <c r="L567">
        <f t="shared" si="59"/>
        <v>5.5468745289944788E-5</v>
      </c>
      <c r="M567">
        <f t="shared" si="60"/>
        <v>3.4717321304367737E-3</v>
      </c>
      <c r="N567">
        <f t="shared" si="62"/>
        <v>0.98597184132154769</v>
      </c>
    </row>
    <row r="568" spans="8:14">
      <c r="H568">
        <f t="shared" si="63"/>
        <v>0.56600000000000006</v>
      </c>
      <c r="I568">
        <f t="shared" si="61"/>
        <v>284.5026307090917</v>
      </c>
      <c r="J568">
        <f t="shared" si="57"/>
        <v>1.25E-4</v>
      </c>
      <c r="K568">
        <f t="shared" si="58"/>
        <v>3.2912633851468289E-3</v>
      </c>
      <c r="L568">
        <f t="shared" si="59"/>
        <v>5.5566920060369474E-5</v>
      </c>
      <c r="M568">
        <f t="shared" si="60"/>
        <v>3.4718303052071985E-3</v>
      </c>
      <c r="N568">
        <f t="shared" si="62"/>
        <v>0.98774485520699673</v>
      </c>
    </row>
    <row r="569" spans="8:14">
      <c r="H569">
        <f t="shared" si="63"/>
        <v>0.56700000000000006</v>
      </c>
      <c r="I569">
        <f t="shared" si="61"/>
        <v>285.00528553366604</v>
      </c>
      <c r="J569">
        <f t="shared" si="57"/>
        <v>1.25E-4</v>
      </c>
      <c r="K569">
        <f t="shared" si="58"/>
        <v>3.2912633851468289E-3</v>
      </c>
      <c r="L569">
        <f t="shared" si="59"/>
        <v>5.5665094830794147E-5</v>
      </c>
      <c r="M569">
        <f t="shared" si="60"/>
        <v>3.4719284799776232E-3</v>
      </c>
      <c r="N569">
        <f t="shared" si="62"/>
        <v>0.98951796778848966</v>
      </c>
    </row>
    <row r="570" spans="8:14">
      <c r="H570">
        <f t="shared" si="63"/>
        <v>0.56800000000000006</v>
      </c>
      <c r="I570">
        <f t="shared" si="61"/>
        <v>285.50794035824043</v>
      </c>
      <c r="J570">
        <f t="shared" si="57"/>
        <v>1.25E-4</v>
      </c>
      <c r="K570">
        <f t="shared" si="58"/>
        <v>3.2912633851468289E-3</v>
      </c>
      <c r="L570">
        <f t="shared" si="59"/>
        <v>5.5763269601218833E-5</v>
      </c>
      <c r="M570">
        <f t="shared" si="60"/>
        <v>3.4720266547480479E-3</v>
      </c>
      <c r="N570">
        <f t="shared" si="62"/>
        <v>0.99129117906602671</v>
      </c>
    </row>
    <row r="571" spans="8:14">
      <c r="H571">
        <f t="shared" si="63"/>
        <v>0.56900000000000006</v>
      </c>
      <c r="I571">
        <f t="shared" si="61"/>
        <v>286.01059518281477</v>
      </c>
      <c r="J571">
        <f t="shared" si="57"/>
        <v>1.25E-4</v>
      </c>
      <c r="K571">
        <f t="shared" si="58"/>
        <v>3.2912633851468289E-3</v>
      </c>
      <c r="L571">
        <f t="shared" si="59"/>
        <v>5.5861444371643512E-5</v>
      </c>
      <c r="M571">
        <f t="shared" si="60"/>
        <v>3.4721248295184726E-3</v>
      </c>
      <c r="N571">
        <f t="shared" si="62"/>
        <v>0.99306448903960765</v>
      </c>
    </row>
    <row r="572" spans="8:14">
      <c r="H572">
        <f t="shared" si="63"/>
        <v>0.57000000000000006</v>
      </c>
      <c r="I572">
        <f t="shared" si="61"/>
        <v>286.51325000738916</v>
      </c>
      <c r="J572">
        <f t="shared" si="57"/>
        <v>1.25E-4</v>
      </c>
      <c r="K572">
        <f t="shared" si="58"/>
        <v>3.2912633851468289E-3</v>
      </c>
      <c r="L572">
        <f t="shared" si="59"/>
        <v>5.5959619142068199E-5</v>
      </c>
      <c r="M572">
        <f t="shared" si="60"/>
        <v>3.4722230042888973E-3</v>
      </c>
      <c r="N572">
        <f t="shared" si="62"/>
        <v>0.9948378977092327</v>
      </c>
    </row>
    <row r="573" spans="8:14">
      <c r="H573">
        <f t="shared" si="63"/>
        <v>0.57100000000000006</v>
      </c>
      <c r="I573">
        <f t="shared" si="61"/>
        <v>287.01590483196355</v>
      </c>
      <c r="J573">
        <f t="shared" si="57"/>
        <v>1.25E-4</v>
      </c>
      <c r="K573">
        <f t="shared" si="58"/>
        <v>3.2912633851468289E-3</v>
      </c>
      <c r="L573">
        <f t="shared" si="59"/>
        <v>5.6057793912492885E-5</v>
      </c>
      <c r="M573">
        <f t="shared" si="60"/>
        <v>3.4723211790593221E-3</v>
      </c>
      <c r="N573">
        <f t="shared" si="62"/>
        <v>0.99661140507490187</v>
      </c>
    </row>
    <row r="574" spans="8:14">
      <c r="H574">
        <f t="shared" si="63"/>
        <v>0.57200000000000006</v>
      </c>
      <c r="I574">
        <f t="shared" si="61"/>
        <v>287.51855965653789</v>
      </c>
      <c r="J574">
        <f t="shared" si="57"/>
        <v>1.25E-4</v>
      </c>
      <c r="K574">
        <f t="shared" si="58"/>
        <v>3.2912633851468289E-3</v>
      </c>
      <c r="L574">
        <f t="shared" si="59"/>
        <v>5.6155968682917557E-5</v>
      </c>
      <c r="M574">
        <f t="shared" si="60"/>
        <v>3.4724193538297468E-3</v>
      </c>
      <c r="N574">
        <f t="shared" si="62"/>
        <v>0.99838501113661482</v>
      </c>
    </row>
    <row r="575" spans="8:14">
      <c r="H575">
        <f t="shared" si="63"/>
        <v>0.57300000000000006</v>
      </c>
      <c r="I575">
        <f t="shared" si="61"/>
        <v>288.02121448111228</v>
      </c>
      <c r="J575">
        <f t="shared" si="57"/>
        <v>1.25E-4</v>
      </c>
      <c r="K575">
        <f t="shared" si="58"/>
        <v>3.2912633851468289E-3</v>
      </c>
      <c r="L575">
        <f t="shared" si="59"/>
        <v>5.6254143453342243E-5</v>
      </c>
      <c r="M575">
        <f t="shared" si="60"/>
        <v>3.4725175286001711E-3</v>
      </c>
      <c r="N575">
        <f t="shared" si="62"/>
        <v>1.0001587158943719</v>
      </c>
    </row>
    <row r="576" spans="8:14">
      <c r="H576">
        <f t="shared" si="63"/>
        <v>0.57400000000000007</v>
      </c>
      <c r="I576">
        <f t="shared" si="61"/>
        <v>288.52386930568662</v>
      </c>
      <c r="J576">
        <f t="shared" si="57"/>
        <v>1.25E-4</v>
      </c>
      <c r="K576">
        <f t="shared" si="58"/>
        <v>3.2912633851468289E-3</v>
      </c>
      <c r="L576">
        <f t="shared" si="59"/>
        <v>5.6352318223766923E-5</v>
      </c>
      <c r="M576">
        <f t="shared" si="60"/>
        <v>3.4726157033705958E-3</v>
      </c>
      <c r="N576">
        <f t="shared" si="62"/>
        <v>1.0019325193481727</v>
      </c>
    </row>
    <row r="577" spans="8:14">
      <c r="H577">
        <f t="shared" si="63"/>
        <v>0.57500000000000007</v>
      </c>
      <c r="I577">
        <f t="shared" si="61"/>
        <v>289.02652413026101</v>
      </c>
      <c r="J577">
        <f t="shared" si="57"/>
        <v>1.25E-4</v>
      </c>
      <c r="K577">
        <f t="shared" si="58"/>
        <v>3.2912633851468289E-3</v>
      </c>
      <c r="L577">
        <f t="shared" si="59"/>
        <v>5.6450492994191602E-5</v>
      </c>
      <c r="M577">
        <f t="shared" si="60"/>
        <v>3.4727138781410205E-3</v>
      </c>
      <c r="N577">
        <f t="shared" si="62"/>
        <v>1.003706421498018</v>
      </c>
    </row>
    <row r="578" spans="8:14">
      <c r="H578">
        <f t="shared" si="63"/>
        <v>0.57600000000000007</v>
      </c>
      <c r="I578">
        <f t="shared" si="61"/>
        <v>289.52917895483534</v>
      </c>
      <c r="J578">
        <f t="shared" ref="J578:J641" si="64">IF(H578&lt;$E$18,$E$17,IF(H578&lt;$E$5,$E$14,0))/$E$8/$E$9</f>
        <v>1.25E-4</v>
      </c>
      <c r="K578">
        <f t="shared" ref="K578:K641" si="65">IF(H578&lt;$E$3,$E$12*$E$21,IF(H578&lt;$E$4,0,IF(H578&lt;$E$5,-$E$12*$E$21,0)))</f>
        <v>3.2912633851468289E-3</v>
      </c>
      <c r="L578">
        <f t="shared" ref="L578:L641" si="66">I578*$E$15/$E$9/$E$8^2</f>
        <v>5.6548667764616282E-5</v>
      </c>
      <c r="M578">
        <f t="shared" ref="M578:M641" si="67">SUM(J578:L578)</f>
        <v>3.4728120529114452E-3</v>
      </c>
      <c r="N578">
        <f t="shared" si="62"/>
        <v>1.0054804223439069</v>
      </c>
    </row>
    <row r="579" spans="8:14">
      <c r="H579">
        <f t="shared" si="63"/>
        <v>0.57699999999999996</v>
      </c>
      <c r="I579">
        <f t="shared" ref="I579:I642" si="68">IF(H579&lt;$E$3,$E$12*H579,IF(H579&lt;$E$4,$E$10,IF(H579&lt;$E$5,$E$10-$E$12*(H579-$E$4),0)))</f>
        <v>290.03183377940968</v>
      </c>
      <c r="J579">
        <f t="shared" si="64"/>
        <v>1.25E-4</v>
      </c>
      <c r="K579">
        <f t="shared" si="65"/>
        <v>3.2912633851468289E-3</v>
      </c>
      <c r="L579">
        <f t="shared" si="66"/>
        <v>5.6646842535040947E-5</v>
      </c>
      <c r="M579">
        <f t="shared" si="67"/>
        <v>3.4729102276818699E-3</v>
      </c>
      <c r="N579">
        <f t="shared" ref="N579:N642" si="69">I579*M579</f>
        <v>1.00725452188584</v>
      </c>
    </row>
    <row r="580" spans="8:14">
      <c r="H580">
        <f t="shared" ref="H580:H643" si="70">(ROW()-2)*0.001</f>
        <v>0.57799999999999996</v>
      </c>
      <c r="I580">
        <f t="shared" si="68"/>
        <v>290.53448860398407</v>
      </c>
      <c r="J580">
        <f t="shared" si="64"/>
        <v>1.25E-4</v>
      </c>
      <c r="K580">
        <f t="shared" si="65"/>
        <v>3.2912633851468289E-3</v>
      </c>
      <c r="L580">
        <f t="shared" si="66"/>
        <v>5.6745017305465647E-5</v>
      </c>
      <c r="M580">
        <f t="shared" si="67"/>
        <v>3.4730084024522947E-3</v>
      </c>
      <c r="N580">
        <f t="shared" si="69"/>
        <v>1.0090287201238171</v>
      </c>
    </row>
    <row r="581" spans="8:14">
      <c r="H581">
        <f t="shared" si="70"/>
        <v>0.57899999999999996</v>
      </c>
      <c r="I581">
        <f t="shared" si="68"/>
        <v>291.03714342855841</v>
      </c>
      <c r="J581">
        <f t="shared" si="64"/>
        <v>1.25E-4</v>
      </c>
      <c r="K581">
        <f t="shared" si="65"/>
        <v>3.2912633851468289E-3</v>
      </c>
      <c r="L581">
        <f t="shared" si="66"/>
        <v>5.6843192075890313E-5</v>
      </c>
      <c r="M581">
        <f t="shared" si="67"/>
        <v>3.4731065772227194E-3</v>
      </c>
      <c r="N581">
        <f t="shared" si="69"/>
        <v>1.0108030170578381</v>
      </c>
    </row>
    <row r="582" spans="8:14">
      <c r="H582">
        <f t="shared" si="70"/>
        <v>0.57999999999999996</v>
      </c>
      <c r="I582">
        <f t="shared" si="68"/>
        <v>291.5397982531328</v>
      </c>
      <c r="J582">
        <f t="shared" si="64"/>
        <v>1.25E-4</v>
      </c>
      <c r="K582">
        <f t="shared" si="65"/>
        <v>3.2912633851468289E-3</v>
      </c>
      <c r="L582">
        <f t="shared" si="66"/>
        <v>5.6941366846314999E-5</v>
      </c>
      <c r="M582">
        <f t="shared" si="67"/>
        <v>3.4732047519931441E-3</v>
      </c>
      <c r="N582">
        <f t="shared" si="69"/>
        <v>1.0125774126879035</v>
      </c>
    </row>
    <row r="583" spans="8:14">
      <c r="H583">
        <f t="shared" si="70"/>
        <v>0.58099999999999996</v>
      </c>
      <c r="I583">
        <f t="shared" si="68"/>
        <v>292.04245307770714</v>
      </c>
      <c r="J583">
        <f t="shared" si="64"/>
        <v>1.25E-4</v>
      </c>
      <c r="K583">
        <f t="shared" si="65"/>
        <v>3.2912633851468289E-3</v>
      </c>
      <c r="L583">
        <f t="shared" si="66"/>
        <v>5.7039541616739672E-5</v>
      </c>
      <c r="M583">
        <f t="shared" si="67"/>
        <v>3.4733029267635688E-3</v>
      </c>
      <c r="N583">
        <f t="shared" si="69"/>
        <v>1.0143519070140123</v>
      </c>
    </row>
    <row r="584" spans="8:14">
      <c r="H584">
        <f t="shared" si="70"/>
        <v>0.58199999999999996</v>
      </c>
      <c r="I584">
        <f t="shared" si="68"/>
        <v>292.54510790228153</v>
      </c>
      <c r="J584">
        <f t="shared" si="64"/>
        <v>1.25E-4</v>
      </c>
      <c r="K584">
        <f t="shared" si="65"/>
        <v>3.2912633851468289E-3</v>
      </c>
      <c r="L584">
        <f t="shared" si="66"/>
        <v>5.7137716387164358E-5</v>
      </c>
      <c r="M584">
        <f t="shared" si="67"/>
        <v>3.4734011015339935E-3</v>
      </c>
      <c r="N584">
        <f t="shared" si="69"/>
        <v>1.0161265000361657</v>
      </c>
    </row>
    <row r="585" spans="8:14">
      <c r="H585">
        <f t="shared" si="70"/>
        <v>0.58299999999999996</v>
      </c>
      <c r="I585">
        <f t="shared" si="68"/>
        <v>293.04776272685586</v>
      </c>
      <c r="J585">
        <f t="shared" si="64"/>
        <v>1.25E-4</v>
      </c>
      <c r="K585">
        <f t="shared" si="65"/>
        <v>3.2912633851468289E-3</v>
      </c>
      <c r="L585">
        <f t="shared" si="66"/>
        <v>5.7235891157589037E-5</v>
      </c>
      <c r="M585">
        <f t="shared" si="67"/>
        <v>3.4734992763044183E-3</v>
      </c>
      <c r="N585">
        <f t="shared" si="69"/>
        <v>1.0179011917543628</v>
      </c>
    </row>
    <row r="586" spans="8:14">
      <c r="H586">
        <f t="shared" si="70"/>
        <v>0.58399999999999996</v>
      </c>
      <c r="I586">
        <f t="shared" si="68"/>
        <v>293.55041755143026</v>
      </c>
      <c r="J586">
        <f t="shared" si="64"/>
        <v>1.25E-4</v>
      </c>
      <c r="K586">
        <f t="shared" si="65"/>
        <v>3.2912633851468289E-3</v>
      </c>
      <c r="L586">
        <f t="shared" si="66"/>
        <v>5.7334065928013723E-5</v>
      </c>
      <c r="M586">
        <f t="shared" si="67"/>
        <v>3.4735974510748426E-3</v>
      </c>
      <c r="N586">
        <f t="shared" si="69"/>
        <v>1.0196759821686039</v>
      </c>
    </row>
    <row r="587" spans="8:14">
      <c r="H587">
        <f t="shared" si="70"/>
        <v>0.58499999999999996</v>
      </c>
      <c r="I587">
        <f t="shared" si="68"/>
        <v>294.05307237600459</v>
      </c>
      <c r="J587">
        <f t="shared" si="64"/>
        <v>1.25E-4</v>
      </c>
      <c r="K587">
        <f t="shared" si="65"/>
        <v>3.2912633851468289E-3</v>
      </c>
      <c r="L587">
        <f t="shared" si="66"/>
        <v>5.7432240698438396E-5</v>
      </c>
      <c r="M587">
        <f t="shared" si="67"/>
        <v>3.4736956258452673E-3</v>
      </c>
      <c r="N587">
        <f t="shared" si="69"/>
        <v>1.021450871278889</v>
      </c>
    </row>
    <row r="588" spans="8:14">
      <c r="H588">
        <f t="shared" si="70"/>
        <v>0.58599999999999997</v>
      </c>
      <c r="I588">
        <f t="shared" si="68"/>
        <v>294.55572720057899</v>
      </c>
      <c r="J588">
        <f t="shared" si="64"/>
        <v>1.25E-4</v>
      </c>
      <c r="K588">
        <f t="shared" si="65"/>
        <v>3.2912633851468289E-3</v>
      </c>
      <c r="L588">
        <f t="shared" si="66"/>
        <v>5.7530415468863082E-5</v>
      </c>
      <c r="M588">
        <f t="shared" si="67"/>
        <v>3.473793800615692E-3</v>
      </c>
      <c r="N588">
        <f t="shared" si="69"/>
        <v>1.0232258590852183</v>
      </c>
    </row>
    <row r="589" spans="8:14">
      <c r="H589">
        <f t="shared" si="70"/>
        <v>0.58699999999999997</v>
      </c>
      <c r="I589">
        <f t="shared" si="68"/>
        <v>295.05838202515338</v>
      </c>
      <c r="J589">
        <f t="shared" si="64"/>
        <v>1.25E-4</v>
      </c>
      <c r="K589">
        <f t="shared" si="65"/>
        <v>3.2912633851468289E-3</v>
      </c>
      <c r="L589">
        <f t="shared" si="66"/>
        <v>5.7628590239287768E-5</v>
      </c>
      <c r="M589">
        <f t="shared" si="67"/>
        <v>3.4738919753861167E-3</v>
      </c>
      <c r="N589">
        <f t="shared" si="69"/>
        <v>1.0250009455875915</v>
      </c>
    </row>
    <row r="590" spans="8:14">
      <c r="H590">
        <f t="shared" si="70"/>
        <v>0.58799999999999997</v>
      </c>
      <c r="I590">
        <f t="shared" si="68"/>
        <v>295.56103684972771</v>
      </c>
      <c r="J590">
        <f t="shared" si="64"/>
        <v>1.25E-4</v>
      </c>
      <c r="K590">
        <f t="shared" si="65"/>
        <v>3.2912633851468289E-3</v>
      </c>
      <c r="L590">
        <f t="shared" si="66"/>
        <v>5.7726765009712448E-5</v>
      </c>
      <c r="M590">
        <f t="shared" si="67"/>
        <v>3.4739901501565414E-3</v>
      </c>
      <c r="N590">
        <f t="shared" si="69"/>
        <v>1.0267761307860086</v>
      </c>
    </row>
    <row r="591" spans="8:14">
      <c r="H591">
        <f t="shared" si="70"/>
        <v>0.58899999999999997</v>
      </c>
      <c r="I591">
        <f t="shared" si="68"/>
        <v>296.06369167430211</v>
      </c>
      <c r="J591">
        <f t="shared" si="64"/>
        <v>1.25E-4</v>
      </c>
      <c r="K591">
        <f t="shared" si="65"/>
        <v>3.2912633851468289E-3</v>
      </c>
      <c r="L591">
        <f t="shared" si="66"/>
        <v>5.7824939780137134E-5</v>
      </c>
      <c r="M591">
        <f t="shared" si="67"/>
        <v>3.4740883249269662E-3</v>
      </c>
      <c r="N591">
        <f t="shared" si="69"/>
        <v>1.02855141468047</v>
      </c>
    </row>
    <row r="592" spans="8:14">
      <c r="H592">
        <f t="shared" si="70"/>
        <v>0.59</v>
      </c>
      <c r="I592">
        <f t="shared" si="68"/>
        <v>296.56634649887644</v>
      </c>
      <c r="J592">
        <f t="shared" si="64"/>
        <v>1.25E-4</v>
      </c>
      <c r="K592">
        <f t="shared" si="65"/>
        <v>3.2912633851468289E-3</v>
      </c>
      <c r="L592">
        <f t="shared" si="66"/>
        <v>5.7923114550561806E-5</v>
      </c>
      <c r="M592">
        <f t="shared" si="67"/>
        <v>3.4741864996973909E-3</v>
      </c>
      <c r="N592">
        <f t="shared" si="69"/>
        <v>1.0303267972709751</v>
      </c>
    </row>
    <row r="593" spans="8:14">
      <c r="H593">
        <f t="shared" si="70"/>
        <v>0.59099999999999997</v>
      </c>
      <c r="I593">
        <f t="shared" si="68"/>
        <v>297.06900132345083</v>
      </c>
      <c r="J593">
        <f t="shared" si="64"/>
        <v>1.25E-4</v>
      </c>
      <c r="K593">
        <f t="shared" si="65"/>
        <v>3.2912633851468289E-3</v>
      </c>
      <c r="L593">
        <f t="shared" si="66"/>
        <v>5.8021289320986493E-5</v>
      </c>
      <c r="M593">
        <f t="shared" si="67"/>
        <v>3.4742846744678156E-3</v>
      </c>
      <c r="N593">
        <f t="shared" si="69"/>
        <v>1.0321022785575245</v>
      </c>
    </row>
    <row r="594" spans="8:14">
      <c r="H594">
        <f t="shared" si="70"/>
        <v>0.59199999999999997</v>
      </c>
      <c r="I594">
        <f t="shared" si="68"/>
        <v>297.57165614802517</v>
      </c>
      <c r="J594">
        <f t="shared" si="64"/>
        <v>1.25E-4</v>
      </c>
      <c r="K594">
        <f t="shared" si="65"/>
        <v>3.2912633851468289E-3</v>
      </c>
      <c r="L594">
        <f t="shared" si="66"/>
        <v>5.8119464091411172E-5</v>
      </c>
      <c r="M594">
        <f t="shared" si="67"/>
        <v>3.4743828492382403E-3</v>
      </c>
      <c r="N594">
        <f t="shared" si="69"/>
        <v>1.0338778585401176</v>
      </c>
    </row>
    <row r="595" spans="8:14">
      <c r="H595">
        <f t="shared" si="70"/>
        <v>0.59299999999999997</v>
      </c>
      <c r="I595">
        <f t="shared" si="68"/>
        <v>298.07431097259956</v>
      </c>
      <c r="J595">
        <f t="shared" si="64"/>
        <v>1.25E-4</v>
      </c>
      <c r="K595">
        <f t="shared" si="65"/>
        <v>3.2912633851468289E-3</v>
      </c>
      <c r="L595">
        <f t="shared" si="66"/>
        <v>5.8217638861835858E-5</v>
      </c>
      <c r="M595">
        <f t="shared" si="67"/>
        <v>3.474481024008665E-3</v>
      </c>
      <c r="N595">
        <f t="shared" si="69"/>
        <v>1.035653537218755</v>
      </c>
    </row>
    <row r="596" spans="8:14">
      <c r="H596">
        <f t="shared" si="70"/>
        <v>0.59399999999999997</v>
      </c>
      <c r="I596">
        <f t="shared" si="68"/>
        <v>298.5769657971739</v>
      </c>
      <c r="J596">
        <f t="shared" si="64"/>
        <v>1.25E-4</v>
      </c>
      <c r="K596">
        <f t="shared" si="65"/>
        <v>3.2912633851468289E-3</v>
      </c>
      <c r="L596">
        <f t="shared" si="66"/>
        <v>5.8315813632260531E-5</v>
      </c>
      <c r="M596">
        <f t="shared" si="67"/>
        <v>3.4745791987790898E-3</v>
      </c>
      <c r="N596">
        <f t="shared" si="69"/>
        <v>1.0374293145934361</v>
      </c>
    </row>
    <row r="597" spans="8:14">
      <c r="H597">
        <f t="shared" si="70"/>
        <v>0.59499999999999997</v>
      </c>
      <c r="I597">
        <f t="shared" si="68"/>
        <v>299.07962062174829</v>
      </c>
      <c r="J597">
        <f t="shared" si="64"/>
        <v>1.25E-4</v>
      </c>
      <c r="K597">
        <f t="shared" si="65"/>
        <v>3.2912633851468289E-3</v>
      </c>
      <c r="L597">
        <f t="shared" si="66"/>
        <v>5.8413988402685217E-5</v>
      </c>
      <c r="M597">
        <f t="shared" si="67"/>
        <v>3.474677373549514E-3</v>
      </c>
      <c r="N597">
        <f t="shared" si="69"/>
        <v>1.0392051906641615</v>
      </c>
    </row>
    <row r="598" spans="8:14">
      <c r="H598">
        <f t="shared" si="70"/>
        <v>0.59599999999999997</v>
      </c>
      <c r="I598">
        <f t="shared" si="68"/>
        <v>299.58227544632268</v>
      </c>
      <c r="J598">
        <f t="shared" si="64"/>
        <v>1.25E-4</v>
      </c>
      <c r="K598">
        <f t="shared" si="65"/>
        <v>3.2912633851468289E-3</v>
      </c>
      <c r="L598">
        <f t="shared" si="66"/>
        <v>5.8512163173109903E-5</v>
      </c>
      <c r="M598">
        <f t="shared" si="67"/>
        <v>3.4747755483199388E-3</v>
      </c>
      <c r="N598">
        <f t="shared" si="69"/>
        <v>1.0409811654309309</v>
      </c>
    </row>
    <row r="599" spans="8:14">
      <c r="H599">
        <f t="shared" si="70"/>
        <v>0.59699999999999998</v>
      </c>
      <c r="I599">
        <f t="shared" si="68"/>
        <v>300.08493027089702</v>
      </c>
      <c r="J599">
        <f t="shared" si="64"/>
        <v>1.25E-4</v>
      </c>
      <c r="K599">
        <f t="shared" si="65"/>
        <v>3.2912633851468289E-3</v>
      </c>
      <c r="L599">
        <f t="shared" si="66"/>
        <v>5.8610337943534576E-5</v>
      </c>
      <c r="M599">
        <f t="shared" si="67"/>
        <v>3.4748737230903635E-3</v>
      </c>
      <c r="N599">
        <f t="shared" si="69"/>
        <v>1.0427572388937441</v>
      </c>
    </row>
    <row r="600" spans="8:14">
      <c r="H600">
        <f t="shared" si="70"/>
        <v>0.59799999999999998</v>
      </c>
      <c r="I600">
        <f t="shared" si="68"/>
        <v>300.58758509547141</v>
      </c>
      <c r="J600">
        <f t="shared" si="64"/>
        <v>1.25E-4</v>
      </c>
      <c r="K600">
        <f t="shared" si="65"/>
        <v>3.2912633851468289E-3</v>
      </c>
      <c r="L600">
        <f t="shared" si="66"/>
        <v>5.8708512713959262E-5</v>
      </c>
      <c r="M600">
        <f t="shared" si="67"/>
        <v>3.4749718978607882E-3</v>
      </c>
      <c r="N600">
        <f t="shared" si="69"/>
        <v>1.0445334110526014</v>
      </c>
    </row>
    <row r="601" spans="8:14">
      <c r="H601">
        <f t="shared" si="70"/>
        <v>0.59899999999999998</v>
      </c>
      <c r="I601">
        <f t="shared" si="68"/>
        <v>301.09023992004575</v>
      </c>
      <c r="J601">
        <f t="shared" si="64"/>
        <v>1.25E-4</v>
      </c>
      <c r="K601">
        <f t="shared" si="65"/>
        <v>3.2912633851468289E-3</v>
      </c>
      <c r="L601">
        <f t="shared" si="66"/>
        <v>5.8806687484383934E-5</v>
      </c>
      <c r="M601">
        <f t="shared" si="67"/>
        <v>3.4750700726312129E-3</v>
      </c>
      <c r="N601">
        <f t="shared" si="69"/>
        <v>1.0463096819075026</v>
      </c>
    </row>
    <row r="602" spans="8:14">
      <c r="H602">
        <f t="shared" si="70"/>
        <v>0.6</v>
      </c>
      <c r="I602">
        <f t="shared" si="68"/>
        <v>301.59289474462014</v>
      </c>
      <c r="J602">
        <f t="shared" si="64"/>
        <v>1.25E-4</v>
      </c>
      <c r="K602">
        <f t="shared" si="65"/>
        <v>3.2912633851468289E-3</v>
      </c>
      <c r="L602">
        <f t="shared" si="66"/>
        <v>5.8904862254808627E-5</v>
      </c>
      <c r="M602">
        <f t="shared" si="67"/>
        <v>3.4751682474016376E-3</v>
      </c>
      <c r="N602">
        <f t="shared" si="69"/>
        <v>1.0480860514584482</v>
      </c>
    </row>
    <row r="603" spans="8:14">
      <c r="H603">
        <f t="shared" si="70"/>
        <v>0.60099999999999998</v>
      </c>
      <c r="I603">
        <f t="shared" si="68"/>
        <v>302.09554956919447</v>
      </c>
      <c r="J603">
        <f t="shared" si="64"/>
        <v>1.25E-4</v>
      </c>
      <c r="K603">
        <f t="shared" si="65"/>
        <v>3.2912633851468289E-3</v>
      </c>
      <c r="L603">
        <f t="shared" si="66"/>
        <v>5.9003037025233293E-5</v>
      </c>
      <c r="M603">
        <f t="shared" si="67"/>
        <v>3.4752664221720624E-3</v>
      </c>
      <c r="N603">
        <f t="shared" si="69"/>
        <v>1.0498625197054374</v>
      </c>
    </row>
    <row r="604" spans="8:14">
      <c r="H604">
        <f t="shared" si="70"/>
        <v>0.60199999999999998</v>
      </c>
      <c r="I604">
        <f t="shared" si="68"/>
        <v>302.59820439376887</v>
      </c>
      <c r="J604">
        <f t="shared" si="64"/>
        <v>1.25E-4</v>
      </c>
      <c r="K604">
        <f t="shared" si="65"/>
        <v>3.2912633851468289E-3</v>
      </c>
      <c r="L604">
        <f t="shared" si="66"/>
        <v>5.9101211795657979E-5</v>
      </c>
      <c r="M604">
        <f t="shared" si="67"/>
        <v>3.4753645969424871E-3</v>
      </c>
      <c r="N604">
        <f t="shared" si="69"/>
        <v>1.0516390866484708</v>
      </c>
    </row>
    <row r="605" spans="8:14">
      <c r="H605">
        <f t="shared" si="70"/>
        <v>0.60299999999999998</v>
      </c>
      <c r="I605">
        <f t="shared" si="68"/>
        <v>303.1008592183432</v>
      </c>
      <c r="J605">
        <f t="shared" si="64"/>
        <v>1.25E-4</v>
      </c>
      <c r="K605">
        <f t="shared" si="65"/>
        <v>3.2912633851468289E-3</v>
      </c>
      <c r="L605">
        <f t="shared" si="66"/>
        <v>5.9199386566082659E-5</v>
      </c>
      <c r="M605">
        <f t="shared" si="67"/>
        <v>3.4754627717129118E-3</v>
      </c>
      <c r="N605">
        <f t="shared" si="69"/>
        <v>1.0534157522875482</v>
      </c>
    </row>
    <row r="606" spans="8:14">
      <c r="H606">
        <f t="shared" si="70"/>
        <v>0.60399999999999998</v>
      </c>
      <c r="I606">
        <f t="shared" si="68"/>
        <v>303.6035140429176</v>
      </c>
      <c r="J606">
        <f t="shared" si="64"/>
        <v>1.25E-4</v>
      </c>
      <c r="K606">
        <f t="shared" si="65"/>
        <v>3.2912633851468289E-3</v>
      </c>
      <c r="L606">
        <f t="shared" si="66"/>
        <v>5.9297561336507345E-5</v>
      </c>
      <c r="M606">
        <f t="shared" si="67"/>
        <v>3.4755609464833365E-3</v>
      </c>
      <c r="N606">
        <f t="shared" si="69"/>
        <v>1.0551925166226697</v>
      </c>
    </row>
    <row r="607" spans="8:14">
      <c r="H607">
        <f t="shared" si="70"/>
        <v>0.60499999999999998</v>
      </c>
      <c r="I607">
        <f t="shared" si="68"/>
        <v>304.10616886749199</v>
      </c>
      <c r="J607">
        <f t="shared" si="64"/>
        <v>1.25E-4</v>
      </c>
      <c r="K607">
        <f t="shared" si="65"/>
        <v>3.2912633851468289E-3</v>
      </c>
      <c r="L607">
        <f t="shared" si="66"/>
        <v>5.9395736106932024E-5</v>
      </c>
      <c r="M607">
        <f t="shared" si="67"/>
        <v>3.4756591212537612E-3</v>
      </c>
      <c r="N607">
        <f t="shared" si="69"/>
        <v>1.0569693796538351</v>
      </c>
    </row>
    <row r="608" spans="8:14">
      <c r="H608">
        <f t="shared" si="70"/>
        <v>0.60599999999999998</v>
      </c>
      <c r="I608">
        <f t="shared" si="68"/>
        <v>304.60882369206632</v>
      </c>
      <c r="J608">
        <f t="shared" si="64"/>
        <v>1.25E-4</v>
      </c>
      <c r="K608">
        <f t="shared" si="65"/>
        <v>3.2912633851468289E-3</v>
      </c>
      <c r="L608">
        <f t="shared" si="66"/>
        <v>5.9493910877356703E-5</v>
      </c>
      <c r="M608">
        <f t="shared" si="67"/>
        <v>3.4757572960241855E-3</v>
      </c>
      <c r="N608">
        <f t="shared" si="69"/>
        <v>1.0587463413810443</v>
      </c>
    </row>
    <row r="609" spans="8:14">
      <c r="H609">
        <f t="shared" si="70"/>
        <v>0.60699999999999998</v>
      </c>
      <c r="I609">
        <f t="shared" si="68"/>
        <v>305.11147851664072</v>
      </c>
      <c r="J609">
        <f t="shared" si="64"/>
        <v>1.25E-4</v>
      </c>
      <c r="K609">
        <f t="shared" si="65"/>
        <v>3.2912633851468289E-3</v>
      </c>
      <c r="L609">
        <f t="shared" si="66"/>
        <v>5.959208564778139E-5</v>
      </c>
      <c r="M609">
        <f t="shared" si="67"/>
        <v>3.4758554707946102E-3</v>
      </c>
      <c r="N609">
        <f t="shared" si="69"/>
        <v>1.0605234018042977</v>
      </c>
    </row>
    <row r="610" spans="8:14">
      <c r="H610">
        <f t="shared" si="70"/>
        <v>0.60799999999999998</v>
      </c>
      <c r="I610">
        <f t="shared" si="68"/>
        <v>305.61413334121505</v>
      </c>
      <c r="J610">
        <f t="shared" si="64"/>
        <v>1.25E-4</v>
      </c>
      <c r="K610">
        <f t="shared" si="65"/>
        <v>3.2912633851468289E-3</v>
      </c>
      <c r="L610">
        <f t="shared" si="66"/>
        <v>5.9690260418206062E-5</v>
      </c>
      <c r="M610">
        <f t="shared" si="67"/>
        <v>3.475953645565035E-3</v>
      </c>
      <c r="N610">
        <f t="shared" si="69"/>
        <v>1.0623005609235951</v>
      </c>
    </row>
    <row r="611" spans="8:14">
      <c r="H611">
        <f t="shared" si="70"/>
        <v>0.60899999999999999</v>
      </c>
      <c r="I611">
        <f t="shared" si="68"/>
        <v>306.11678816578944</v>
      </c>
      <c r="J611">
        <f t="shared" si="64"/>
        <v>1.25E-4</v>
      </c>
      <c r="K611">
        <f t="shared" si="65"/>
        <v>3.2912633851468289E-3</v>
      </c>
      <c r="L611">
        <f t="shared" si="66"/>
        <v>5.9788435188630748E-5</v>
      </c>
      <c r="M611">
        <f t="shared" si="67"/>
        <v>3.4760518203354597E-3</v>
      </c>
      <c r="N611">
        <f t="shared" si="69"/>
        <v>1.0640778187389368</v>
      </c>
    </row>
    <row r="612" spans="8:14">
      <c r="H612">
        <f t="shared" si="70"/>
        <v>0.61</v>
      </c>
      <c r="I612">
        <f t="shared" si="68"/>
        <v>306.61944299036378</v>
      </c>
      <c r="J612">
        <f t="shared" si="64"/>
        <v>1.25E-4</v>
      </c>
      <c r="K612">
        <f t="shared" si="65"/>
        <v>3.2912633851468289E-3</v>
      </c>
      <c r="L612">
        <f t="shared" si="66"/>
        <v>5.9886609959055428E-5</v>
      </c>
      <c r="M612">
        <f t="shared" si="67"/>
        <v>3.4761499951058844E-3</v>
      </c>
      <c r="N612">
        <f t="shared" si="69"/>
        <v>1.065855175250322</v>
      </c>
    </row>
    <row r="613" spans="8:14">
      <c r="H613">
        <f t="shared" si="70"/>
        <v>0.61099999999999999</v>
      </c>
      <c r="I613">
        <f t="shared" si="68"/>
        <v>307.12209781493817</v>
      </c>
      <c r="J613">
        <f t="shared" si="64"/>
        <v>1.25E-4</v>
      </c>
      <c r="K613">
        <f t="shared" si="65"/>
        <v>3.2912633851468289E-3</v>
      </c>
      <c r="L613">
        <f t="shared" si="66"/>
        <v>5.9984784729480114E-5</v>
      </c>
      <c r="M613">
        <f t="shared" si="67"/>
        <v>3.4762481698763091E-3</v>
      </c>
      <c r="N613">
        <f t="shared" si="69"/>
        <v>1.0676326304577517</v>
      </c>
    </row>
    <row r="614" spans="8:14">
      <c r="H614">
        <f t="shared" si="70"/>
        <v>0.61199999999999999</v>
      </c>
      <c r="I614">
        <f t="shared" si="68"/>
        <v>307.62475263951251</v>
      </c>
      <c r="J614">
        <f t="shared" si="64"/>
        <v>1.25E-4</v>
      </c>
      <c r="K614">
        <f t="shared" si="65"/>
        <v>3.2912633851468289E-3</v>
      </c>
      <c r="L614">
        <f t="shared" si="66"/>
        <v>6.0082959499904786E-5</v>
      </c>
      <c r="M614">
        <f t="shared" si="67"/>
        <v>3.4763463446467338E-3</v>
      </c>
      <c r="N614">
        <f t="shared" si="69"/>
        <v>1.0694101843612249</v>
      </c>
    </row>
    <row r="615" spans="8:14">
      <c r="H615">
        <f t="shared" si="70"/>
        <v>0.61299999999999999</v>
      </c>
      <c r="I615">
        <f t="shared" si="68"/>
        <v>308.1274074640869</v>
      </c>
      <c r="J615">
        <f t="shared" si="64"/>
        <v>1.25E-4</v>
      </c>
      <c r="K615">
        <f t="shared" si="65"/>
        <v>3.2912633851468289E-3</v>
      </c>
      <c r="L615">
        <f t="shared" si="66"/>
        <v>6.0181134270329473E-5</v>
      </c>
      <c r="M615">
        <f t="shared" si="67"/>
        <v>3.4764445194171586E-3</v>
      </c>
      <c r="N615">
        <f t="shared" si="69"/>
        <v>1.0711878369607426</v>
      </c>
    </row>
    <row r="616" spans="8:14">
      <c r="H616">
        <f t="shared" si="70"/>
        <v>0.61399999999999999</v>
      </c>
      <c r="I616">
        <f t="shared" si="68"/>
        <v>308.63006228866129</v>
      </c>
      <c r="J616">
        <f t="shared" si="64"/>
        <v>1.25E-4</v>
      </c>
      <c r="K616">
        <f t="shared" si="65"/>
        <v>3.2912633851468289E-3</v>
      </c>
      <c r="L616">
        <f t="shared" si="66"/>
        <v>6.0279309040754159E-5</v>
      </c>
      <c r="M616">
        <f t="shared" si="67"/>
        <v>3.4765426941875833E-3</v>
      </c>
      <c r="N616">
        <f t="shared" si="69"/>
        <v>1.0729655882563043</v>
      </c>
    </row>
    <row r="617" spans="8:14">
      <c r="H617">
        <f t="shared" si="70"/>
        <v>0.61499999999999999</v>
      </c>
      <c r="I617">
        <f t="shared" si="68"/>
        <v>309.13271711323563</v>
      </c>
      <c r="J617">
        <f t="shared" si="64"/>
        <v>1.25E-4</v>
      </c>
      <c r="K617">
        <f t="shared" si="65"/>
        <v>3.2912633851468289E-3</v>
      </c>
      <c r="L617">
        <f t="shared" si="66"/>
        <v>6.0377483811178838E-5</v>
      </c>
      <c r="M617">
        <f t="shared" si="67"/>
        <v>3.476640868958008E-3</v>
      </c>
      <c r="N617">
        <f t="shared" si="69"/>
        <v>1.0747434382479095</v>
      </c>
    </row>
    <row r="618" spans="8:14">
      <c r="H618">
        <f t="shared" si="70"/>
        <v>0.61599999999999999</v>
      </c>
      <c r="I618">
        <f t="shared" si="68"/>
        <v>309.63537193781002</v>
      </c>
      <c r="J618">
        <f t="shared" si="64"/>
        <v>1.25E-4</v>
      </c>
      <c r="K618">
        <f t="shared" si="65"/>
        <v>3.2912633851468289E-3</v>
      </c>
      <c r="L618">
        <f t="shared" si="66"/>
        <v>6.0475658581603524E-5</v>
      </c>
      <c r="M618">
        <f t="shared" si="67"/>
        <v>3.4767390437284327E-3</v>
      </c>
      <c r="N618">
        <f t="shared" si="69"/>
        <v>1.0765213869355592</v>
      </c>
    </row>
    <row r="619" spans="8:14">
      <c r="H619">
        <f t="shared" si="70"/>
        <v>0.61699999999999999</v>
      </c>
      <c r="I619">
        <f t="shared" si="68"/>
        <v>310.13802676238436</v>
      </c>
      <c r="J619">
        <f t="shared" si="64"/>
        <v>1.25E-4</v>
      </c>
      <c r="K619">
        <f t="shared" si="65"/>
        <v>3.2912633851468289E-3</v>
      </c>
      <c r="L619">
        <f t="shared" si="66"/>
        <v>6.0573833352028197E-5</v>
      </c>
      <c r="M619">
        <f t="shared" si="67"/>
        <v>3.4768372184988574E-3</v>
      </c>
      <c r="N619">
        <f t="shared" si="69"/>
        <v>1.0782994343192527</v>
      </c>
    </row>
    <row r="620" spans="8:14">
      <c r="H620">
        <f t="shared" si="70"/>
        <v>0.61799999999999999</v>
      </c>
      <c r="I620">
        <f t="shared" si="68"/>
        <v>310.64068158695875</v>
      </c>
      <c r="J620">
        <f t="shared" si="64"/>
        <v>1.25E-4</v>
      </c>
      <c r="K620">
        <f t="shared" si="65"/>
        <v>3.2912633851468289E-3</v>
      </c>
      <c r="L620">
        <f t="shared" si="66"/>
        <v>6.0672008122452883E-5</v>
      </c>
      <c r="M620">
        <f t="shared" si="67"/>
        <v>3.4769353932692817E-3</v>
      </c>
      <c r="N620">
        <f t="shared" si="69"/>
        <v>1.0800775803989902</v>
      </c>
    </row>
    <row r="621" spans="8:14">
      <c r="H621">
        <f t="shared" si="70"/>
        <v>0.61899999999999999</v>
      </c>
      <c r="I621">
        <f t="shared" si="68"/>
        <v>311.14333641153308</v>
      </c>
      <c r="J621">
        <f t="shared" si="64"/>
        <v>1.25E-4</v>
      </c>
      <c r="K621">
        <f t="shared" si="65"/>
        <v>3.2912633851468289E-3</v>
      </c>
      <c r="L621">
        <f t="shared" si="66"/>
        <v>6.0770182892877562E-5</v>
      </c>
      <c r="M621">
        <f t="shared" si="67"/>
        <v>3.4770335680397065E-3</v>
      </c>
      <c r="N621">
        <f t="shared" si="69"/>
        <v>1.0818558251747716</v>
      </c>
    </row>
    <row r="622" spans="8:14">
      <c r="H622">
        <f t="shared" si="70"/>
        <v>0.62</v>
      </c>
      <c r="I622">
        <f t="shared" si="68"/>
        <v>311.64599123610748</v>
      </c>
      <c r="J622">
        <f t="shared" si="64"/>
        <v>1.25E-4</v>
      </c>
      <c r="K622">
        <f t="shared" si="65"/>
        <v>3.2912633851468289E-3</v>
      </c>
      <c r="L622">
        <f t="shared" si="66"/>
        <v>6.0868357663302249E-5</v>
      </c>
      <c r="M622">
        <f t="shared" si="67"/>
        <v>3.4771317428101312E-3</v>
      </c>
      <c r="N622">
        <f t="shared" si="69"/>
        <v>1.0836341686465973</v>
      </c>
    </row>
    <row r="623" spans="8:14">
      <c r="H623">
        <f t="shared" si="70"/>
        <v>0.621</v>
      </c>
      <c r="I623">
        <f t="shared" si="68"/>
        <v>312.14864606068187</v>
      </c>
      <c r="J623">
        <f t="shared" si="64"/>
        <v>1.25E-4</v>
      </c>
      <c r="K623">
        <f t="shared" si="65"/>
        <v>3.2912633851468289E-3</v>
      </c>
      <c r="L623">
        <f t="shared" si="66"/>
        <v>6.0966532433726935E-5</v>
      </c>
      <c r="M623">
        <f t="shared" si="67"/>
        <v>3.4772299175805559E-3</v>
      </c>
      <c r="N623">
        <f t="shared" si="69"/>
        <v>1.0854126108144668</v>
      </c>
    </row>
    <row r="624" spans="8:14">
      <c r="H624">
        <f t="shared" si="70"/>
        <v>0.622</v>
      </c>
      <c r="I624">
        <f t="shared" si="68"/>
        <v>312.65130088525621</v>
      </c>
      <c r="J624">
        <f t="shared" si="64"/>
        <v>1.25E-4</v>
      </c>
      <c r="K624">
        <f t="shared" si="65"/>
        <v>3.2912633851468289E-3</v>
      </c>
      <c r="L624">
        <f t="shared" si="66"/>
        <v>6.1064707204151614E-5</v>
      </c>
      <c r="M624">
        <f t="shared" si="67"/>
        <v>3.4773280923509806E-3</v>
      </c>
      <c r="N624">
        <f t="shared" si="69"/>
        <v>1.0871911516783803</v>
      </c>
    </row>
    <row r="625" spans="8:14">
      <c r="H625">
        <f t="shared" si="70"/>
        <v>0.623</v>
      </c>
      <c r="I625">
        <f t="shared" si="68"/>
        <v>313.1539557098306</v>
      </c>
      <c r="J625">
        <f t="shared" si="64"/>
        <v>1.25E-4</v>
      </c>
      <c r="K625">
        <f t="shared" si="65"/>
        <v>3.2912633851468289E-3</v>
      </c>
      <c r="L625">
        <f t="shared" si="66"/>
        <v>6.1162881974576293E-5</v>
      </c>
      <c r="M625">
        <f t="shared" si="67"/>
        <v>3.4774262671214053E-3</v>
      </c>
      <c r="N625">
        <f t="shared" si="69"/>
        <v>1.088969791238338</v>
      </c>
    </row>
    <row r="626" spans="8:14">
      <c r="H626">
        <f t="shared" si="70"/>
        <v>0.624</v>
      </c>
      <c r="I626">
        <f t="shared" si="68"/>
        <v>313.65661053440493</v>
      </c>
      <c r="J626">
        <f t="shared" si="64"/>
        <v>1.25E-4</v>
      </c>
      <c r="K626">
        <f t="shared" si="65"/>
        <v>3.2912633851468289E-3</v>
      </c>
      <c r="L626">
        <f t="shared" si="66"/>
        <v>6.1261056745000959E-5</v>
      </c>
      <c r="M626">
        <f t="shared" si="67"/>
        <v>3.4775244418918301E-3</v>
      </c>
      <c r="N626">
        <f t="shared" si="69"/>
        <v>1.0907485294943395</v>
      </c>
    </row>
    <row r="627" spans="8:14">
      <c r="H627">
        <f t="shared" si="70"/>
        <v>0.625</v>
      </c>
      <c r="I627">
        <f t="shared" si="68"/>
        <v>314.15926535897933</v>
      </c>
      <c r="J627">
        <f t="shared" si="64"/>
        <v>1.25E-4</v>
      </c>
      <c r="K627">
        <f t="shared" si="65"/>
        <v>3.2912633851468289E-3</v>
      </c>
      <c r="L627">
        <f t="shared" si="66"/>
        <v>6.1359231515425652E-5</v>
      </c>
      <c r="M627">
        <f t="shared" si="67"/>
        <v>3.4776226166622548E-3</v>
      </c>
      <c r="N627">
        <f t="shared" si="69"/>
        <v>1.0925273664463853</v>
      </c>
    </row>
    <row r="628" spans="8:14">
      <c r="H628">
        <f t="shared" si="70"/>
        <v>0.626</v>
      </c>
      <c r="I628">
        <f t="shared" si="68"/>
        <v>314.66192018355366</v>
      </c>
      <c r="J628">
        <f t="shared" si="64"/>
        <v>1.25E-4</v>
      </c>
      <c r="K628">
        <f t="shared" si="65"/>
        <v>3.2912633851468289E-3</v>
      </c>
      <c r="L628">
        <f t="shared" si="66"/>
        <v>6.1457406285850318E-5</v>
      </c>
      <c r="M628">
        <f t="shared" si="67"/>
        <v>3.4777207914326795E-3</v>
      </c>
      <c r="N628">
        <f t="shared" si="69"/>
        <v>1.0943063020944748</v>
      </c>
    </row>
    <row r="629" spans="8:14">
      <c r="H629">
        <f t="shared" si="70"/>
        <v>0.627</v>
      </c>
      <c r="I629">
        <f t="shared" si="68"/>
        <v>315.16457500812805</v>
      </c>
      <c r="J629">
        <f t="shared" si="64"/>
        <v>1.25E-4</v>
      </c>
      <c r="K629">
        <f t="shared" si="65"/>
        <v>3.2912633851468289E-3</v>
      </c>
      <c r="L629">
        <f t="shared" si="66"/>
        <v>6.1555581056275011E-5</v>
      </c>
      <c r="M629">
        <f t="shared" si="67"/>
        <v>3.4778189662031042E-3</v>
      </c>
      <c r="N629">
        <f t="shared" si="69"/>
        <v>1.0960853364386085</v>
      </c>
    </row>
    <row r="630" spans="8:14">
      <c r="H630">
        <f t="shared" si="70"/>
        <v>0.628</v>
      </c>
      <c r="I630">
        <f t="shared" si="68"/>
        <v>315.66722983270239</v>
      </c>
      <c r="J630">
        <f t="shared" si="64"/>
        <v>1.25E-4</v>
      </c>
      <c r="K630">
        <f t="shared" si="65"/>
        <v>3.2912633851468289E-3</v>
      </c>
      <c r="L630">
        <f t="shared" si="66"/>
        <v>6.165375582669969E-5</v>
      </c>
      <c r="M630">
        <f t="shared" si="67"/>
        <v>3.4779171409735289E-3</v>
      </c>
      <c r="N630">
        <f t="shared" si="69"/>
        <v>1.0978644694787862</v>
      </c>
    </row>
    <row r="631" spans="8:14">
      <c r="H631">
        <f t="shared" si="70"/>
        <v>0.629</v>
      </c>
      <c r="I631">
        <f t="shared" si="68"/>
        <v>316.16988465727678</v>
      </c>
      <c r="J631">
        <f t="shared" si="64"/>
        <v>1.25E-4</v>
      </c>
      <c r="K631">
        <f t="shared" si="65"/>
        <v>3.2912633851468289E-3</v>
      </c>
      <c r="L631">
        <f t="shared" si="66"/>
        <v>6.175193059712437E-5</v>
      </c>
      <c r="M631">
        <f t="shared" si="67"/>
        <v>3.4780153157439532E-3</v>
      </c>
      <c r="N631">
        <f t="shared" si="69"/>
        <v>1.0996437012150078</v>
      </c>
    </row>
    <row r="632" spans="8:14">
      <c r="H632">
        <f t="shared" si="70"/>
        <v>0.63</v>
      </c>
      <c r="I632">
        <f t="shared" si="68"/>
        <v>316.67253948185117</v>
      </c>
      <c r="J632">
        <f t="shared" si="64"/>
        <v>1.25E-4</v>
      </c>
      <c r="K632">
        <f t="shared" si="65"/>
        <v>3.2912633851468289E-3</v>
      </c>
      <c r="L632">
        <f t="shared" si="66"/>
        <v>6.1850105367549063E-5</v>
      </c>
      <c r="M632">
        <f t="shared" si="67"/>
        <v>3.4781134905143779E-3</v>
      </c>
      <c r="N632">
        <f t="shared" si="69"/>
        <v>1.1014230316472735</v>
      </c>
    </row>
    <row r="633" spans="8:14">
      <c r="H633">
        <f t="shared" si="70"/>
        <v>0.63100000000000001</v>
      </c>
      <c r="I633">
        <f t="shared" si="68"/>
        <v>317.17519430642551</v>
      </c>
      <c r="J633">
        <f t="shared" si="64"/>
        <v>1.25E-4</v>
      </c>
      <c r="K633">
        <f t="shared" si="65"/>
        <v>3.2912633851468289E-3</v>
      </c>
      <c r="L633">
        <f t="shared" si="66"/>
        <v>6.1948280137973728E-5</v>
      </c>
      <c r="M633">
        <f t="shared" si="67"/>
        <v>3.4782116652848027E-3</v>
      </c>
      <c r="N633">
        <f t="shared" si="69"/>
        <v>1.103202460775583</v>
      </c>
    </row>
    <row r="634" spans="8:14">
      <c r="H634">
        <f t="shared" si="70"/>
        <v>0.63200000000000001</v>
      </c>
      <c r="I634">
        <f t="shared" si="68"/>
        <v>317.6778491309999</v>
      </c>
      <c r="J634">
        <f t="shared" si="64"/>
        <v>1.25E-4</v>
      </c>
      <c r="K634">
        <f t="shared" si="65"/>
        <v>3.2912633851468289E-3</v>
      </c>
      <c r="L634">
        <f t="shared" si="66"/>
        <v>6.2046454908398421E-5</v>
      </c>
      <c r="M634">
        <f t="shared" si="67"/>
        <v>3.4783098400552274E-3</v>
      </c>
      <c r="N634">
        <f t="shared" si="69"/>
        <v>1.104981988599937</v>
      </c>
    </row>
    <row r="635" spans="8:14">
      <c r="H635">
        <f t="shared" si="70"/>
        <v>0.63300000000000001</v>
      </c>
      <c r="I635">
        <f t="shared" si="68"/>
        <v>318.18050395557424</v>
      </c>
      <c r="J635">
        <f t="shared" si="64"/>
        <v>1.25E-4</v>
      </c>
      <c r="K635">
        <f t="shared" si="65"/>
        <v>3.2912633851468289E-3</v>
      </c>
      <c r="L635">
        <f t="shared" si="66"/>
        <v>6.2144629678823101E-5</v>
      </c>
      <c r="M635">
        <f t="shared" si="67"/>
        <v>3.4784080148256521E-3</v>
      </c>
      <c r="N635">
        <f t="shared" si="69"/>
        <v>1.1067616151203346</v>
      </c>
    </row>
    <row r="636" spans="8:14">
      <c r="H636">
        <f t="shared" si="70"/>
        <v>0.63400000000000001</v>
      </c>
      <c r="I636">
        <f t="shared" si="68"/>
        <v>318.68315878014863</v>
      </c>
      <c r="J636">
        <f t="shared" si="64"/>
        <v>1.25E-4</v>
      </c>
      <c r="K636">
        <f t="shared" si="65"/>
        <v>3.2912633851468289E-3</v>
      </c>
      <c r="L636">
        <f t="shared" si="66"/>
        <v>6.224280444924778E-5</v>
      </c>
      <c r="M636">
        <f t="shared" si="67"/>
        <v>3.4785061895960768E-3</v>
      </c>
      <c r="N636">
        <f t="shared" si="69"/>
        <v>1.1085413403367763</v>
      </c>
    </row>
    <row r="637" spans="8:14">
      <c r="H637">
        <f t="shared" si="70"/>
        <v>0.63500000000000001</v>
      </c>
      <c r="I637">
        <f t="shared" si="68"/>
        <v>319.18581360472297</v>
      </c>
      <c r="J637">
        <f t="shared" si="64"/>
        <v>1.25E-4</v>
      </c>
      <c r="K637">
        <f t="shared" si="65"/>
        <v>3.2912633851468289E-3</v>
      </c>
      <c r="L637">
        <f t="shared" si="66"/>
        <v>6.234097921967246E-5</v>
      </c>
      <c r="M637">
        <f t="shared" si="67"/>
        <v>3.4786043643665015E-3</v>
      </c>
      <c r="N637">
        <f t="shared" si="69"/>
        <v>1.1103211642492621</v>
      </c>
    </row>
    <row r="638" spans="8:14">
      <c r="H638">
        <f t="shared" si="70"/>
        <v>0.63600000000000001</v>
      </c>
      <c r="I638">
        <f t="shared" si="68"/>
        <v>319.68846842929736</v>
      </c>
      <c r="J638">
        <f t="shared" si="64"/>
        <v>1.25E-4</v>
      </c>
      <c r="K638">
        <f t="shared" si="65"/>
        <v>3.2912633851468289E-3</v>
      </c>
      <c r="L638">
        <f t="shared" si="66"/>
        <v>6.2439153990097139E-5</v>
      </c>
      <c r="M638">
        <f t="shared" si="67"/>
        <v>3.4787025391369263E-3</v>
      </c>
      <c r="N638">
        <f t="shared" si="69"/>
        <v>1.1121010868577919</v>
      </c>
    </row>
    <row r="639" spans="8:14">
      <c r="H639">
        <f t="shared" si="70"/>
        <v>0.63700000000000001</v>
      </c>
      <c r="I639">
        <f t="shared" si="68"/>
        <v>320.19112325387169</v>
      </c>
      <c r="J639">
        <f t="shared" si="64"/>
        <v>1.25E-4</v>
      </c>
      <c r="K639">
        <f t="shared" si="65"/>
        <v>3.2912633851468289E-3</v>
      </c>
      <c r="L639">
        <f t="shared" si="66"/>
        <v>6.2537328760521818E-5</v>
      </c>
      <c r="M639">
        <f t="shared" si="67"/>
        <v>3.478800713907351E-3</v>
      </c>
      <c r="N639">
        <f t="shared" si="69"/>
        <v>1.1138811081623654</v>
      </c>
    </row>
    <row r="640" spans="8:14">
      <c r="H640">
        <f t="shared" si="70"/>
        <v>0.63800000000000001</v>
      </c>
      <c r="I640">
        <f t="shared" si="68"/>
        <v>320.69377807844609</v>
      </c>
      <c r="J640">
        <f t="shared" si="64"/>
        <v>1.25E-4</v>
      </c>
      <c r="K640">
        <f t="shared" si="65"/>
        <v>3.2912633851468289E-3</v>
      </c>
      <c r="L640">
        <f t="shared" si="66"/>
        <v>6.2635503530946498E-5</v>
      </c>
      <c r="M640">
        <f t="shared" si="67"/>
        <v>3.4788988886777757E-3</v>
      </c>
      <c r="N640">
        <f t="shared" si="69"/>
        <v>1.1156612281629834</v>
      </c>
    </row>
    <row r="641" spans="8:14">
      <c r="H641">
        <f t="shared" si="70"/>
        <v>0.63900000000000001</v>
      </c>
      <c r="I641">
        <f t="shared" si="68"/>
        <v>321.19643290302048</v>
      </c>
      <c r="J641">
        <f t="shared" si="64"/>
        <v>1.25E-4</v>
      </c>
      <c r="K641">
        <f t="shared" si="65"/>
        <v>3.2912633851468289E-3</v>
      </c>
      <c r="L641">
        <f t="shared" si="66"/>
        <v>6.2733678301371191E-5</v>
      </c>
      <c r="M641">
        <f t="shared" si="67"/>
        <v>3.4789970634482004E-3</v>
      </c>
      <c r="N641">
        <f t="shared" si="69"/>
        <v>1.1174414468596452</v>
      </c>
    </row>
    <row r="642" spans="8:14">
      <c r="H642">
        <f t="shared" si="70"/>
        <v>0.64</v>
      </c>
      <c r="I642">
        <f t="shared" si="68"/>
        <v>321.69908772759482</v>
      </c>
      <c r="J642">
        <f t="shared" ref="J642:J705" si="71">IF(H642&lt;$E$18,$E$17,IF(H642&lt;$E$5,$E$14,0))/$E$8/$E$9</f>
        <v>1.25E-4</v>
      </c>
      <c r="K642">
        <f t="shared" ref="K642:K705" si="72">IF(H642&lt;$E$3,$E$12*$E$21,IF(H642&lt;$E$4,0,IF(H642&lt;$E$5,-$E$12*$E$21,0)))</f>
        <v>3.2912633851468289E-3</v>
      </c>
      <c r="L642">
        <f t="shared" ref="L642:L705" si="73">I642*$E$15/$E$9/$E$8^2</f>
        <v>6.283185307179587E-5</v>
      </c>
      <c r="M642">
        <f t="shared" ref="M642:M705" si="74">SUM(J642:L642)</f>
        <v>3.4790952382186247E-3</v>
      </c>
      <c r="N642">
        <f t="shared" si="69"/>
        <v>1.1192217642523508</v>
      </c>
    </row>
    <row r="643" spans="8:14">
      <c r="H643">
        <f t="shared" si="70"/>
        <v>0.64100000000000001</v>
      </c>
      <c r="I643">
        <f t="shared" ref="I643:I706" si="75">IF(H643&lt;$E$3,$E$12*H643,IF(H643&lt;$E$4,$E$10,IF(H643&lt;$E$5,$E$10-$E$12*(H643-$E$4),0)))</f>
        <v>322.20174255216921</v>
      </c>
      <c r="J643">
        <f t="shared" si="71"/>
        <v>1.25E-4</v>
      </c>
      <c r="K643">
        <f t="shared" si="72"/>
        <v>3.2912633851468289E-3</v>
      </c>
      <c r="L643">
        <f t="shared" si="73"/>
        <v>6.2930027842220549E-5</v>
      </c>
      <c r="M643">
        <f t="shared" si="74"/>
        <v>3.4791934129890494E-3</v>
      </c>
      <c r="N643">
        <f t="shared" ref="N643:N706" si="76">I643*M643</f>
        <v>1.1210021803411006</v>
      </c>
    </row>
    <row r="644" spans="8:14">
      <c r="H644">
        <f t="shared" ref="H644:H707" si="77">(ROW()-2)*0.001</f>
        <v>0.64200000000000002</v>
      </c>
      <c r="I644">
        <f t="shared" si="75"/>
        <v>322.70439737674354</v>
      </c>
      <c r="J644">
        <f t="shared" si="71"/>
        <v>1.25E-4</v>
      </c>
      <c r="K644">
        <f t="shared" si="72"/>
        <v>3.2912633851468289E-3</v>
      </c>
      <c r="L644">
        <f t="shared" si="73"/>
        <v>6.3028202612645229E-5</v>
      </c>
      <c r="M644">
        <f t="shared" si="74"/>
        <v>3.4792915877594741E-3</v>
      </c>
      <c r="N644">
        <f t="shared" si="76"/>
        <v>1.1227826951258943</v>
      </c>
    </row>
    <row r="645" spans="8:14">
      <c r="H645">
        <f t="shared" si="77"/>
        <v>0.64300000000000002</v>
      </c>
      <c r="I645">
        <f t="shared" si="75"/>
        <v>323.20705220131794</v>
      </c>
      <c r="J645">
        <f t="shared" si="71"/>
        <v>1.25E-4</v>
      </c>
      <c r="K645">
        <f t="shared" si="72"/>
        <v>3.2912633851468289E-3</v>
      </c>
      <c r="L645">
        <f t="shared" si="73"/>
        <v>6.3126377383069908E-5</v>
      </c>
      <c r="M645">
        <f t="shared" si="74"/>
        <v>3.4793897625298989E-3</v>
      </c>
      <c r="N645">
        <f t="shared" si="76"/>
        <v>1.1245633086067321</v>
      </c>
    </row>
    <row r="646" spans="8:14">
      <c r="H646">
        <f t="shared" si="77"/>
        <v>0.64400000000000002</v>
      </c>
      <c r="I646">
        <f t="shared" si="75"/>
        <v>323.70970702589227</v>
      </c>
      <c r="J646">
        <f t="shared" si="71"/>
        <v>1.25E-4</v>
      </c>
      <c r="K646">
        <f t="shared" si="72"/>
        <v>3.2912633851468289E-3</v>
      </c>
      <c r="L646">
        <f t="shared" si="73"/>
        <v>6.3224552153494587E-5</v>
      </c>
      <c r="M646">
        <f t="shared" si="74"/>
        <v>3.4794879373003236E-3</v>
      </c>
      <c r="N646">
        <f t="shared" si="76"/>
        <v>1.126344020783614</v>
      </c>
    </row>
    <row r="647" spans="8:14">
      <c r="H647">
        <f t="shared" si="77"/>
        <v>0.64500000000000002</v>
      </c>
      <c r="I647">
        <f t="shared" si="75"/>
        <v>324.21236185046666</v>
      </c>
      <c r="J647">
        <f t="shared" si="71"/>
        <v>1.25E-4</v>
      </c>
      <c r="K647">
        <f t="shared" si="72"/>
        <v>3.2912633851468289E-3</v>
      </c>
      <c r="L647">
        <f t="shared" si="73"/>
        <v>6.332272692391928E-5</v>
      </c>
      <c r="M647">
        <f t="shared" si="74"/>
        <v>3.4795861120707483E-3</v>
      </c>
      <c r="N647">
        <f t="shared" si="76"/>
        <v>1.12812483165654</v>
      </c>
    </row>
    <row r="648" spans="8:14">
      <c r="H648">
        <f t="shared" si="77"/>
        <v>0.64600000000000002</v>
      </c>
      <c r="I648">
        <f t="shared" si="75"/>
        <v>324.715016675041</v>
      </c>
      <c r="J648">
        <f t="shared" si="71"/>
        <v>1.25E-4</v>
      </c>
      <c r="K648">
        <f t="shared" si="72"/>
        <v>3.2912633851468289E-3</v>
      </c>
      <c r="L648">
        <f t="shared" si="73"/>
        <v>6.3420901694343946E-5</v>
      </c>
      <c r="M648">
        <f t="shared" si="74"/>
        <v>3.479684286841173E-3</v>
      </c>
      <c r="N648">
        <f t="shared" si="76"/>
        <v>1.1299057412255096</v>
      </c>
    </row>
    <row r="649" spans="8:14">
      <c r="H649">
        <f t="shared" si="77"/>
        <v>0.64700000000000002</v>
      </c>
      <c r="I649">
        <f t="shared" si="75"/>
        <v>325.21767149961539</v>
      </c>
      <c r="J649">
        <f t="shared" si="71"/>
        <v>1.25E-4</v>
      </c>
      <c r="K649">
        <f t="shared" si="72"/>
        <v>3.2912633851468289E-3</v>
      </c>
      <c r="L649">
        <f t="shared" si="73"/>
        <v>6.3519076464768626E-5</v>
      </c>
      <c r="M649">
        <f t="shared" si="74"/>
        <v>3.4797824616115977E-3</v>
      </c>
      <c r="N649">
        <f t="shared" si="76"/>
        <v>1.1316867494905236</v>
      </c>
    </row>
    <row r="650" spans="8:14">
      <c r="H650">
        <f t="shared" si="77"/>
        <v>0.64800000000000002</v>
      </c>
      <c r="I650">
        <f t="shared" si="75"/>
        <v>325.72032632418978</v>
      </c>
      <c r="J650">
        <f t="shared" si="71"/>
        <v>1.25E-4</v>
      </c>
      <c r="K650">
        <f t="shared" si="72"/>
        <v>3.2912633851468289E-3</v>
      </c>
      <c r="L650">
        <f t="shared" si="73"/>
        <v>6.3617251235193318E-5</v>
      </c>
      <c r="M650">
        <f t="shared" si="74"/>
        <v>3.4798806363820225E-3</v>
      </c>
      <c r="N650">
        <f t="shared" si="76"/>
        <v>1.1334678564515817</v>
      </c>
    </row>
    <row r="651" spans="8:14">
      <c r="H651">
        <f t="shared" si="77"/>
        <v>0.64900000000000002</v>
      </c>
      <c r="I651">
        <f t="shared" si="75"/>
        <v>326.22298114876412</v>
      </c>
      <c r="J651">
        <f t="shared" si="71"/>
        <v>1.25E-4</v>
      </c>
      <c r="K651">
        <f t="shared" si="72"/>
        <v>3.2912633851468289E-3</v>
      </c>
      <c r="L651">
        <f t="shared" si="73"/>
        <v>6.3715426005617984E-5</v>
      </c>
      <c r="M651">
        <f t="shared" si="74"/>
        <v>3.4799788111524472E-3</v>
      </c>
      <c r="N651">
        <f t="shared" si="76"/>
        <v>1.1352490621086833</v>
      </c>
    </row>
    <row r="652" spans="8:14">
      <c r="H652">
        <f t="shared" si="77"/>
        <v>0.65</v>
      </c>
      <c r="I652">
        <f t="shared" si="75"/>
        <v>326.72563597333851</v>
      </c>
      <c r="J652">
        <f t="shared" si="71"/>
        <v>1.25E-4</v>
      </c>
      <c r="K652">
        <f t="shared" si="72"/>
        <v>3.2912633851468289E-3</v>
      </c>
      <c r="L652">
        <f t="shared" si="73"/>
        <v>6.3813600776042677E-5</v>
      </c>
      <c r="M652">
        <f t="shared" si="74"/>
        <v>3.4800769859228719E-3</v>
      </c>
      <c r="N652">
        <f t="shared" si="76"/>
        <v>1.1370303664618293</v>
      </c>
    </row>
    <row r="653" spans="8:14">
      <c r="H653">
        <f t="shared" si="77"/>
        <v>0.65100000000000002</v>
      </c>
      <c r="I653">
        <f t="shared" si="75"/>
        <v>327.22829079791285</v>
      </c>
      <c r="J653">
        <f t="shared" si="71"/>
        <v>1.25E-4</v>
      </c>
      <c r="K653">
        <f t="shared" si="72"/>
        <v>3.2912633851468289E-3</v>
      </c>
      <c r="L653">
        <f t="shared" si="73"/>
        <v>6.3911775546467357E-5</v>
      </c>
      <c r="M653">
        <f t="shared" si="74"/>
        <v>3.4801751606932962E-3</v>
      </c>
      <c r="N653">
        <f t="shared" si="76"/>
        <v>1.1388117695110189</v>
      </c>
    </row>
    <row r="654" spans="8:14">
      <c r="H654">
        <f t="shared" si="77"/>
        <v>0.65200000000000002</v>
      </c>
      <c r="I654">
        <f t="shared" si="75"/>
        <v>327.73094562248724</v>
      </c>
      <c r="J654">
        <f t="shared" si="71"/>
        <v>1.25E-4</v>
      </c>
      <c r="K654">
        <f t="shared" si="72"/>
        <v>3.2912633851468289E-3</v>
      </c>
      <c r="L654">
        <f t="shared" si="73"/>
        <v>6.4009950316892036E-5</v>
      </c>
      <c r="M654">
        <f t="shared" si="74"/>
        <v>3.4802733354637209E-3</v>
      </c>
      <c r="N654">
        <f t="shared" si="76"/>
        <v>1.140593271256253</v>
      </c>
    </row>
    <row r="655" spans="8:14">
      <c r="H655">
        <f t="shared" si="77"/>
        <v>0.65300000000000002</v>
      </c>
      <c r="I655">
        <f t="shared" si="75"/>
        <v>328.23360044706158</v>
      </c>
      <c r="J655">
        <f t="shared" si="71"/>
        <v>1.25E-4</v>
      </c>
      <c r="K655">
        <f t="shared" si="72"/>
        <v>3.2912633851468289E-3</v>
      </c>
      <c r="L655">
        <f t="shared" si="73"/>
        <v>6.4108125087316715E-5</v>
      </c>
      <c r="M655">
        <f t="shared" si="74"/>
        <v>3.4803715102341456E-3</v>
      </c>
      <c r="N655">
        <f t="shared" si="76"/>
        <v>1.1423748716975308</v>
      </c>
    </row>
    <row r="656" spans="8:14">
      <c r="H656">
        <f t="shared" si="77"/>
        <v>0.65400000000000003</v>
      </c>
      <c r="I656">
        <f t="shared" si="75"/>
        <v>328.73625527163597</v>
      </c>
      <c r="J656">
        <f t="shared" si="71"/>
        <v>1.25E-4</v>
      </c>
      <c r="K656">
        <f t="shared" si="72"/>
        <v>3.2912633851468289E-3</v>
      </c>
      <c r="L656">
        <f t="shared" si="73"/>
        <v>6.4206299857741395E-5</v>
      </c>
      <c r="M656">
        <f t="shared" si="74"/>
        <v>3.4804696850045704E-3</v>
      </c>
      <c r="N656">
        <f t="shared" si="76"/>
        <v>1.1441565708348529</v>
      </c>
    </row>
    <row r="657" spans="8:14">
      <c r="H657">
        <f t="shared" si="77"/>
        <v>0.65500000000000003</v>
      </c>
      <c r="I657">
        <f t="shared" si="75"/>
        <v>329.2389100962103</v>
      </c>
      <c r="J657">
        <f t="shared" si="71"/>
        <v>1.25E-4</v>
      </c>
      <c r="K657">
        <f t="shared" si="72"/>
        <v>3.2912633851468289E-3</v>
      </c>
      <c r="L657">
        <f t="shared" si="73"/>
        <v>6.4304474628166074E-5</v>
      </c>
      <c r="M657">
        <f t="shared" si="74"/>
        <v>3.4805678597749951E-3</v>
      </c>
      <c r="N657">
        <f t="shared" si="76"/>
        <v>1.1459383686682187</v>
      </c>
    </row>
    <row r="658" spans="8:14">
      <c r="H658">
        <f t="shared" si="77"/>
        <v>0.65600000000000003</v>
      </c>
      <c r="I658">
        <f t="shared" si="75"/>
        <v>329.7415649207847</v>
      </c>
      <c r="J658">
        <f t="shared" si="71"/>
        <v>1.25E-4</v>
      </c>
      <c r="K658">
        <f t="shared" si="72"/>
        <v>3.2912633851468289E-3</v>
      </c>
      <c r="L658">
        <f t="shared" si="73"/>
        <v>6.4402649398590767E-5</v>
      </c>
      <c r="M658">
        <f t="shared" si="74"/>
        <v>3.4806660345454198E-3</v>
      </c>
      <c r="N658">
        <f t="shared" si="76"/>
        <v>1.1477202651976288</v>
      </c>
    </row>
    <row r="659" spans="8:14">
      <c r="H659">
        <f t="shared" si="77"/>
        <v>0.65700000000000003</v>
      </c>
      <c r="I659">
        <f t="shared" si="75"/>
        <v>330.24421974535909</v>
      </c>
      <c r="J659">
        <f t="shared" si="71"/>
        <v>1.25E-4</v>
      </c>
      <c r="K659">
        <f t="shared" si="72"/>
        <v>3.2912633851468289E-3</v>
      </c>
      <c r="L659">
        <f t="shared" si="73"/>
        <v>6.4500824169015446E-5</v>
      </c>
      <c r="M659">
        <f t="shared" si="74"/>
        <v>3.4807642093158445E-3</v>
      </c>
      <c r="N659">
        <f t="shared" si="76"/>
        <v>1.1495022604230829</v>
      </c>
    </row>
    <row r="660" spans="8:14">
      <c r="H660">
        <f t="shared" si="77"/>
        <v>0.65800000000000003</v>
      </c>
      <c r="I660">
        <f t="shared" si="75"/>
        <v>330.74687456993342</v>
      </c>
      <c r="J660">
        <f t="shared" si="71"/>
        <v>1.25E-4</v>
      </c>
      <c r="K660">
        <f t="shared" si="72"/>
        <v>3.2912633851468289E-3</v>
      </c>
      <c r="L660">
        <f t="shared" si="73"/>
        <v>6.4598998939440126E-5</v>
      </c>
      <c r="M660">
        <f t="shared" si="74"/>
        <v>3.4808623840862692E-3</v>
      </c>
      <c r="N660">
        <f t="shared" si="76"/>
        <v>1.1512843543445808</v>
      </c>
    </row>
    <row r="661" spans="8:14">
      <c r="H661">
        <f t="shared" si="77"/>
        <v>0.65900000000000003</v>
      </c>
      <c r="I661">
        <f t="shared" si="75"/>
        <v>331.24952939450782</v>
      </c>
      <c r="J661">
        <f t="shared" si="71"/>
        <v>1.25E-4</v>
      </c>
      <c r="K661">
        <f t="shared" si="72"/>
        <v>3.2912633851468289E-3</v>
      </c>
      <c r="L661">
        <f t="shared" si="73"/>
        <v>6.4697173709864805E-5</v>
      </c>
      <c r="M661">
        <f t="shared" si="74"/>
        <v>3.480960558856694E-3</v>
      </c>
      <c r="N661">
        <f t="shared" si="76"/>
        <v>1.1530665469621229</v>
      </c>
    </row>
    <row r="662" spans="8:14">
      <c r="H662">
        <f t="shared" si="77"/>
        <v>0.66</v>
      </c>
      <c r="I662">
        <f t="shared" si="75"/>
        <v>331.75218421908215</v>
      </c>
      <c r="J662">
        <f t="shared" si="71"/>
        <v>1.25E-4</v>
      </c>
      <c r="K662">
        <f t="shared" si="72"/>
        <v>3.2912633851468289E-3</v>
      </c>
      <c r="L662">
        <f t="shared" si="73"/>
        <v>6.4795348480289485E-5</v>
      </c>
      <c r="M662">
        <f t="shared" si="74"/>
        <v>3.4810587336271187E-3</v>
      </c>
      <c r="N662">
        <f t="shared" si="76"/>
        <v>1.1548488382757087</v>
      </c>
    </row>
    <row r="663" spans="8:14">
      <c r="H663">
        <f t="shared" si="77"/>
        <v>0.66100000000000003</v>
      </c>
      <c r="I663">
        <f t="shared" si="75"/>
        <v>332.25483904365655</v>
      </c>
      <c r="J663">
        <f t="shared" si="71"/>
        <v>1.25E-4</v>
      </c>
      <c r="K663">
        <f t="shared" si="72"/>
        <v>3.2912633851468289E-3</v>
      </c>
      <c r="L663">
        <f t="shared" si="73"/>
        <v>6.4893523250714177E-5</v>
      </c>
      <c r="M663">
        <f t="shared" si="74"/>
        <v>3.4811569083975434E-3</v>
      </c>
      <c r="N663">
        <f t="shared" si="76"/>
        <v>1.1566312282853388</v>
      </c>
    </row>
    <row r="664" spans="8:14">
      <c r="H664">
        <f t="shared" si="77"/>
        <v>0.66200000000000003</v>
      </c>
      <c r="I664">
        <f t="shared" si="75"/>
        <v>332.75749386823088</v>
      </c>
      <c r="J664">
        <f t="shared" si="71"/>
        <v>1.25E-4</v>
      </c>
      <c r="K664">
        <f t="shared" si="72"/>
        <v>3.2912633851468289E-3</v>
      </c>
      <c r="L664">
        <f t="shared" si="73"/>
        <v>6.4991698021138843E-5</v>
      </c>
      <c r="M664">
        <f t="shared" si="74"/>
        <v>3.4812550831679677E-3</v>
      </c>
      <c r="N664">
        <f t="shared" si="76"/>
        <v>1.1584137169910127</v>
      </c>
    </row>
    <row r="665" spans="8:14">
      <c r="H665">
        <f t="shared" si="77"/>
        <v>0.66300000000000003</v>
      </c>
      <c r="I665">
        <f t="shared" si="75"/>
        <v>333.26014869280527</v>
      </c>
      <c r="J665">
        <f t="shared" si="71"/>
        <v>1.25E-4</v>
      </c>
      <c r="K665">
        <f t="shared" si="72"/>
        <v>3.2912633851468289E-3</v>
      </c>
      <c r="L665">
        <f t="shared" si="73"/>
        <v>6.5089872791563536E-5</v>
      </c>
      <c r="M665">
        <f t="shared" si="74"/>
        <v>3.4813532579383924E-3</v>
      </c>
      <c r="N665">
        <f t="shared" si="76"/>
        <v>1.1601963043927308</v>
      </c>
    </row>
    <row r="666" spans="8:14">
      <c r="H666">
        <f t="shared" si="77"/>
        <v>0.66400000000000003</v>
      </c>
      <c r="I666">
        <f t="shared" si="75"/>
        <v>333.76280351737967</v>
      </c>
      <c r="J666">
        <f t="shared" si="71"/>
        <v>1.25E-4</v>
      </c>
      <c r="K666">
        <f t="shared" si="72"/>
        <v>3.2912633851468289E-3</v>
      </c>
      <c r="L666">
        <f t="shared" si="73"/>
        <v>6.5188047561988216E-5</v>
      </c>
      <c r="M666">
        <f t="shared" si="74"/>
        <v>3.4814514327088171E-3</v>
      </c>
      <c r="N666">
        <f t="shared" si="76"/>
        <v>1.1619789904904929</v>
      </c>
    </row>
    <row r="667" spans="8:14">
      <c r="H667">
        <f t="shared" si="77"/>
        <v>0.66500000000000004</v>
      </c>
      <c r="I667">
        <f t="shared" si="75"/>
        <v>334.265458341954</v>
      </c>
      <c r="J667">
        <f t="shared" si="71"/>
        <v>1.25E-4</v>
      </c>
      <c r="K667">
        <f t="shared" si="72"/>
        <v>3.2912633851468289E-3</v>
      </c>
      <c r="L667">
        <f t="shared" si="73"/>
        <v>6.5286222332412895E-5</v>
      </c>
      <c r="M667">
        <f t="shared" si="74"/>
        <v>3.4815496074792418E-3</v>
      </c>
      <c r="N667">
        <f t="shared" si="76"/>
        <v>1.1637617752842988</v>
      </c>
    </row>
    <row r="668" spans="8:14">
      <c r="H668">
        <f t="shared" si="77"/>
        <v>0.66600000000000004</v>
      </c>
      <c r="I668">
        <f t="shared" si="75"/>
        <v>334.76811316652839</v>
      </c>
      <c r="J668">
        <f t="shared" si="71"/>
        <v>1.25E-4</v>
      </c>
      <c r="K668">
        <f t="shared" si="72"/>
        <v>3.2912633851468289E-3</v>
      </c>
      <c r="L668">
        <f t="shared" si="73"/>
        <v>6.5384397102837574E-5</v>
      </c>
      <c r="M668">
        <f t="shared" si="74"/>
        <v>3.4816477822496666E-3</v>
      </c>
      <c r="N668">
        <f t="shared" si="76"/>
        <v>1.1655446587741489</v>
      </c>
    </row>
    <row r="669" spans="8:14">
      <c r="H669">
        <f t="shared" si="77"/>
        <v>0.66700000000000004</v>
      </c>
      <c r="I669">
        <f t="shared" si="75"/>
        <v>335.27076799110273</v>
      </c>
      <c r="J669">
        <f t="shared" si="71"/>
        <v>1.25E-4</v>
      </c>
      <c r="K669">
        <f t="shared" si="72"/>
        <v>3.2912633851468289E-3</v>
      </c>
      <c r="L669">
        <f t="shared" si="73"/>
        <v>6.5482571873262254E-5</v>
      </c>
      <c r="M669">
        <f t="shared" si="74"/>
        <v>3.4817459570200913E-3</v>
      </c>
      <c r="N669">
        <f t="shared" si="76"/>
        <v>1.167327640960043</v>
      </c>
    </row>
    <row r="670" spans="8:14">
      <c r="H670">
        <f t="shared" si="77"/>
        <v>0.66800000000000004</v>
      </c>
      <c r="I670">
        <f t="shared" si="75"/>
        <v>335.77342281567712</v>
      </c>
      <c r="J670">
        <f t="shared" si="71"/>
        <v>1.25E-4</v>
      </c>
      <c r="K670">
        <f t="shared" si="72"/>
        <v>3.2912633851468289E-3</v>
      </c>
      <c r="L670">
        <f t="shared" si="73"/>
        <v>6.5580746643686947E-5</v>
      </c>
      <c r="M670">
        <f t="shared" si="74"/>
        <v>3.481844131790516E-3</v>
      </c>
      <c r="N670">
        <f t="shared" si="76"/>
        <v>1.1691107218419812</v>
      </c>
    </row>
    <row r="671" spans="8:14">
      <c r="H671">
        <f t="shared" si="77"/>
        <v>0.66900000000000004</v>
      </c>
      <c r="I671">
        <f t="shared" si="75"/>
        <v>336.27607764025146</v>
      </c>
      <c r="J671">
        <f t="shared" si="71"/>
        <v>1.25E-4</v>
      </c>
      <c r="K671">
        <f t="shared" si="72"/>
        <v>3.2912633851468289E-3</v>
      </c>
      <c r="L671">
        <f t="shared" si="73"/>
        <v>6.5678921414111612E-5</v>
      </c>
      <c r="M671">
        <f t="shared" si="74"/>
        <v>3.4819423065609407E-3</v>
      </c>
      <c r="N671">
        <f t="shared" si="76"/>
        <v>1.1708939014199631</v>
      </c>
    </row>
    <row r="672" spans="8:14">
      <c r="H672">
        <f t="shared" si="77"/>
        <v>0.67</v>
      </c>
      <c r="I672">
        <f t="shared" si="75"/>
        <v>336.77873246482585</v>
      </c>
      <c r="J672">
        <f t="shared" si="71"/>
        <v>1.25E-4</v>
      </c>
      <c r="K672">
        <f t="shared" si="72"/>
        <v>3.2912633851468289E-3</v>
      </c>
      <c r="L672">
        <f t="shared" si="73"/>
        <v>6.5777096184536292E-5</v>
      </c>
      <c r="M672">
        <f t="shared" si="74"/>
        <v>3.4820404813313654E-3</v>
      </c>
      <c r="N672">
        <f t="shared" si="76"/>
        <v>1.1726771796939894</v>
      </c>
    </row>
    <row r="673" spans="8:14">
      <c r="H673">
        <f t="shared" si="77"/>
        <v>0.67100000000000004</v>
      </c>
      <c r="I673">
        <f t="shared" si="75"/>
        <v>337.28138728940019</v>
      </c>
      <c r="J673">
        <f t="shared" si="71"/>
        <v>1.25E-4</v>
      </c>
      <c r="K673">
        <f t="shared" si="72"/>
        <v>3.2912633851468289E-3</v>
      </c>
      <c r="L673">
        <f t="shared" si="73"/>
        <v>6.5875270954960971E-5</v>
      </c>
      <c r="M673">
        <f t="shared" si="74"/>
        <v>3.4821386561017902E-3</v>
      </c>
      <c r="N673">
        <f t="shared" si="76"/>
        <v>1.1744605566640594</v>
      </c>
    </row>
    <row r="674" spans="8:14">
      <c r="H674">
        <f t="shared" si="77"/>
        <v>0.67200000000000004</v>
      </c>
      <c r="I674">
        <f t="shared" si="75"/>
        <v>337.78404211397458</v>
      </c>
      <c r="J674">
        <f t="shared" si="71"/>
        <v>1.25E-4</v>
      </c>
      <c r="K674">
        <f t="shared" si="72"/>
        <v>3.2912633851468289E-3</v>
      </c>
      <c r="L674">
        <f t="shared" si="73"/>
        <v>6.5973445725385664E-5</v>
      </c>
      <c r="M674">
        <f t="shared" si="74"/>
        <v>3.4822368308722149E-3</v>
      </c>
      <c r="N674">
        <f t="shared" si="76"/>
        <v>1.1762440323301735</v>
      </c>
    </row>
    <row r="675" spans="8:14">
      <c r="H675">
        <f t="shared" si="77"/>
        <v>0.67300000000000004</v>
      </c>
      <c r="I675">
        <f t="shared" si="75"/>
        <v>338.28669693854897</v>
      </c>
      <c r="J675">
        <f t="shared" si="71"/>
        <v>1.25E-4</v>
      </c>
      <c r="K675">
        <f t="shared" si="72"/>
        <v>3.2912633851468289E-3</v>
      </c>
      <c r="L675">
        <f t="shared" si="73"/>
        <v>6.6071620495810343E-5</v>
      </c>
      <c r="M675">
        <f t="shared" si="74"/>
        <v>3.4823350056426396E-3</v>
      </c>
      <c r="N675">
        <f t="shared" si="76"/>
        <v>1.1780276066923319</v>
      </c>
    </row>
    <row r="676" spans="8:14">
      <c r="H676">
        <f t="shared" si="77"/>
        <v>0.67400000000000004</v>
      </c>
      <c r="I676">
        <f t="shared" si="75"/>
        <v>338.78935176312331</v>
      </c>
      <c r="J676">
        <f t="shared" si="71"/>
        <v>1.25E-4</v>
      </c>
      <c r="K676">
        <f t="shared" si="72"/>
        <v>3.2912633851468289E-3</v>
      </c>
      <c r="L676">
        <f t="shared" si="73"/>
        <v>6.6169795266235023E-5</v>
      </c>
      <c r="M676">
        <f t="shared" si="74"/>
        <v>3.4824331804130639E-3</v>
      </c>
      <c r="N676">
        <f t="shared" si="76"/>
        <v>1.1798112797505338</v>
      </c>
    </row>
    <row r="677" spans="8:14">
      <c r="H677">
        <f t="shared" si="77"/>
        <v>0.67500000000000004</v>
      </c>
      <c r="I677">
        <f t="shared" si="75"/>
        <v>339.2920065876977</v>
      </c>
      <c r="J677">
        <f t="shared" si="71"/>
        <v>1.25E-4</v>
      </c>
      <c r="K677">
        <f t="shared" si="72"/>
        <v>3.2912633851468289E-3</v>
      </c>
      <c r="L677">
        <f t="shared" si="73"/>
        <v>6.6267970036659702E-5</v>
      </c>
      <c r="M677">
        <f t="shared" si="74"/>
        <v>3.4825313551834886E-3</v>
      </c>
      <c r="N677">
        <f t="shared" si="76"/>
        <v>1.1815950515047799</v>
      </c>
    </row>
    <row r="678" spans="8:14">
      <c r="H678">
        <f t="shared" si="77"/>
        <v>0.67600000000000005</v>
      </c>
      <c r="I678">
        <f t="shared" si="75"/>
        <v>339.79466141227203</v>
      </c>
      <c r="J678">
        <f t="shared" si="71"/>
        <v>1.25E-4</v>
      </c>
      <c r="K678">
        <f t="shared" si="72"/>
        <v>3.2912633851468289E-3</v>
      </c>
      <c r="L678">
        <f t="shared" si="73"/>
        <v>6.6366144807084382E-5</v>
      </c>
      <c r="M678">
        <f t="shared" si="74"/>
        <v>3.4826295299539133E-3</v>
      </c>
      <c r="N678">
        <f t="shared" si="76"/>
        <v>1.1833789219550701</v>
      </c>
    </row>
    <row r="679" spans="8:14">
      <c r="H679">
        <f t="shared" si="77"/>
        <v>0.67700000000000005</v>
      </c>
      <c r="I679">
        <f t="shared" si="75"/>
        <v>340.29731623684643</v>
      </c>
      <c r="J679">
        <f t="shared" si="71"/>
        <v>1.25E-4</v>
      </c>
      <c r="K679">
        <f t="shared" si="72"/>
        <v>3.2912633851468289E-3</v>
      </c>
      <c r="L679">
        <f t="shared" si="73"/>
        <v>6.6464319577509061E-5</v>
      </c>
      <c r="M679">
        <f t="shared" si="74"/>
        <v>3.482727704724338E-3</v>
      </c>
      <c r="N679">
        <f t="shared" si="76"/>
        <v>1.1851628911014043</v>
      </c>
    </row>
    <row r="680" spans="8:14">
      <c r="H680">
        <f t="shared" si="77"/>
        <v>0.67800000000000005</v>
      </c>
      <c r="I680">
        <f t="shared" si="75"/>
        <v>340.79997106142076</v>
      </c>
      <c r="J680">
        <f t="shared" si="71"/>
        <v>1.25E-4</v>
      </c>
      <c r="K680">
        <f t="shared" si="72"/>
        <v>3.2912633851468289E-3</v>
      </c>
      <c r="L680">
        <f t="shared" si="73"/>
        <v>6.656249434793374E-5</v>
      </c>
      <c r="M680">
        <f t="shared" si="74"/>
        <v>3.4828258794947628E-3</v>
      </c>
      <c r="N680">
        <f t="shared" si="76"/>
        <v>1.1869469589437824</v>
      </c>
    </row>
    <row r="681" spans="8:14">
      <c r="H681">
        <f t="shared" si="77"/>
        <v>0.67900000000000005</v>
      </c>
      <c r="I681">
        <f t="shared" si="75"/>
        <v>341.30262588599516</v>
      </c>
      <c r="J681">
        <f t="shared" si="71"/>
        <v>1.25E-4</v>
      </c>
      <c r="K681">
        <f t="shared" si="72"/>
        <v>3.2912633851468289E-3</v>
      </c>
      <c r="L681">
        <f t="shared" si="73"/>
        <v>6.6660669118358433E-5</v>
      </c>
      <c r="M681">
        <f t="shared" si="74"/>
        <v>3.4829240542651875E-3</v>
      </c>
      <c r="N681">
        <f t="shared" si="76"/>
        <v>1.1887311254822048</v>
      </c>
    </row>
    <row r="682" spans="8:14">
      <c r="H682">
        <f t="shared" si="77"/>
        <v>0.68</v>
      </c>
      <c r="I682">
        <f t="shared" si="75"/>
        <v>341.80528071056949</v>
      </c>
      <c r="J682">
        <f t="shared" si="71"/>
        <v>1.25E-4</v>
      </c>
      <c r="K682">
        <f t="shared" si="72"/>
        <v>3.2912633851468289E-3</v>
      </c>
      <c r="L682">
        <f t="shared" si="73"/>
        <v>6.6758843888783113E-5</v>
      </c>
      <c r="M682">
        <f t="shared" si="74"/>
        <v>3.4830222290356122E-3</v>
      </c>
      <c r="N682">
        <f t="shared" si="76"/>
        <v>1.1905153907166708</v>
      </c>
    </row>
    <row r="683" spans="8:14">
      <c r="H683">
        <f t="shared" si="77"/>
        <v>0.68100000000000005</v>
      </c>
      <c r="I683">
        <f t="shared" si="75"/>
        <v>342.30793553514388</v>
      </c>
      <c r="J683">
        <f t="shared" si="71"/>
        <v>1.25E-4</v>
      </c>
      <c r="K683">
        <f t="shared" si="72"/>
        <v>3.2912633851468289E-3</v>
      </c>
      <c r="L683">
        <f t="shared" si="73"/>
        <v>6.6857018659207792E-5</v>
      </c>
      <c r="M683">
        <f t="shared" si="74"/>
        <v>3.4831204038060369E-3</v>
      </c>
      <c r="N683">
        <f t="shared" si="76"/>
        <v>1.1922997546471812</v>
      </c>
    </row>
    <row r="684" spans="8:14">
      <c r="H684">
        <f t="shared" si="77"/>
        <v>0.68200000000000005</v>
      </c>
      <c r="I684">
        <f t="shared" si="75"/>
        <v>342.81059035971828</v>
      </c>
      <c r="J684">
        <f t="shared" si="71"/>
        <v>1.25E-4</v>
      </c>
      <c r="K684">
        <f t="shared" si="72"/>
        <v>3.2912633851468289E-3</v>
      </c>
      <c r="L684">
        <f t="shared" si="73"/>
        <v>6.6955193429632471E-5</v>
      </c>
      <c r="M684">
        <f t="shared" si="74"/>
        <v>3.4832185785764616E-3</v>
      </c>
      <c r="N684">
        <f t="shared" si="76"/>
        <v>1.1940842172737356</v>
      </c>
    </row>
    <row r="685" spans="8:14">
      <c r="H685">
        <f t="shared" si="77"/>
        <v>0.68300000000000005</v>
      </c>
      <c r="I685">
        <f t="shared" si="75"/>
        <v>343.31324518429261</v>
      </c>
      <c r="J685">
        <f t="shared" si="71"/>
        <v>1.25E-4</v>
      </c>
      <c r="K685">
        <f t="shared" si="72"/>
        <v>3.2912633851468289E-3</v>
      </c>
      <c r="L685">
        <f t="shared" si="73"/>
        <v>6.7053368200057151E-5</v>
      </c>
      <c r="M685">
        <f t="shared" si="74"/>
        <v>3.4833167533468864E-3</v>
      </c>
      <c r="N685">
        <f t="shared" si="76"/>
        <v>1.1958687785963338</v>
      </c>
    </row>
    <row r="686" spans="8:14">
      <c r="H686">
        <f t="shared" si="77"/>
        <v>0.68400000000000005</v>
      </c>
      <c r="I686">
        <f t="shared" si="75"/>
        <v>343.815900008867</v>
      </c>
      <c r="J686">
        <f t="shared" si="71"/>
        <v>1.25E-4</v>
      </c>
      <c r="K686">
        <f t="shared" si="72"/>
        <v>3.2912633851468289E-3</v>
      </c>
      <c r="L686">
        <f t="shared" si="73"/>
        <v>6.7151542970481844E-5</v>
      </c>
      <c r="M686">
        <f t="shared" si="74"/>
        <v>3.4834149281173111E-3</v>
      </c>
      <c r="N686">
        <f t="shared" si="76"/>
        <v>1.197653438614976</v>
      </c>
    </row>
    <row r="687" spans="8:14">
      <c r="H687">
        <f t="shared" si="77"/>
        <v>0.68500000000000005</v>
      </c>
      <c r="I687">
        <f t="shared" si="75"/>
        <v>344.31855483344134</v>
      </c>
      <c r="J687">
        <f t="shared" si="71"/>
        <v>1.25E-4</v>
      </c>
      <c r="K687">
        <f t="shared" si="72"/>
        <v>3.2912633851468289E-3</v>
      </c>
      <c r="L687">
        <f t="shared" si="73"/>
        <v>6.724971774090651E-5</v>
      </c>
      <c r="M687">
        <f t="shared" si="74"/>
        <v>3.4835131028877354E-3</v>
      </c>
      <c r="N687">
        <f t="shared" si="76"/>
        <v>1.1994381973296622</v>
      </c>
    </row>
    <row r="688" spans="8:14">
      <c r="H688">
        <f t="shared" si="77"/>
        <v>0.68600000000000005</v>
      </c>
      <c r="I688">
        <f t="shared" si="75"/>
        <v>344.82120965801573</v>
      </c>
      <c r="J688">
        <f t="shared" si="71"/>
        <v>1.25E-4</v>
      </c>
      <c r="K688">
        <f t="shared" si="72"/>
        <v>3.2912633851468289E-3</v>
      </c>
      <c r="L688">
        <f t="shared" si="73"/>
        <v>6.7347892511331202E-5</v>
      </c>
      <c r="M688">
        <f t="shared" si="74"/>
        <v>3.4836112776581601E-3</v>
      </c>
      <c r="N688">
        <f t="shared" si="76"/>
        <v>1.2012230547403924</v>
      </c>
    </row>
    <row r="689" spans="8:14">
      <c r="H689">
        <f t="shared" si="77"/>
        <v>0.68700000000000006</v>
      </c>
      <c r="I689">
        <f t="shared" si="75"/>
        <v>345.32386448259007</v>
      </c>
      <c r="J689">
        <f t="shared" si="71"/>
        <v>1.25E-4</v>
      </c>
      <c r="K689">
        <f t="shared" si="72"/>
        <v>3.2912633851468289E-3</v>
      </c>
      <c r="L689">
        <f t="shared" si="73"/>
        <v>6.7446067281755882E-5</v>
      </c>
      <c r="M689">
        <f t="shared" si="74"/>
        <v>3.4837094524285848E-3</v>
      </c>
      <c r="N689">
        <f t="shared" si="76"/>
        <v>1.2030080108471666</v>
      </c>
    </row>
    <row r="690" spans="8:14">
      <c r="H690">
        <f t="shared" si="77"/>
        <v>0.68800000000000006</v>
      </c>
      <c r="I690">
        <f t="shared" si="75"/>
        <v>345.82651930716446</v>
      </c>
      <c r="J690">
        <f t="shared" si="71"/>
        <v>1.25E-4</v>
      </c>
      <c r="K690">
        <f t="shared" si="72"/>
        <v>3.2912633851468289E-3</v>
      </c>
      <c r="L690">
        <f t="shared" si="73"/>
        <v>6.7544242052180561E-5</v>
      </c>
      <c r="M690">
        <f t="shared" si="74"/>
        <v>3.4838076271990095E-3</v>
      </c>
      <c r="N690">
        <f t="shared" si="76"/>
        <v>1.204793065649985</v>
      </c>
    </row>
    <row r="691" spans="8:14">
      <c r="H691">
        <f t="shared" si="77"/>
        <v>0.68900000000000006</v>
      </c>
      <c r="I691">
        <f t="shared" si="75"/>
        <v>346.3291741317388</v>
      </c>
      <c r="J691">
        <f t="shared" si="71"/>
        <v>1.25E-4</v>
      </c>
      <c r="K691">
        <f t="shared" si="72"/>
        <v>3.2912633851468289E-3</v>
      </c>
      <c r="L691">
        <f t="shared" si="73"/>
        <v>6.7642416822605227E-5</v>
      </c>
      <c r="M691">
        <f t="shared" si="74"/>
        <v>3.4839058019694343E-3</v>
      </c>
      <c r="N691">
        <f t="shared" si="76"/>
        <v>1.2065782191488472</v>
      </c>
    </row>
    <row r="692" spans="8:14">
      <c r="H692">
        <f t="shared" si="77"/>
        <v>0.69000000000000006</v>
      </c>
      <c r="I692">
        <f t="shared" si="75"/>
        <v>346.83182895631319</v>
      </c>
      <c r="J692">
        <f t="shared" si="71"/>
        <v>1.25E-4</v>
      </c>
      <c r="K692">
        <f t="shared" si="72"/>
        <v>3.2912633851468289E-3</v>
      </c>
      <c r="L692">
        <f t="shared" si="73"/>
        <v>6.774059159302992E-5</v>
      </c>
      <c r="M692">
        <f t="shared" si="74"/>
        <v>3.484003976739859E-3</v>
      </c>
      <c r="N692">
        <f t="shared" si="76"/>
        <v>1.2083634713437537</v>
      </c>
    </row>
    <row r="693" spans="8:14">
      <c r="H693">
        <f t="shared" si="77"/>
        <v>0.69100000000000006</v>
      </c>
      <c r="I693">
        <f t="shared" si="75"/>
        <v>347.33448378088758</v>
      </c>
      <c r="J693">
        <f t="shared" si="71"/>
        <v>1.25E-4</v>
      </c>
      <c r="K693">
        <f t="shared" si="72"/>
        <v>3.2912633851468289E-3</v>
      </c>
      <c r="L693">
        <f t="shared" si="73"/>
        <v>6.7838766363454613E-5</v>
      </c>
      <c r="M693">
        <f t="shared" si="74"/>
        <v>3.4841021515102837E-3</v>
      </c>
      <c r="N693">
        <f t="shared" si="76"/>
        <v>1.2101488222347041</v>
      </c>
    </row>
    <row r="694" spans="8:14">
      <c r="H694">
        <f t="shared" si="77"/>
        <v>0.69200000000000006</v>
      </c>
      <c r="I694">
        <f t="shared" si="75"/>
        <v>347.83713860546192</v>
      </c>
      <c r="J694">
        <f t="shared" si="71"/>
        <v>1.25E-4</v>
      </c>
      <c r="K694">
        <f t="shared" si="72"/>
        <v>3.2912633851468289E-3</v>
      </c>
      <c r="L694">
        <f t="shared" si="73"/>
        <v>6.7936941133879279E-5</v>
      </c>
      <c r="M694">
        <f t="shared" si="74"/>
        <v>3.4842003262807084E-3</v>
      </c>
      <c r="N694">
        <f t="shared" si="76"/>
        <v>1.2119342718216983</v>
      </c>
    </row>
    <row r="695" spans="8:14">
      <c r="H695">
        <f t="shared" si="77"/>
        <v>0.69300000000000006</v>
      </c>
      <c r="I695">
        <f t="shared" si="75"/>
        <v>348.33979343003631</v>
      </c>
      <c r="J695">
        <f t="shared" si="71"/>
        <v>1.25E-4</v>
      </c>
      <c r="K695">
        <f t="shared" si="72"/>
        <v>3.2912633851468289E-3</v>
      </c>
      <c r="L695">
        <f t="shared" si="73"/>
        <v>6.8035115904303972E-5</v>
      </c>
      <c r="M695">
        <f t="shared" si="74"/>
        <v>3.4842985010511331E-3</v>
      </c>
      <c r="N695">
        <f t="shared" si="76"/>
        <v>1.2137198201047368</v>
      </c>
    </row>
    <row r="696" spans="8:14">
      <c r="H696">
        <f t="shared" si="77"/>
        <v>0.69400000000000006</v>
      </c>
      <c r="I696">
        <f t="shared" si="75"/>
        <v>348.84244825461064</v>
      </c>
      <c r="J696">
        <f t="shared" si="71"/>
        <v>1.25E-4</v>
      </c>
      <c r="K696">
        <f t="shared" si="72"/>
        <v>3.2912633851468289E-3</v>
      </c>
      <c r="L696">
        <f t="shared" si="73"/>
        <v>6.8133290674728637E-5</v>
      </c>
      <c r="M696">
        <f t="shared" si="74"/>
        <v>3.4843966758215579E-3</v>
      </c>
      <c r="N696">
        <f t="shared" si="76"/>
        <v>1.2155054670838192</v>
      </c>
    </row>
    <row r="697" spans="8:14">
      <c r="H697">
        <f t="shared" si="77"/>
        <v>0.69500000000000006</v>
      </c>
      <c r="I697">
        <f t="shared" si="75"/>
        <v>349.34510307918504</v>
      </c>
      <c r="J697">
        <f t="shared" si="71"/>
        <v>1.25E-4</v>
      </c>
      <c r="K697">
        <f t="shared" si="72"/>
        <v>3.2912633851468289E-3</v>
      </c>
      <c r="L697">
        <f t="shared" si="73"/>
        <v>6.823146544515333E-5</v>
      </c>
      <c r="M697">
        <f t="shared" si="74"/>
        <v>3.4844948505919826E-3</v>
      </c>
      <c r="N697">
        <f t="shared" si="76"/>
        <v>1.2172912127589457</v>
      </c>
    </row>
    <row r="698" spans="8:14">
      <c r="H698">
        <f t="shared" si="77"/>
        <v>0.69600000000000006</v>
      </c>
      <c r="I698">
        <f t="shared" si="75"/>
        <v>349.84775790375937</v>
      </c>
      <c r="J698">
        <f t="shared" si="71"/>
        <v>1.25E-4</v>
      </c>
      <c r="K698">
        <f t="shared" si="72"/>
        <v>3.2912633851468289E-3</v>
      </c>
      <c r="L698">
        <f t="shared" si="73"/>
        <v>6.8329640215577996E-5</v>
      </c>
      <c r="M698">
        <f t="shared" si="74"/>
        <v>3.4845930253624069E-3</v>
      </c>
      <c r="N698">
        <f t="shared" si="76"/>
        <v>1.2190770571301157</v>
      </c>
    </row>
    <row r="699" spans="8:14">
      <c r="H699">
        <f t="shared" si="77"/>
        <v>0.69700000000000006</v>
      </c>
      <c r="I699">
        <f t="shared" si="75"/>
        <v>350.35041272833377</v>
      </c>
      <c r="J699">
        <f t="shared" si="71"/>
        <v>1.25E-4</v>
      </c>
      <c r="K699">
        <f t="shared" si="72"/>
        <v>3.2912633851468289E-3</v>
      </c>
      <c r="L699">
        <f t="shared" si="73"/>
        <v>6.8427814986002689E-5</v>
      </c>
      <c r="M699">
        <f t="shared" si="74"/>
        <v>3.4846912001328316E-3</v>
      </c>
      <c r="N699">
        <f t="shared" si="76"/>
        <v>1.2208630001973302</v>
      </c>
    </row>
    <row r="700" spans="8:14">
      <c r="H700">
        <f t="shared" si="77"/>
        <v>0.69800000000000006</v>
      </c>
      <c r="I700">
        <f t="shared" si="75"/>
        <v>350.8530675529081</v>
      </c>
      <c r="J700">
        <f t="shared" si="71"/>
        <v>1.25E-4</v>
      </c>
      <c r="K700">
        <f t="shared" si="72"/>
        <v>3.2912633851468289E-3</v>
      </c>
      <c r="L700">
        <f t="shared" si="73"/>
        <v>6.8525989756427368E-5</v>
      </c>
      <c r="M700">
        <f t="shared" si="74"/>
        <v>3.4847893749032563E-3</v>
      </c>
      <c r="N700">
        <f t="shared" si="76"/>
        <v>1.2226490419605887</v>
      </c>
    </row>
    <row r="701" spans="8:14">
      <c r="H701">
        <f t="shared" si="77"/>
        <v>0.69900000000000007</v>
      </c>
      <c r="I701">
        <f t="shared" si="75"/>
        <v>351.35572237748249</v>
      </c>
      <c r="J701">
        <f t="shared" si="71"/>
        <v>1.25E-4</v>
      </c>
      <c r="K701">
        <f t="shared" si="72"/>
        <v>3.2912633851468289E-3</v>
      </c>
      <c r="L701">
        <f t="shared" si="73"/>
        <v>6.8624164526852048E-5</v>
      </c>
      <c r="M701">
        <f t="shared" si="74"/>
        <v>3.484887549673681E-3</v>
      </c>
      <c r="N701">
        <f t="shared" si="76"/>
        <v>1.2244351824198911</v>
      </c>
    </row>
    <row r="702" spans="8:14">
      <c r="H702">
        <f t="shared" si="77"/>
        <v>0.70000000000000007</v>
      </c>
      <c r="I702">
        <f t="shared" si="75"/>
        <v>351.85837720205689</v>
      </c>
      <c r="J702">
        <f t="shared" si="71"/>
        <v>1.25E-4</v>
      </c>
      <c r="K702">
        <f t="shared" si="72"/>
        <v>3.2912633851468289E-3</v>
      </c>
      <c r="L702">
        <f t="shared" si="73"/>
        <v>6.8722339297276741E-5</v>
      </c>
      <c r="M702">
        <f t="shared" si="74"/>
        <v>3.4849857244441057E-3</v>
      </c>
      <c r="N702">
        <f t="shared" si="76"/>
        <v>1.2262214215752376</v>
      </c>
    </row>
    <row r="703" spans="8:14">
      <c r="H703">
        <f t="shared" si="77"/>
        <v>0.70100000000000007</v>
      </c>
      <c r="I703">
        <f t="shared" si="75"/>
        <v>352.36103202663122</v>
      </c>
      <c r="J703">
        <f t="shared" si="71"/>
        <v>1.25E-4</v>
      </c>
      <c r="K703">
        <f t="shared" si="72"/>
        <v>3.2912633851468289E-3</v>
      </c>
      <c r="L703">
        <f t="shared" si="73"/>
        <v>6.8820514067701407E-5</v>
      </c>
      <c r="M703">
        <f t="shared" si="74"/>
        <v>3.4850838992145305E-3</v>
      </c>
      <c r="N703">
        <f t="shared" si="76"/>
        <v>1.2280077594266279</v>
      </c>
    </row>
    <row r="704" spans="8:14">
      <c r="H704">
        <f t="shared" si="77"/>
        <v>0.70200000000000007</v>
      </c>
      <c r="I704">
        <f t="shared" si="75"/>
        <v>352.86368685120561</v>
      </c>
      <c r="J704">
        <f t="shared" si="71"/>
        <v>1.25E-4</v>
      </c>
      <c r="K704">
        <f t="shared" si="72"/>
        <v>3.2912633851468289E-3</v>
      </c>
      <c r="L704">
        <f t="shared" si="73"/>
        <v>6.89186888381261E-5</v>
      </c>
      <c r="M704">
        <f t="shared" si="74"/>
        <v>3.4851820739849552E-3</v>
      </c>
      <c r="N704">
        <f t="shared" si="76"/>
        <v>1.2297941959740626</v>
      </c>
    </row>
    <row r="705" spans="8:14">
      <c r="H705">
        <f t="shared" si="77"/>
        <v>0.70300000000000007</v>
      </c>
      <c r="I705">
        <f t="shared" si="75"/>
        <v>353.36634167577995</v>
      </c>
      <c r="J705">
        <f t="shared" si="71"/>
        <v>1.25E-4</v>
      </c>
      <c r="K705">
        <f t="shared" si="72"/>
        <v>3.2912633851468289E-3</v>
      </c>
      <c r="L705">
        <f t="shared" si="73"/>
        <v>6.9016863608550779E-5</v>
      </c>
      <c r="M705">
        <f t="shared" si="74"/>
        <v>3.4852802487553799E-3</v>
      </c>
      <c r="N705">
        <f t="shared" si="76"/>
        <v>1.2315807312175409</v>
      </c>
    </row>
    <row r="706" spans="8:14">
      <c r="H706">
        <f t="shared" si="77"/>
        <v>0.70399999999999996</v>
      </c>
      <c r="I706">
        <f t="shared" si="75"/>
        <v>353.86899650035429</v>
      </c>
      <c r="J706">
        <f t="shared" ref="J706:J769" si="78">IF(H706&lt;$E$18,$E$17,IF(H706&lt;$E$5,$E$14,0))/$E$8/$E$9</f>
        <v>1.25E-4</v>
      </c>
      <c r="K706">
        <f t="shared" ref="K706:K769" si="79">IF(H706&lt;$E$3,$E$12*$E$21,IF(H706&lt;$E$4,0,IF(H706&lt;$E$5,-$E$12*$E$21,0)))</f>
        <v>3.2912633851468289E-3</v>
      </c>
      <c r="L706">
        <f t="shared" ref="L706:L769" si="80">I706*$E$15/$E$9/$E$8^2</f>
        <v>6.9115038378975445E-5</v>
      </c>
      <c r="M706">
        <f t="shared" ref="M706:M769" si="81">SUM(J706:L706)</f>
        <v>3.4853784235258046E-3</v>
      </c>
      <c r="N706">
        <f t="shared" si="76"/>
        <v>1.2333673651570634</v>
      </c>
    </row>
    <row r="707" spans="8:14">
      <c r="H707">
        <f t="shared" si="77"/>
        <v>0.70499999999999996</v>
      </c>
      <c r="I707">
        <f t="shared" ref="I707:I770" si="82">IF(H707&lt;$E$3,$E$12*H707,IF(H707&lt;$E$4,$E$10,IF(H707&lt;$E$5,$E$10-$E$12*(H707-$E$4),0)))</f>
        <v>354.37165132492862</v>
      </c>
      <c r="J707">
        <f t="shared" si="78"/>
        <v>1.25E-4</v>
      </c>
      <c r="K707">
        <f t="shared" si="79"/>
        <v>3.2912633851468289E-3</v>
      </c>
      <c r="L707">
        <f t="shared" si="80"/>
        <v>6.9213213149400124E-5</v>
      </c>
      <c r="M707">
        <f t="shared" si="81"/>
        <v>3.4854765982962293E-3</v>
      </c>
      <c r="N707">
        <f t="shared" ref="N707:N770" si="83">I707*M707</f>
        <v>1.2351540977926296</v>
      </c>
    </row>
    <row r="708" spans="8:14">
      <c r="H708">
        <f t="shared" ref="H708:H771" si="84">(ROW()-2)*0.001</f>
        <v>0.70599999999999996</v>
      </c>
      <c r="I708">
        <f t="shared" si="82"/>
        <v>354.87430614950301</v>
      </c>
      <c r="J708">
        <f t="shared" si="78"/>
        <v>1.25E-4</v>
      </c>
      <c r="K708">
        <f t="shared" si="79"/>
        <v>3.2912633851468289E-3</v>
      </c>
      <c r="L708">
        <f t="shared" si="80"/>
        <v>6.9311387919824817E-5</v>
      </c>
      <c r="M708">
        <f t="shared" si="81"/>
        <v>3.4855747730666541E-3</v>
      </c>
      <c r="N708">
        <f t="shared" si="83"/>
        <v>1.2369409291242404</v>
      </c>
    </row>
    <row r="709" spans="8:14">
      <c r="H709">
        <f t="shared" si="84"/>
        <v>0.70699999999999996</v>
      </c>
      <c r="I709">
        <f t="shared" si="82"/>
        <v>355.37696097407741</v>
      </c>
      <c r="J709">
        <f t="shared" si="78"/>
        <v>1.25E-4</v>
      </c>
      <c r="K709">
        <f t="shared" si="79"/>
        <v>3.2912633851468289E-3</v>
      </c>
      <c r="L709">
        <f t="shared" si="80"/>
        <v>6.9409562690249496E-5</v>
      </c>
      <c r="M709">
        <f t="shared" si="81"/>
        <v>3.4856729478370783E-3</v>
      </c>
      <c r="N709">
        <f t="shared" si="83"/>
        <v>1.2387278591518947</v>
      </c>
    </row>
    <row r="710" spans="8:14">
      <c r="H710">
        <f t="shared" si="84"/>
        <v>0.70799999999999996</v>
      </c>
      <c r="I710">
        <f t="shared" si="82"/>
        <v>355.87961579865174</v>
      </c>
      <c r="J710">
        <f t="shared" si="78"/>
        <v>1.25E-4</v>
      </c>
      <c r="K710">
        <f t="shared" si="79"/>
        <v>3.2912633851468289E-3</v>
      </c>
      <c r="L710">
        <f t="shared" si="80"/>
        <v>6.9507737460674162E-5</v>
      </c>
      <c r="M710">
        <f t="shared" si="81"/>
        <v>3.4857711226075031E-3</v>
      </c>
      <c r="N710">
        <f t="shared" si="83"/>
        <v>1.2405148878755932</v>
      </c>
    </row>
    <row r="711" spans="8:14">
      <c r="H711">
        <f t="shared" si="84"/>
        <v>0.70899999999999996</v>
      </c>
      <c r="I711">
        <f t="shared" si="82"/>
        <v>356.38227062322613</v>
      </c>
      <c r="J711">
        <f t="shared" si="78"/>
        <v>1.25E-4</v>
      </c>
      <c r="K711">
        <f t="shared" si="79"/>
        <v>3.2912633851468289E-3</v>
      </c>
      <c r="L711">
        <f t="shared" si="80"/>
        <v>6.9605912231098855E-5</v>
      </c>
      <c r="M711">
        <f t="shared" si="81"/>
        <v>3.4858692973779278E-3</v>
      </c>
      <c r="N711">
        <f t="shared" si="83"/>
        <v>1.2423020152953359</v>
      </c>
    </row>
    <row r="712" spans="8:14">
      <c r="H712">
        <f t="shared" si="84"/>
        <v>0.71</v>
      </c>
      <c r="I712">
        <f t="shared" si="82"/>
        <v>356.88492544780047</v>
      </c>
      <c r="J712">
        <f t="shared" si="78"/>
        <v>1.25E-4</v>
      </c>
      <c r="K712">
        <f t="shared" si="79"/>
        <v>3.2912633851468289E-3</v>
      </c>
      <c r="L712">
        <f t="shared" si="80"/>
        <v>6.9704087001523521E-5</v>
      </c>
      <c r="M712">
        <f t="shared" si="81"/>
        <v>3.4859674721483525E-3</v>
      </c>
      <c r="N712">
        <f t="shared" si="83"/>
        <v>1.2440892414111222</v>
      </c>
    </row>
    <row r="713" spans="8:14">
      <c r="H713">
        <f t="shared" si="84"/>
        <v>0.71099999999999997</v>
      </c>
      <c r="I713">
        <f t="shared" si="82"/>
        <v>357.38758027237486</v>
      </c>
      <c r="J713">
        <f t="shared" si="78"/>
        <v>1.25E-4</v>
      </c>
      <c r="K713">
        <f t="shared" si="79"/>
        <v>3.2912633851468289E-3</v>
      </c>
      <c r="L713">
        <f t="shared" si="80"/>
        <v>6.9802261771948214E-5</v>
      </c>
      <c r="M713">
        <f t="shared" si="81"/>
        <v>3.4860656469187772E-3</v>
      </c>
      <c r="N713">
        <f t="shared" si="83"/>
        <v>1.245876566222953</v>
      </c>
    </row>
    <row r="714" spans="8:14">
      <c r="H714">
        <f t="shared" si="84"/>
        <v>0.71199999999999997</v>
      </c>
      <c r="I714">
        <f t="shared" si="82"/>
        <v>357.8902350969492</v>
      </c>
      <c r="J714">
        <f t="shared" si="78"/>
        <v>1.25E-4</v>
      </c>
      <c r="K714">
        <f t="shared" si="79"/>
        <v>3.2912633851468289E-3</v>
      </c>
      <c r="L714">
        <f t="shared" si="80"/>
        <v>6.9900436542372893E-5</v>
      </c>
      <c r="M714">
        <f t="shared" si="81"/>
        <v>3.4861638216892019E-3</v>
      </c>
      <c r="N714">
        <f t="shared" si="83"/>
        <v>1.2476639897308273</v>
      </c>
    </row>
    <row r="715" spans="8:14">
      <c r="H715">
        <f t="shared" si="84"/>
        <v>0.71299999999999997</v>
      </c>
      <c r="I715">
        <f t="shared" si="82"/>
        <v>358.39288992152359</v>
      </c>
      <c r="J715">
        <f t="shared" si="78"/>
        <v>1.25E-4</v>
      </c>
      <c r="K715">
        <f t="shared" si="79"/>
        <v>3.2912633851468289E-3</v>
      </c>
      <c r="L715">
        <f t="shared" si="80"/>
        <v>6.9998611312797573E-5</v>
      </c>
      <c r="M715">
        <f t="shared" si="81"/>
        <v>3.4862619964596267E-3</v>
      </c>
      <c r="N715">
        <f t="shared" si="83"/>
        <v>1.249451511934746</v>
      </c>
    </row>
    <row r="716" spans="8:14">
      <c r="H716">
        <f t="shared" si="84"/>
        <v>0.71399999999999997</v>
      </c>
      <c r="I716">
        <f t="shared" si="82"/>
        <v>358.89554474609793</v>
      </c>
      <c r="J716">
        <f t="shared" si="78"/>
        <v>1.25E-4</v>
      </c>
      <c r="K716">
        <f t="shared" si="79"/>
        <v>3.2912633851468289E-3</v>
      </c>
      <c r="L716">
        <f t="shared" si="80"/>
        <v>7.0096786083222252E-5</v>
      </c>
      <c r="M716">
        <f t="shared" si="81"/>
        <v>3.4863601712300514E-3</v>
      </c>
      <c r="N716">
        <f t="shared" si="83"/>
        <v>1.2512391328347086</v>
      </c>
    </row>
    <row r="717" spans="8:14">
      <c r="H717">
        <f t="shared" si="84"/>
        <v>0.71499999999999997</v>
      </c>
      <c r="I717">
        <f t="shared" si="82"/>
        <v>359.39819957067232</v>
      </c>
      <c r="J717">
        <f t="shared" si="78"/>
        <v>1.25E-4</v>
      </c>
      <c r="K717">
        <f t="shared" si="79"/>
        <v>3.2912633851468289E-3</v>
      </c>
      <c r="L717">
        <f t="shared" si="80"/>
        <v>7.0194960853646931E-5</v>
      </c>
      <c r="M717">
        <f t="shared" si="81"/>
        <v>3.4864583460004761E-3</v>
      </c>
      <c r="N717">
        <f t="shared" si="83"/>
        <v>1.2530268524307153</v>
      </c>
    </row>
    <row r="718" spans="8:14">
      <c r="H718">
        <f t="shared" si="84"/>
        <v>0.71599999999999997</v>
      </c>
      <c r="I718">
        <f t="shared" si="82"/>
        <v>359.90085439524671</v>
      </c>
      <c r="J718">
        <f t="shared" si="78"/>
        <v>1.25E-4</v>
      </c>
      <c r="K718">
        <f t="shared" si="79"/>
        <v>3.2912633851468289E-3</v>
      </c>
      <c r="L718">
        <f t="shared" si="80"/>
        <v>7.0293135624071624E-5</v>
      </c>
      <c r="M718">
        <f t="shared" si="81"/>
        <v>3.4865565207709008E-3</v>
      </c>
      <c r="N718">
        <f t="shared" si="83"/>
        <v>1.2548146707227659</v>
      </c>
    </row>
    <row r="719" spans="8:14">
      <c r="H719">
        <f t="shared" si="84"/>
        <v>0.71699999999999997</v>
      </c>
      <c r="I719">
        <f t="shared" si="82"/>
        <v>360.40350921982105</v>
      </c>
      <c r="J719">
        <f t="shared" si="78"/>
        <v>1.25E-4</v>
      </c>
      <c r="K719">
        <f t="shared" si="79"/>
        <v>3.2912633851468289E-3</v>
      </c>
      <c r="L719">
        <f t="shared" si="80"/>
        <v>7.0391310394496304E-5</v>
      </c>
      <c r="M719">
        <f t="shared" si="81"/>
        <v>3.4866546955413255E-3</v>
      </c>
      <c r="N719">
        <f t="shared" si="83"/>
        <v>1.2566025877108604</v>
      </c>
    </row>
    <row r="720" spans="8:14">
      <c r="H720">
        <f t="shared" si="84"/>
        <v>0.71799999999999997</v>
      </c>
      <c r="I720">
        <f t="shared" si="82"/>
        <v>360.90616404439544</v>
      </c>
      <c r="J720">
        <f t="shared" si="78"/>
        <v>1.25E-4</v>
      </c>
      <c r="K720">
        <f t="shared" si="79"/>
        <v>3.2912633851468289E-3</v>
      </c>
      <c r="L720">
        <f t="shared" si="80"/>
        <v>7.0489485164920983E-5</v>
      </c>
      <c r="M720">
        <f t="shared" si="81"/>
        <v>3.4867528703117498E-3</v>
      </c>
      <c r="N720">
        <f t="shared" si="83"/>
        <v>1.258390603394999</v>
      </c>
    </row>
    <row r="721" spans="8:14">
      <c r="H721">
        <f t="shared" si="84"/>
        <v>0.71899999999999997</v>
      </c>
      <c r="I721">
        <f t="shared" si="82"/>
        <v>361.40881886896977</v>
      </c>
      <c r="J721">
        <f t="shared" si="78"/>
        <v>1.25E-4</v>
      </c>
      <c r="K721">
        <f t="shared" si="79"/>
        <v>3.2912633851468289E-3</v>
      </c>
      <c r="L721">
        <f t="shared" si="80"/>
        <v>7.0587659935345662E-5</v>
      </c>
      <c r="M721">
        <f t="shared" si="81"/>
        <v>3.4868510450821746E-3</v>
      </c>
      <c r="N721">
        <f t="shared" si="83"/>
        <v>1.2601787177751815</v>
      </c>
    </row>
    <row r="722" spans="8:14">
      <c r="H722">
        <f t="shared" si="84"/>
        <v>0.72</v>
      </c>
      <c r="I722">
        <f t="shared" si="82"/>
        <v>361.91147369354417</v>
      </c>
      <c r="J722">
        <f t="shared" si="78"/>
        <v>1.25E-4</v>
      </c>
      <c r="K722">
        <f t="shared" si="79"/>
        <v>3.2912633851468289E-3</v>
      </c>
      <c r="L722">
        <f t="shared" si="80"/>
        <v>7.0685834705770342E-5</v>
      </c>
      <c r="M722">
        <f t="shared" si="81"/>
        <v>3.4869492198525993E-3</v>
      </c>
      <c r="N722">
        <f t="shared" si="83"/>
        <v>1.2619669308514083</v>
      </c>
    </row>
    <row r="723" spans="8:14">
      <c r="H723">
        <f t="shared" si="84"/>
        <v>0.72099999999999997</v>
      </c>
      <c r="I723">
        <f t="shared" si="82"/>
        <v>362.4141285181185</v>
      </c>
      <c r="J723">
        <f t="shared" si="78"/>
        <v>1.25E-4</v>
      </c>
      <c r="K723">
        <f t="shared" si="79"/>
        <v>3.2912633851468289E-3</v>
      </c>
      <c r="L723">
        <f t="shared" si="80"/>
        <v>7.0784009476195021E-5</v>
      </c>
      <c r="M723">
        <f t="shared" si="81"/>
        <v>3.487047394623024E-3</v>
      </c>
      <c r="N723">
        <f t="shared" si="83"/>
        <v>1.2637552426236789</v>
      </c>
    </row>
    <row r="724" spans="8:14">
      <c r="H724">
        <f t="shared" si="84"/>
        <v>0.72199999999999998</v>
      </c>
      <c r="I724">
        <f t="shared" si="82"/>
        <v>362.9167833426929</v>
      </c>
      <c r="J724">
        <f t="shared" si="78"/>
        <v>1.25E-4</v>
      </c>
      <c r="K724">
        <f t="shared" si="79"/>
        <v>3.2912633851468289E-3</v>
      </c>
      <c r="L724">
        <f t="shared" si="80"/>
        <v>7.0882184246619714E-5</v>
      </c>
      <c r="M724">
        <f t="shared" si="81"/>
        <v>3.4871455693934487E-3</v>
      </c>
      <c r="N724">
        <f t="shared" si="83"/>
        <v>1.2655436530919937</v>
      </c>
    </row>
    <row r="725" spans="8:14">
      <c r="H725">
        <f t="shared" si="84"/>
        <v>0.72299999999999998</v>
      </c>
      <c r="I725">
        <f t="shared" si="82"/>
        <v>363.41943816726723</v>
      </c>
      <c r="J725">
        <f t="shared" si="78"/>
        <v>1.25E-4</v>
      </c>
      <c r="K725">
        <f t="shared" si="79"/>
        <v>3.2912633851468289E-3</v>
      </c>
      <c r="L725">
        <f t="shared" si="80"/>
        <v>7.098035901704438E-5</v>
      </c>
      <c r="M725">
        <f t="shared" si="81"/>
        <v>3.4872437441638734E-3</v>
      </c>
      <c r="N725">
        <f t="shared" si="83"/>
        <v>1.2673321622563523</v>
      </c>
    </row>
    <row r="726" spans="8:14">
      <c r="H726">
        <f t="shared" si="84"/>
        <v>0.72399999999999998</v>
      </c>
      <c r="I726">
        <f t="shared" si="82"/>
        <v>363.92209299184162</v>
      </c>
      <c r="J726">
        <f t="shared" si="78"/>
        <v>1.25E-4</v>
      </c>
      <c r="K726">
        <f t="shared" si="79"/>
        <v>3.2912633851468289E-3</v>
      </c>
      <c r="L726">
        <f t="shared" si="80"/>
        <v>7.1078533787469073E-5</v>
      </c>
      <c r="M726">
        <f t="shared" si="81"/>
        <v>3.4873419189342982E-3</v>
      </c>
      <c r="N726">
        <f t="shared" si="83"/>
        <v>1.2691207701167551</v>
      </c>
    </row>
    <row r="727" spans="8:14">
      <c r="H727">
        <f t="shared" si="84"/>
        <v>0.72499999999999998</v>
      </c>
      <c r="I727">
        <f t="shared" si="82"/>
        <v>364.42474781641602</v>
      </c>
      <c r="J727">
        <f t="shared" si="78"/>
        <v>1.25E-4</v>
      </c>
      <c r="K727">
        <f t="shared" si="79"/>
        <v>3.2912633851468289E-3</v>
      </c>
      <c r="L727">
        <f t="shared" si="80"/>
        <v>7.1176708557893752E-5</v>
      </c>
      <c r="M727">
        <f t="shared" si="81"/>
        <v>3.4874400937047229E-3</v>
      </c>
      <c r="N727">
        <f t="shared" si="83"/>
        <v>1.2709094766732019</v>
      </c>
    </row>
    <row r="728" spans="8:14">
      <c r="H728">
        <f t="shared" si="84"/>
        <v>0.72599999999999998</v>
      </c>
      <c r="I728">
        <f t="shared" si="82"/>
        <v>364.92740264099035</v>
      </c>
      <c r="J728">
        <f t="shared" si="78"/>
        <v>1.25E-4</v>
      </c>
      <c r="K728">
        <f t="shared" si="79"/>
        <v>3.2912633851468289E-3</v>
      </c>
      <c r="L728">
        <f t="shared" si="80"/>
        <v>7.1274883328318432E-5</v>
      </c>
      <c r="M728">
        <f t="shared" si="81"/>
        <v>3.4875382684751476E-3</v>
      </c>
      <c r="N728">
        <f t="shared" si="83"/>
        <v>1.2726982819256925</v>
      </c>
    </row>
    <row r="729" spans="8:14">
      <c r="H729">
        <f t="shared" si="84"/>
        <v>0.72699999999999998</v>
      </c>
      <c r="I729">
        <f t="shared" si="82"/>
        <v>365.43005746556474</v>
      </c>
      <c r="J729">
        <f t="shared" si="78"/>
        <v>1.25E-4</v>
      </c>
      <c r="K729">
        <f t="shared" si="79"/>
        <v>3.2912633851468289E-3</v>
      </c>
      <c r="L729">
        <f t="shared" si="80"/>
        <v>7.1373058098743111E-5</v>
      </c>
      <c r="M729">
        <f t="shared" si="81"/>
        <v>3.4876364432455723E-3</v>
      </c>
      <c r="N729">
        <f t="shared" si="83"/>
        <v>1.2744871858742273</v>
      </c>
    </row>
    <row r="730" spans="8:14">
      <c r="H730">
        <f t="shared" si="84"/>
        <v>0.72799999999999998</v>
      </c>
      <c r="I730">
        <f t="shared" si="82"/>
        <v>365.93271229013908</v>
      </c>
      <c r="J730">
        <f t="shared" si="78"/>
        <v>1.25E-4</v>
      </c>
      <c r="K730">
        <f t="shared" si="79"/>
        <v>3.2912633851468289E-3</v>
      </c>
      <c r="L730">
        <f t="shared" si="80"/>
        <v>7.147123286916779E-5</v>
      </c>
      <c r="M730">
        <f t="shared" si="81"/>
        <v>3.487734618015997E-3</v>
      </c>
      <c r="N730">
        <f t="shared" si="83"/>
        <v>1.2762761885188059</v>
      </c>
    </row>
    <row r="731" spans="8:14">
      <c r="H731">
        <f t="shared" si="84"/>
        <v>0.72899999999999998</v>
      </c>
      <c r="I731">
        <f t="shared" si="82"/>
        <v>366.43536711471347</v>
      </c>
      <c r="J731">
        <f t="shared" si="78"/>
        <v>1.25E-4</v>
      </c>
      <c r="K731">
        <f t="shared" si="79"/>
        <v>3.2912633851468289E-3</v>
      </c>
      <c r="L731">
        <f t="shared" si="80"/>
        <v>7.1569407639592483E-5</v>
      </c>
      <c r="M731">
        <f t="shared" si="81"/>
        <v>3.4878327927864213E-3</v>
      </c>
      <c r="N731">
        <f t="shared" si="83"/>
        <v>1.2780652898594287</v>
      </c>
    </row>
    <row r="732" spans="8:14">
      <c r="H732">
        <f t="shared" si="84"/>
        <v>0.73</v>
      </c>
      <c r="I732">
        <f t="shared" si="82"/>
        <v>366.93802193928781</v>
      </c>
      <c r="J732">
        <f t="shared" si="78"/>
        <v>1.25E-4</v>
      </c>
      <c r="K732">
        <f t="shared" si="79"/>
        <v>3.2912633851468289E-3</v>
      </c>
      <c r="L732">
        <f t="shared" si="80"/>
        <v>7.1667582410017149E-5</v>
      </c>
      <c r="M732">
        <f t="shared" si="81"/>
        <v>3.487930967556846E-3</v>
      </c>
      <c r="N732">
        <f t="shared" si="83"/>
        <v>1.2798544898960953</v>
      </c>
    </row>
    <row r="733" spans="8:14">
      <c r="H733">
        <f t="shared" si="84"/>
        <v>0.73099999999999998</v>
      </c>
      <c r="I733">
        <f t="shared" si="82"/>
        <v>367.4406767638622</v>
      </c>
      <c r="J733">
        <f t="shared" si="78"/>
        <v>1.25E-4</v>
      </c>
      <c r="K733">
        <f t="shared" si="79"/>
        <v>3.2912633851468289E-3</v>
      </c>
      <c r="L733">
        <f t="shared" si="80"/>
        <v>7.1765757180441842E-5</v>
      </c>
      <c r="M733">
        <f t="shared" si="81"/>
        <v>3.4880291423272708E-3</v>
      </c>
      <c r="N733">
        <f t="shared" si="83"/>
        <v>1.2816437886288061</v>
      </c>
    </row>
    <row r="734" spans="8:14">
      <c r="H734">
        <f t="shared" si="84"/>
        <v>0.73199999999999998</v>
      </c>
      <c r="I734">
        <f t="shared" si="82"/>
        <v>367.94333158843654</v>
      </c>
      <c r="J734">
        <f t="shared" si="78"/>
        <v>1.25E-4</v>
      </c>
      <c r="K734">
        <f t="shared" si="79"/>
        <v>3.2912633851468289E-3</v>
      </c>
      <c r="L734">
        <f t="shared" si="80"/>
        <v>7.1863931950866508E-5</v>
      </c>
      <c r="M734">
        <f t="shared" si="81"/>
        <v>3.4881273170976955E-3</v>
      </c>
      <c r="N734">
        <f t="shared" si="83"/>
        <v>1.283433186057561</v>
      </c>
    </row>
    <row r="735" spans="8:14">
      <c r="H735">
        <f t="shared" si="84"/>
        <v>0.73299999999999998</v>
      </c>
      <c r="I735">
        <f t="shared" si="82"/>
        <v>368.44598641301093</v>
      </c>
      <c r="J735">
        <f t="shared" si="78"/>
        <v>1.25E-4</v>
      </c>
      <c r="K735">
        <f t="shared" si="79"/>
        <v>3.2912633851468289E-3</v>
      </c>
      <c r="L735">
        <f t="shared" si="80"/>
        <v>7.1962106721291201E-5</v>
      </c>
      <c r="M735">
        <f t="shared" si="81"/>
        <v>3.4882254918681202E-3</v>
      </c>
      <c r="N735">
        <f t="shared" si="83"/>
        <v>1.2852226821823598</v>
      </c>
    </row>
    <row r="736" spans="8:14">
      <c r="H736">
        <f t="shared" si="84"/>
        <v>0.73399999999999999</v>
      </c>
      <c r="I736">
        <f t="shared" si="82"/>
        <v>368.94864123758532</v>
      </c>
      <c r="J736">
        <f t="shared" si="78"/>
        <v>1.25E-4</v>
      </c>
      <c r="K736">
        <f t="shared" si="79"/>
        <v>3.2912633851468289E-3</v>
      </c>
      <c r="L736">
        <f t="shared" si="80"/>
        <v>7.206028149171588E-5</v>
      </c>
      <c r="M736">
        <f t="shared" si="81"/>
        <v>3.4883236666385449E-3</v>
      </c>
      <c r="N736">
        <f t="shared" si="83"/>
        <v>1.2870122770032026</v>
      </c>
    </row>
    <row r="737" spans="8:14">
      <c r="H737">
        <f t="shared" si="84"/>
        <v>0.73499999999999999</v>
      </c>
      <c r="I737">
        <f t="shared" si="82"/>
        <v>369.45129606215966</v>
      </c>
      <c r="J737">
        <f t="shared" si="78"/>
        <v>1.25E-4</v>
      </c>
      <c r="K737">
        <f t="shared" si="79"/>
        <v>3.2912633851468289E-3</v>
      </c>
      <c r="L737">
        <f t="shared" si="80"/>
        <v>7.215845626214056E-5</v>
      </c>
      <c r="M737">
        <f t="shared" si="81"/>
        <v>3.4884218414089696E-3</v>
      </c>
      <c r="N737">
        <f t="shared" si="83"/>
        <v>1.2888019705200895</v>
      </c>
    </row>
    <row r="738" spans="8:14">
      <c r="H738">
        <f t="shared" si="84"/>
        <v>0.73599999999999999</v>
      </c>
      <c r="I738">
        <f t="shared" si="82"/>
        <v>369.95395088673405</v>
      </c>
      <c r="J738">
        <f t="shared" si="78"/>
        <v>1.25E-4</v>
      </c>
      <c r="K738">
        <f t="shared" si="79"/>
        <v>3.2912633851468289E-3</v>
      </c>
      <c r="L738">
        <f t="shared" si="80"/>
        <v>7.2256631032565239E-5</v>
      </c>
      <c r="M738">
        <f t="shared" si="81"/>
        <v>3.4885200161793944E-3</v>
      </c>
      <c r="N738">
        <f t="shared" si="83"/>
        <v>1.2905917627330203</v>
      </c>
    </row>
    <row r="739" spans="8:14">
      <c r="H739">
        <f t="shared" si="84"/>
        <v>0.73699999999999999</v>
      </c>
      <c r="I739">
        <f t="shared" si="82"/>
        <v>370.45660571130838</v>
      </c>
      <c r="J739">
        <f t="shared" si="78"/>
        <v>1.25E-4</v>
      </c>
      <c r="K739">
        <f t="shared" si="79"/>
        <v>3.2912633851468289E-3</v>
      </c>
      <c r="L739">
        <f t="shared" si="80"/>
        <v>7.2354805802989918E-5</v>
      </c>
      <c r="M739">
        <f t="shared" si="81"/>
        <v>3.4886181909498191E-3</v>
      </c>
      <c r="N739">
        <f t="shared" si="83"/>
        <v>1.292381653641995</v>
      </c>
    </row>
    <row r="740" spans="8:14">
      <c r="H740">
        <f t="shared" si="84"/>
        <v>0.73799999999999999</v>
      </c>
      <c r="I740">
        <f t="shared" si="82"/>
        <v>370.95926053588278</v>
      </c>
      <c r="J740">
        <f t="shared" si="78"/>
        <v>1.25E-4</v>
      </c>
      <c r="K740">
        <f t="shared" si="79"/>
        <v>3.2912633851468289E-3</v>
      </c>
      <c r="L740">
        <f t="shared" si="80"/>
        <v>7.2452980573414598E-5</v>
      </c>
      <c r="M740">
        <f t="shared" si="81"/>
        <v>3.4887163657202438E-3</v>
      </c>
      <c r="N740">
        <f t="shared" si="83"/>
        <v>1.2941716432470141</v>
      </c>
    </row>
    <row r="741" spans="8:14">
      <c r="H741">
        <f t="shared" si="84"/>
        <v>0.73899999999999999</v>
      </c>
      <c r="I741">
        <f t="shared" si="82"/>
        <v>371.46191536045711</v>
      </c>
      <c r="J741">
        <f t="shared" si="78"/>
        <v>1.25E-4</v>
      </c>
      <c r="K741">
        <f t="shared" si="79"/>
        <v>3.2912633851468289E-3</v>
      </c>
      <c r="L741">
        <f t="shared" si="80"/>
        <v>7.2551155343839277E-5</v>
      </c>
      <c r="M741">
        <f t="shared" si="81"/>
        <v>3.4888145404906685E-3</v>
      </c>
      <c r="N741">
        <f t="shared" si="83"/>
        <v>1.2959617315480767</v>
      </c>
    </row>
    <row r="742" spans="8:14">
      <c r="H742">
        <f t="shared" si="84"/>
        <v>0.74</v>
      </c>
      <c r="I742">
        <f t="shared" si="82"/>
        <v>371.9645701850315</v>
      </c>
      <c r="J742">
        <f t="shared" si="78"/>
        <v>1.25E-4</v>
      </c>
      <c r="K742">
        <f t="shared" si="79"/>
        <v>3.2912633851468289E-3</v>
      </c>
      <c r="L742">
        <f t="shared" si="80"/>
        <v>7.264933011426397E-5</v>
      </c>
      <c r="M742">
        <f t="shared" si="81"/>
        <v>3.4889127152610928E-3</v>
      </c>
      <c r="N742">
        <f t="shared" si="83"/>
        <v>1.2977519185451836</v>
      </c>
    </row>
    <row r="743" spans="8:14">
      <c r="H743">
        <f t="shared" si="84"/>
        <v>0.74099999999999999</v>
      </c>
      <c r="I743">
        <f t="shared" si="82"/>
        <v>372.46722500960584</v>
      </c>
      <c r="J743">
        <f t="shared" si="78"/>
        <v>1.25E-4</v>
      </c>
      <c r="K743">
        <f t="shared" si="79"/>
        <v>3.2912633851468289E-3</v>
      </c>
      <c r="L743">
        <f t="shared" si="80"/>
        <v>7.2747504884688649E-5</v>
      </c>
      <c r="M743">
        <f t="shared" si="81"/>
        <v>3.4890108900315175E-3</v>
      </c>
      <c r="N743">
        <f t="shared" si="83"/>
        <v>1.2995422042383344</v>
      </c>
    </row>
    <row r="744" spans="8:14">
      <c r="H744">
        <f t="shared" si="84"/>
        <v>0.74199999999999999</v>
      </c>
      <c r="I744">
        <f t="shared" si="82"/>
        <v>372.96987983418023</v>
      </c>
      <c r="J744">
        <f t="shared" si="78"/>
        <v>1.25E-4</v>
      </c>
      <c r="K744">
        <f t="shared" si="79"/>
        <v>3.2912633851468289E-3</v>
      </c>
      <c r="L744">
        <f t="shared" si="80"/>
        <v>7.2845679655113329E-5</v>
      </c>
      <c r="M744">
        <f t="shared" si="81"/>
        <v>3.4891090648019422E-3</v>
      </c>
      <c r="N744">
        <f t="shared" si="83"/>
        <v>1.3013325886275293</v>
      </c>
    </row>
    <row r="745" spans="8:14">
      <c r="H745">
        <f t="shared" si="84"/>
        <v>0.74299999999999999</v>
      </c>
      <c r="I745">
        <f t="shared" si="82"/>
        <v>373.47253465875463</v>
      </c>
      <c r="J745">
        <f t="shared" si="78"/>
        <v>1.25E-4</v>
      </c>
      <c r="K745">
        <f t="shared" si="79"/>
        <v>3.2912633851468289E-3</v>
      </c>
      <c r="L745">
        <f t="shared" si="80"/>
        <v>7.2943854425538008E-5</v>
      </c>
      <c r="M745">
        <f t="shared" si="81"/>
        <v>3.489207239572367E-3</v>
      </c>
      <c r="N745">
        <f t="shared" si="83"/>
        <v>1.3031230717127684</v>
      </c>
    </row>
    <row r="746" spans="8:14">
      <c r="H746">
        <f t="shared" si="84"/>
        <v>0.74399999999999999</v>
      </c>
      <c r="I746">
        <f t="shared" si="82"/>
        <v>373.97518948332896</v>
      </c>
      <c r="J746">
        <f t="shared" si="78"/>
        <v>1.25E-4</v>
      </c>
      <c r="K746">
        <f t="shared" si="79"/>
        <v>3.2912633851468289E-3</v>
      </c>
      <c r="L746">
        <f t="shared" si="80"/>
        <v>7.3042029195962687E-5</v>
      </c>
      <c r="M746">
        <f t="shared" si="81"/>
        <v>3.4893054143427917E-3</v>
      </c>
      <c r="N746">
        <f t="shared" si="83"/>
        <v>1.3049136534940511</v>
      </c>
    </row>
    <row r="747" spans="8:14">
      <c r="H747">
        <f t="shared" si="84"/>
        <v>0.745</v>
      </c>
      <c r="I747">
        <f t="shared" si="82"/>
        <v>374.47784430790335</v>
      </c>
      <c r="J747">
        <f t="shared" si="78"/>
        <v>1.25E-4</v>
      </c>
      <c r="K747">
        <f t="shared" si="79"/>
        <v>3.2912633851468289E-3</v>
      </c>
      <c r="L747">
        <f t="shared" si="80"/>
        <v>7.314020396638738E-5</v>
      </c>
      <c r="M747">
        <f t="shared" si="81"/>
        <v>3.4894035891132164E-3</v>
      </c>
      <c r="N747">
        <f t="shared" si="83"/>
        <v>1.3067043339713782</v>
      </c>
    </row>
    <row r="748" spans="8:14">
      <c r="H748">
        <f t="shared" si="84"/>
        <v>0.746</v>
      </c>
      <c r="I748">
        <f t="shared" si="82"/>
        <v>374.98049913247769</v>
      </c>
      <c r="J748">
        <f t="shared" si="78"/>
        <v>1.25E-4</v>
      </c>
      <c r="K748">
        <f t="shared" si="79"/>
        <v>3.2912633851468289E-3</v>
      </c>
      <c r="L748">
        <f t="shared" si="80"/>
        <v>7.3238378736812046E-5</v>
      </c>
      <c r="M748">
        <f t="shared" si="81"/>
        <v>3.4895017638836411E-3</v>
      </c>
      <c r="N748">
        <f t="shared" si="83"/>
        <v>1.3084951131447491</v>
      </c>
    </row>
    <row r="749" spans="8:14">
      <c r="H749">
        <f t="shared" si="84"/>
        <v>0.747</v>
      </c>
      <c r="I749">
        <f t="shared" si="82"/>
        <v>375.48315395705208</v>
      </c>
      <c r="J749">
        <f t="shared" si="78"/>
        <v>1.25E-4</v>
      </c>
      <c r="K749">
        <f t="shared" si="79"/>
        <v>3.2912633851468289E-3</v>
      </c>
      <c r="L749">
        <f t="shared" si="80"/>
        <v>7.3336553507236739E-5</v>
      </c>
      <c r="M749">
        <f t="shared" si="81"/>
        <v>3.4895999386540658E-3</v>
      </c>
      <c r="N749">
        <f t="shared" si="83"/>
        <v>1.3102859910141642</v>
      </c>
    </row>
    <row r="750" spans="8:14">
      <c r="H750">
        <f t="shared" si="84"/>
        <v>0.748</v>
      </c>
      <c r="I750">
        <f t="shared" si="82"/>
        <v>375.98580878162642</v>
      </c>
      <c r="J750">
        <f t="shared" si="78"/>
        <v>1.25E-4</v>
      </c>
      <c r="K750">
        <f t="shared" si="79"/>
        <v>3.2912633851468289E-3</v>
      </c>
      <c r="L750">
        <f t="shared" si="80"/>
        <v>7.3434728277661418E-5</v>
      </c>
      <c r="M750">
        <f t="shared" si="81"/>
        <v>3.4896981134244906E-3</v>
      </c>
      <c r="N750">
        <f t="shared" si="83"/>
        <v>1.3120769675796229</v>
      </c>
    </row>
    <row r="751" spans="8:14">
      <c r="H751">
        <f t="shared" si="84"/>
        <v>0.749</v>
      </c>
      <c r="I751">
        <f t="shared" si="82"/>
        <v>376.48846360620081</v>
      </c>
      <c r="J751">
        <f t="shared" si="78"/>
        <v>1.25E-4</v>
      </c>
      <c r="K751">
        <f t="shared" si="79"/>
        <v>3.2912633851468289E-3</v>
      </c>
      <c r="L751">
        <f t="shared" si="80"/>
        <v>7.3532903048086098E-5</v>
      </c>
      <c r="M751">
        <f t="shared" si="81"/>
        <v>3.4897962881949153E-3</v>
      </c>
      <c r="N751">
        <f t="shared" si="83"/>
        <v>1.313868042841126</v>
      </c>
    </row>
    <row r="752" spans="8:14">
      <c r="H752">
        <f t="shared" si="84"/>
        <v>0.75</v>
      </c>
      <c r="I752">
        <f t="shared" si="82"/>
        <v>376.99111843077515</v>
      </c>
      <c r="J752">
        <f t="shared" si="78"/>
        <v>1.25E-4</v>
      </c>
      <c r="K752">
        <f t="shared" si="79"/>
        <v>3.2912633851468289E-3</v>
      </c>
      <c r="L752">
        <f t="shared" si="80"/>
        <v>7.3631077818510777E-5</v>
      </c>
      <c r="M752">
        <f t="shared" si="81"/>
        <v>3.48989446296534E-3</v>
      </c>
      <c r="N752">
        <f t="shared" si="83"/>
        <v>1.3156592167986729</v>
      </c>
    </row>
    <row r="753" spans="8:14">
      <c r="H753">
        <f t="shared" si="84"/>
        <v>0.751</v>
      </c>
      <c r="I753">
        <f t="shared" si="82"/>
        <v>377.49377325534954</v>
      </c>
      <c r="J753">
        <f t="shared" si="78"/>
        <v>1.25E-4</v>
      </c>
      <c r="K753">
        <f t="shared" si="79"/>
        <v>3.2912633851468289E-3</v>
      </c>
      <c r="L753">
        <f t="shared" si="80"/>
        <v>7.3729252588935457E-5</v>
      </c>
      <c r="M753">
        <f t="shared" si="81"/>
        <v>3.4899926377357643E-3</v>
      </c>
      <c r="N753">
        <f t="shared" si="83"/>
        <v>1.3174504894522638</v>
      </c>
    </row>
    <row r="754" spans="8:14">
      <c r="H754">
        <f t="shared" si="84"/>
        <v>0.752</v>
      </c>
      <c r="I754">
        <f t="shared" si="82"/>
        <v>377.99642807992393</v>
      </c>
      <c r="J754">
        <f t="shared" si="78"/>
        <v>1.25E-4</v>
      </c>
      <c r="K754">
        <f t="shared" si="79"/>
        <v>3.2912633851468289E-3</v>
      </c>
      <c r="L754">
        <f t="shared" si="80"/>
        <v>7.382742735936015E-5</v>
      </c>
      <c r="M754">
        <f t="shared" si="81"/>
        <v>3.490090812506189E-3</v>
      </c>
      <c r="N754">
        <f t="shared" si="83"/>
        <v>1.319241860801899</v>
      </c>
    </row>
    <row r="755" spans="8:14">
      <c r="H755">
        <f t="shared" si="84"/>
        <v>0.753</v>
      </c>
      <c r="I755">
        <f t="shared" si="82"/>
        <v>378.49908290449827</v>
      </c>
      <c r="J755">
        <f t="shared" si="78"/>
        <v>1.25E-4</v>
      </c>
      <c r="K755">
        <f t="shared" si="79"/>
        <v>3.2912633851468289E-3</v>
      </c>
      <c r="L755">
        <f t="shared" si="80"/>
        <v>7.3925602129784815E-5</v>
      </c>
      <c r="M755">
        <f t="shared" si="81"/>
        <v>3.4901889872766137E-3</v>
      </c>
      <c r="N755">
        <f t="shared" si="83"/>
        <v>1.3210333308475779</v>
      </c>
    </row>
    <row r="756" spans="8:14">
      <c r="H756">
        <f t="shared" si="84"/>
        <v>0.754</v>
      </c>
      <c r="I756">
        <f t="shared" si="82"/>
        <v>379.00173772907266</v>
      </c>
      <c r="J756">
        <f t="shared" si="78"/>
        <v>1.25E-4</v>
      </c>
      <c r="K756">
        <f t="shared" si="79"/>
        <v>3.2912633851468289E-3</v>
      </c>
      <c r="L756">
        <f t="shared" si="80"/>
        <v>7.4023776900209508E-5</v>
      </c>
      <c r="M756">
        <f t="shared" si="81"/>
        <v>3.4902871620470385E-3</v>
      </c>
      <c r="N756">
        <f t="shared" si="83"/>
        <v>1.3228248995893011</v>
      </c>
    </row>
    <row r="757" spans="8:14">
      <c r="H757">
        <f t="shared" si="84"/>
        <v>0.755</v>
      </c>
      <c r="I757">
        <f t="shared" si="82"/>
        <v>379.50439255364699</v>
      </c>
      <c r="J757">
        <f t="shared" si="78"/>
        <v>1.25E-4</v>
      </c>
      <c r="K757">
        <f t="shared" si="79"/>
        <v>3.2912633851468289E-3</v>
      </c>
      <c r="L757">
        <f t="shared" si="80"/>
        <v>7.4121951670634174E-5</v>
      </c>
      <c r="M757">
        <f t="shared" si="81"/>
        <v>3.4903853368174632E-3</v>
      </c>
      <c r="N757">
        <f t="shared" si="83"/>
        <v>1.324616567027068</v>
      </c>
    </row>
    <row r="758" spans="8:14">
      <c r="H758">
        <f t="shared" si="84"/>
        <v>0.75600000000000001</v>
      </c>
      <c r="I758">
        <f t="shared" si="82"/>
        <v>380.00704737822139</v>
      </c>
      <c r="J758">
        <f t="shared" si="78"/>
        <v>1.25E-4</v>
      </c>
      <c r="K758">
        <f t="shared" si="79"/>
        <v>3.2912633851468289E-3</v>
      </c>
      <c r="L758">
        <f t="shared" si="80"/>
        <v>7.4220126441058867E-5</v>
      </c>
      <c r="M758">
        <f t="shared" si="81"/>
        <v>3.4904835115878879E-3</v>
      </c>
      <c r="N758">
        <f t="shared" si="83"/>
        <v>1.3264083331608791</v>
      </c>
    </row>
    <row r="759" spans="8:14">
      <c r="H759">
        <f t="shared" si="84"/>
        <v>0.75700000000000001</v>
      </c>
      <c r="I759">
        <f t="shared" si="82"/>
        <v>380.50970220279572</v>
      </c>
      <c r="J759">
        <f t="shared" si="78"/>
        <v>1.25E-4</v>
      </c>
      <c r="K759">
        <f t="shared" si="79"/>
        <v>3.2912633851468289E-3</v>
      </c>
      <c r="L759">
        <f t="shared" si="80"/>
        <v>7.4318301211483533E-5</v>
      </c>
      <c r="M759">
        <f t="shared" si="81"/>
        <v>3.4905816863583126E-3</v>
      </c>
      <c r="N759">
        <f t="shared" si="83"/>
        <v>1.3282001979907341</v>
      </c>
    </row>
    <row r="760" spans="8:14">
      <c r="H760">
        <f t="shared" si="84"/>
        <v>0.75800000000000001</v>
      </c>
      <c r="I760">
        <f t="shared" si="82"/>
        <v>381.01235702737011</v>
      </c>
      <c r="J760">
        <f t="shared" si="78"/>
        <v>1.25E-4</v>
      </c>
      <c r="K760">
        <f t="shared" si="79"/>
        <v>3.2912633851468289E-3</v>
      </c>
      <c r="L760">
        <f t="shared" si="80"/>
        <v>7.4416475981908226E-5</v>
      </c>
      <c r="M760">
        <f t="shared" si="81"/>
        <v>3.4906798611287373E-3</v>
      </c>
      <c r="N760">
        <f t="shared" si="83"/>
        <v>1.3299921615166332</v>
      </c>
    </row>
    <row r="761" spans="8:14">
      <c r="H761">
        <f t="shared" si="84"/>
        <v>0.75900000000000001</v>
      </c>
      <c r="I761">
        <f t="shared" si="82"/>
        <v>381.51501185194451</v>
      </c>
      <c r="J761">
        <f t="shared" si="78"/>
        <v>1.25E-4</v>
      </c>
      <c r="K761">
        <f t="shared" si="79"/>
        <v>3.2912633851468289E-3</v>
      </c>
      <c r="L761">
        <f t="shared" si="80"/>
        <v>7.4514650752332905E-5</v>
      </c>
      <c r="M761">
        <f t="shared" si="81"/>
        <v>3.4907780358991621E-3</v>
      </c>
      <c r="N761">
        <f t="shared" si="83"/>
        <v>1.3317842237385764</v>
      </c>
    </row>
    <row r="762" spans="8:14">
      <c r="H762">
        <f t="shared" si="84"/>
        <v>0.76</v>
      </c>
      <c r="I762">
        <f t="shared" si="82"/>
        <v>382.01766667651884</v>
      </c>
      <c r="J762">
        <f t="shared" si="78"/>
        <v>1.25E-4</v>
      </c>
      <c r="K762">
        <f t="shared" si="79"/>
        <v>3.2912633851468289E-3</v>
      </c>
      <c r="L762">
        <f t="shared" si="80"/>
        <v>7.4612825522757585E-5</v>
      </c>
      <c r="M762">
        <f t="shared" si="81"/>
        <v>3.4908762106695868E-3</v>
      </c>
      <c r="N762">
        <f t="shared" si="83"/>
        <v>1.3335763846565634</v>
      </c>
    </row>
    <row r="763" spans="8:14">
      <c r="H763">
        <f t="shared" si="84"/>
        <v>0.76100000000000001</v>
      </c>
      <c r="I763">
        <f t="shared" si="82"/>
        <v>382.52032150109324</v>
      </c>
      <c r="J763">
        <f t="shared" si="78"/>
        <v>1.25E-4</v>
      </c>
      <c r="K763">
        <f t="shared" si="79"/>
        <v>3.2912633851468289E-3</v>
      </c>
      <c r="L763">
        <f t="shared" si="80"/>
        <v>7.4711000293182277E-5</v>
      </c>
      <c r="M763">
        <f t="shared" si="81"/>
        <v>3.4909743854400115E-3</v>
      </c>
      <c r="N763">
        <f t="shared" si="83"/>
        <v>1.3353686442705945</v>
      </c>
    </row>
    <row r="764" spans="8:14">
      <c r="H764">
        <f t="shared" si="84"/>
        <v>0.76200000000000001</v>
      </c>
      <c r="I764">
        <f t="shared" si="82"/>
        <v>383.02297632566757</v>
      </c>
      <c r="J764">
        <f t="shared" si="78"/>
        <v>1.25E-4</v>
      </c>
      <c r="K764">
        <f t="shared" si="79"/>
        <v>3.2912633851468289E-3</v>
      </c>
      <c r="L764">
        <f t="shared" si="80"/>
        <v>7.4809175063606943E-5</v>
      </c>
      <c r="M764">
        <f t="shared" si="81"/>
        <v>3.4910725602104358E-3</v>
      </c>
      <c r="N764">
        <f t="shared" si="83"/>
        <v>1.3371610025806695</v>
      </c>
    </row>
    <row r="765" spans="8:14">
      <c r="H765">
        <f t="shared" si="84"/>
        <v>0.76300000000000001</v>
      </c>
      <c r="I765">
        <f t="shared" si="82"/>
        <v>383.52563115024196</v>
      </c>
      <c r="J765">
        <f t="shared" si="78"/>
        <v>1.25E-4</v>
      </c>
      <c r="K765">
        <f t="shared" si="79"/>
        <v>3.2912633851468289E-3</v>
      </c>
      <c r="L765">
        <f t="shared" si="80"/>
        <v>7.4907349834031636E-5</v>
      </c>
      <c r="M765">
        <f t="shared" si="81"/>
        <v>3.4911707349808605E-3</v>
      </c>
      <c r="N765">
        <f t="shared" si="83"/>
        <v>1.3389534595867887</v>
      </c>
    </row>
    <row r="766" spans="8:14">
      <c r="H766">
        <f t="shared" si="84"/>
        <v>0.76400000000000001</v>
      </c>
      <c r="I766">
        <f t="shared" si="82"/>
        <v>384.0282859748163</v>
      </c>
      <c r="J766">
        <f t="shared" si="78"/>
        <v>1.25E-4</v>
      </c>
      <c r="K766">
        <f t="shared" si="79"/>
        <v>3.2912633851468289E-3</v>
      </c>
      <c r="L766">
        <f t="shared" si="80"/>
        <v>7.5005524604456316E-5</v>
      </c>
      <c r="M766">
        <f t="shared" si="81"/>
        <v>3.4912689097512852E-3</v>
      </c>
      <c r="N766">
        <f t="shared" si="83"/>
        <v>1.3407460152889517</v>
      </c>
    </row>
    <row r="767" spans="8:14">
      <c r="H767">
        <f t="shared" si="84"/>
        <v>0.76500000000000001</v>
      </c>
      <c r="I767">
        <f t="shared" si="82"/>
        <v>384.53094079939069</v>
      </c>
      <c r="J767">
        <f t="shared" si="78"/>
        <v>1.25E-4</v>
      </c>
      <c r="K767">
        <f t="shared" si="79"/>
        <v>3.2912633851468289E-3</v>
      </c>
      <c r="L767">
        <f t="shared" si="80"/>
        <v>7.5103699374880995E-5</v>
      </c>
      <c r="M767">
        <f t="shared" si="81"/>
        <v>3.4913670845217099E-3</v>
      </c>
      <c r="N767">
        <f t="shared" si="83"/>
        <v>1.3425386696871588</v>
      </c>
    </row>
    <row r="768" spans="8:14">
      <c r="H768">
        <f t="shared" si="84"/>
        <v>0.76600000000000001</v>
      </c>
      <c r="I768">
        <f t="shared" si="82"/>
        <v>385.03359562396503</v>
      </c>
      <c r="J768">
        <f t="shared" si="78"/>
        <v>1.25E-4</v>
      </c>
      <c r="K768">
        <f t="shared" si="79"/>
        <v>3.2912633851468289E-3</v>
      </c>
      <c r="L768">
        <f t="shared" si="80"/>
        <v>7.5201874145305674E-5</v>
      </c>
      <c r="M768">
        <f t="shared" si="81"/>
        <v>3.4914652592921347E-3</v>
      </c>
      <c r="N768">
        <f t="shared" si="83"/>
        <v>1.34433142278141</v>
      </c>
    </row>
    <row r="769" spans="8:14">
      <c r="H769">
        <f t="shared" si="84"/>
        <v>0.76700000000000002</v>
      </c>
      <c r="I769">
        <f t="shared" si="82"/>
        <v>385.53625044853942</v>
      </c>
      <c r="J769">
        <f t="shared" si="78"/>
        <v>1.25E-4</v>
      </c>
      <c r="K769">
        <f t="shared" si="79"/>
        <v>3.2912633851468289E-3</v>
      </c>
      <c r="L769">
        <f t="shared" si="80"/>
        <v>7.5300048915730354E-5</v>
      </c>
      <c r="M769">
        <f t="shared" si="81"/>
        <v>3.4915634340625594E-3</v>
      </c>
      <c r="N769">
        <f t="shared" si="83"/>
        <v>1.3461242745717052</v>
      </c>
    </row>
    <row r="770" spans="8:14">
      <c r="H770">
        <f t="shared" si="84"/>
        <v>0.76800000000000002</v>
      </c>
      <c r="I770">
        <f t="shared" si="82"/>
        <v>386.03890527311381</v>
      </c>
      <c r="J770">
        <f t="shared" ref="J770:J833" si="85">IF(H770&lt;$E$18,$E$17,IF(H770&lt;$E$5,$E$14,0))/$E$8/$E$9</f>
        <v>1.25E-4</v>
      </c>
      <c r="K770">
        <f t="shared" ref="K770:K833" si="86">IF(H770&lt;$E$3,$E$12*$E$21,IF(H770&lt;$E$4,0,IF(H770&lt;$E$5,-$E$12*$E$21,0)))</f>
        <v>3.2912633851468289E-3</v>
      </c>
      <c r="L770">
        <f t="shared" ref="L770:L833" si="87">I770*$E$15/$E$9/$E$8^2</f>
        <v>7.5398223686155047E-5</v>
      </c>
      <c r="M770">
        <f t="shared" ref="M770:M833" si="88">SUM(J770:L770)</f>
        <v>3.4916616088329841E-3</v>
      </c>
      <c r="N770">
        <f t="shared" si="83"/>
        <v>1.3479172250580445</v>
      </c>
    </row>
    <row r="771" spans="8:14">
      <c r="H771">
        <f t="shared" si="84"/>
        <v>0.76900000000000002</v>
      </c>
      <c r="I771">
        <f t="shared" ref="I771:I834" si="89">IF(H771&lt;$E$3,$E$12*H771,IF(H771&lt;$E$4,$E$10,IF(H771&lt;$E$5,$E$10-$E$12*(H771-$E$4),0)))</f>
        <v>386.54156009768815</v>
      </c>
      <c r="J771">
        <f t="shared" si="85"/>
        <v>1.25E-4</v>
      </c>
      <c r="K771">
        <f t="shared" si="86"/>
        <v>3.2912633851468289E-3</v>
      </c>
      <c r="L771">
        <f t="shared" si="87"/>
        <v>7.5496398456579726E-5</v>
      </c>
      <c r="M771">
        <f t="shared" si="88"/>
        <v>3.4917597836034088E-3</v>
      </c>
      <c r="N771">
        <f t="shared" ref="N771:N834" si="90">I771*M771</f>
        <v>1.3497102742404277</v>
      </c>
    </row>
    <row r="772" spans="8:14">
      <c r="H772">
        <f t="shared" ref="H772:H835" si="91">(ROW()-2)*0.001</f>
        <v>0.77</v>
      </c>
      <c r="I772">
        <f t="shared" si="89"/>
        <v>387.04421492226254</v>
      </c>
      <c r="J772">
        <f t="shared" si="85"/>
        <v>1.25E-4</v>
      </c>
      <c r="K772">
        <f t="shared" si="86"/>
        <v>3.2912633851468289E-3</v>
      </c>
      <c r="L772">
        <f t="shared" si="87"/>
        <v>7.5594573227004405E-5</v>
      </c>
      <c r="M772">
        <f t="shared" si="88"/>
        <v>3.4918579583738335E-3</v>
      </c>
      <c r="N772">
        <f t="shared" si="90"/>
        <v>1.3515034221188549</v>
      </c>
    </row>
    <row r="773" spans="8:14">
      <c r="H773">
        <f t="shared" si="91"/>
        <v>0.77100000000000002</v>
      </c>
      <c r="I773">
        <f t="shared" si="89"/>
        <v>387.54686974683688</v>
      </c>
      <c r="J773">
        <f t="shared" si="85"/>
        <v>1.25E-4</v>
      </c>
      <c r="K773">
        <f t="shared" si="86"/>
        <v>3.2912633851468289E-3</v>
      </c>
      <c r="L773">
        <f t="shared" si="87"/>
        <v>7.5692747997429085E-5</v>
      </c>
      <c r="M773">
        <f t="shared" si="88"/>
        <v>3.4919561331442583E-3</v>
      </c>
      <c r="N773">
        <f t="shared" si="90"/>
        <v>1.3532966686933261</v>
      </c>
    </row>
    <row r="774" spans="8:14">
      <c r="H774">
        <f t="shared" si="91"/>
        <v>0.77200000000000002</v>
      </c>
      <c r="I774">
        <f t="shared" si="89"/>
        <v>388.04952457141127</v>
      </c>
      <c r="J774">
        <f t="shared" si="85"/>
        <v>1.25E-4</v>
      </c>
      <c r="K774">
        <f t="shared" si="86"/>
        <v>3.2912633851468289E-3</v>
      </c>
      <c r="L774">
        <f t="shared" si="87"/>
        <v>7.5790922767853764E-5</v>
      </c>
      <c r="M774">
        <f t="shared" si="88"/>
        <v>3.492054307914683E-3</v>
      </c>
      <c r="N774">
        <f t="shared" si="90"/>
        <v>1.3550900139638413</v>
      </c>
    </row>
    <row r="775" spans="8:14">
      <c r="H775">
        <f t="shared" si="91"/>
        <v>0.77300000000000002</v>
      </c>
      <c r="I775">
        <f t="shared" si="89"/>
        <v>388.5521793959856</v>
      </c>
      <c r="J775">
        <f t="shared" si="85"/>
        <v>1.25E-4</v>
      </c>
      <c r="K775">
        <f t="shared" si="86"/>
        <v>3.2912633851468289E-3</v>
      </c>
      <c r="L775">
        <f t="shared" si="87"/>
        <v>7.5889097538278443E-5</v>
      </c>
      <c r="M775">
        <f t="shared" si="88"/>
        <v>3.4921524826851073E-3</v>
      </c>
      <c r="N775">
        <f t="shared" si="90"/>
        <v>1.3568834579304003</v>
      </c>
    </row>
    <row r="776" spans="8:14">
      <c r="H776">
        <f t="shared" si="91"/>
        <v>0.77400000000000002</v>
      </c>
      <c r="I776">
        <f t="shared" si="89"/>
        <v>389.05483422056</v>
      </c>
      <c r="J776">
        <f t="shared" si="85"/>
        <v>1.25E-4</v>
      </c>
      <c r="K776">
        <f t="shared" si="86"/>
        <v>3.2912633851468289E-3</v>
      </c>
      <c r="L776">
        <f t="shared" si="87"/>
        <v>7.5987272308703123E-5</v>
      </c>
      <c r="M776">
        <f t="shared" si="88"/>
        <v>3.492250657455532E-3</v>
      </c>
      <c r="N776">
        <f t="shared" si="90"/>
        <v>1.3586770005930036</v>
      </c>
    </row>
    <row r="777" spans="8:14">
      <c r="H777">
        <f t="shared" si="91"/>
        <v>0.77500000000000002</v>
      </c>
      <c r="I777">
        <f t="shared" si="89"/>
        <v>389.55748904513433</v>
      </c>
      <c r="J777">
        <f t="shared" si="85"/>
        <v>1.25E-4</v>
      </c>
      <c r="K777">
        <f t="shared" si="86"/>
        <v>3.2912633851468289E-3</v>
      </c>
      <c r="L777">
        <f t="shared" si="87"/>
        <v>7.6085447079127802E-5</v>
      </c>
      <c r="M777">
        <f t="shared" si="88"/>
        <v>3.4923488322259567E-3</v>
      </c>
      <c r="N777">
        <f t="shared" si="90"/>
        <v>1.3604706419516508</v>
      </c>
    </row>
    <row r="778" spans="8:14">
      <c r="H778">
        <f t="shared" si="91"/>
        <v>0.77600000000000002</v>
      </c>
      <c r="I778">
        <f t="shared" si="89"/>
        <v>390.06014386970872</v>
      </c>
      <c r="J778">
        <f t="shared" si="85"/>
        <v>1.25E-4</v>
      </c>
      <c r="K778">
        <f t="shared" si="86"/>
        <v>3.2912633851468289E-3</v>
      </c>
      <c r="L778">
        <f t="shared" si="87"/>
        <v>7.6183621849552495E-5</v>
      </c>
      <c r="M778">
        <f t="shared" si="88"/>
        <v>3.4924470069963814E-3</v>
      </c>
      <c r="N778">
        <f t="shared" si="90"/>
        <v>1.3622643820063423</v>
      </c>
    </row>
    <row r="779" spans="8:14">
      <c r="H779">
        <f t="shared" si="91"/>
        <v>0.77700000000000002</v>
      </c>
      <c r="I779">
        <f t="shared" si="89"/>
        <v>390.56279869428312</v>
      </c>
      <c r="J779">
        <f t="shared" si="85"/>
        <v>1.25E-4</v>
      </c>
      <c r="K779">
        <f t="shared" si="86"/>
        <v>3.2912633851468289E-3</v>
      </c>
      <c r="L779">
        <f t="shared" si="87"/>
        <v>7.6281796619977175E-5</v>
      </c>
      <c r="M779">
        <f t="shared" si="88"/>
        <v>3.4925451817668061E-3</v>
      </c>
      <c r="N779">
        <f t="shared" si="90"/>
        <v>1.3640582207570775</v>
      </c>
    </row>
    <row r="780" spans="8:14">
      <c r="H780">
        <f t="shared" si="91"/>
        <v>0.77800000000000002</v>
      </c>
      <c r="I780">
        <f t="shared" si="89"/>
        <v>391.06545351885745</v>
      </c>
      <c r="J780">
        <f t="shared" si="85"/>
        <v>1.25E-4</v>
      </c>
      <c r="K780">
        <f t="shared" si="86"/>
        <v>3.2912633851468289E-3</v>
      </c>
      <c r="L780">
        <f t="shared" si="87"/>
        <v>7.637997139040184E-5</v>
      </c>
      <c r="M780">
        <f t="shared" si="88"/>
        <v>3.4926433565372309E-3</v>
      </c>
      <c r="N780">
        <f t="shared" si="90"/>
        <v>1.3658521582038567</v>
      </c>
    </row>
    <row r="781" spans="8:14">
      <c r="H781">
        <f t="shared" si="91"/>
        <v>0.77900000000000003</v>
      </c>
      <c r="I781">
        <f t="shared" si="89"/>
        <v>391.56810834343185</v>
      </c>
      <c r="J781">
        <f t="shared" si="85"/>
        <v>1.25E-4</v>
      </c>
      <c r="K781">
        <f t="shared" si="86"/>
        <v>3.2912633851468289E-3</v>
      </c>
      <c r="L781">
        <f t="shared" si="87"/>
        <v>7.6478146160826533E-5</v>
      </c>
      <c r="M781">
        <f t="shared" si="88"/>
        <v>3.4927415313076556E-3</v>
      </c>
      <c r="N781">
        <f t="shared" si="90"/>
        <v>1.3676461943466802</v>
      </c>
    </row>
    <row r="782" spans="8:14">
      <c r="H782">
        <f t="shared" si="91"/>
        <v>0.78</v>
      </c>
      <c r="I782">
        <f t="shared" si="89"/>
        <v>392.07076316800618</v>
      </c>
      <c r="J782">
        <f t="shared" si="85"/>
        <v>1.25E-4</v>
      </c>
      <c r="K782">
        <f t="shared" si="86"/>
        <v>3.2912633851468289E-3</v>
      </c>
      <c r="L782">
        <f t="shared" si="87"/>
        <v>7.6576320931251213E-5</v>
      </c>
      <c r="M782">
        <f t="shared" si="88"/>
        <v>3.4928397060780803E-3</v>
      </c>
      <c r="N782">
        <f t="shared" si="90"/>
        <v>1.3694403291855473</v>
      </c>
    </row>
    <row r="783" spans="8:14">
      <c r="H783">
        <f t="shared" si="91"/>
        <v>0.78100000000000003</v>
      </c>
      <c r="I783">
        <f t="shared" si="89"/>
        <v>392.57341799258057</v>
      </c>
      <c r="J783">
        <f t="shared" si="85"/>
        <v>1.25E-4</v>
      </c>
      <c r="K783">
        <f t="shared" si="86"/>
        <v>3.2912633851468289E-3</v>
      </c>
      <c r="L783">
        <f t="shared" si="87"/>
        <v>7.6674495701675892E-5</v>
      </c>
      <c r="M783">
        <f t="shared" si="88"/>
        <v>3.492937880848505E-3</v>
      </c>
      <c r="N783">
        <f t="shared" si="90"/>
        <v>1.3712345627204587</v>
      </c>
    </row>
    <row r="784" spans="8:14">
      <c r="H784">
        <f t="shared" si="91"/>
        <v>0.78200000000000003</v>
      </c>
      <c r="I784">
        <f t="shared" si="89"/>
        <v>393.07607281715491</v>
      </c>
      <c r="J784">
        <f t="shared" si="85"/>
        <v>1.25E-4</v>
      </c>
      <c r="K784">
        <f t="shared" si="86"/>
        <v>3.2912633851468289E-3</v>
      </c>
      <c r="L784">
        <f t="shared" si="87"/>
        <v>7.6772670472100571E-5</v>
      </c>
      <c r="M784">
        <f t="shared" si="88"/>
        <v>3.4930360556189297E-3</v>
      </c>
      <c r="N784">
        <f t="shared" si="90"/>
        <v>1.373028894951414</v>
      </c>
    </row>
    <row r="785" spans="8:14">
      <c r="H785">
        <f t="shared" si="91"/>
        <v>0.78300000000000003</v>
      </c>
      <c r="I785">
        <f t="shared" si="89"/>
        <v>393.5787276417293</v>
      </c>
      <c r="J785">
        <f t="shared" si="85"/>
        <v>1.25E-4</v>
      </c>
      <c r="K785">
        <f t="shared" si="86"/>
        <v>3.2912633851468289E-3</v>
      </c>
      <c r="L785">
        <f t="shared" si="87"/>
        <v>7.6870845242525251E-5</v>
      </c>
      <c r="M785">
        <f t="shared" si="88"/>
        <v>3.4931342303893545E-3</v>
      </c>
      <c r="N785">
        <f t="shared" si="90"/>
        <v>1.3748233258784135</v>
      </c>
    </row>
    <row r="786" spans="8:14">
      <c r="H786">
        <f t="shared" si="91"/>
        <v>0.78400000000000003</v>
      </c>
      <c r="I786">
        <f t="shared" si="89"/>
        <v>394.08138246630364</v>
      </c>
      <c r="J786">
        <f t="shared" si="85"/>
        <v>1.25E-4</v>
      </c>
      <c r="K786">
        <f t="shared" si="86"/>
        <v>3.2912633851468289E-3</v>
      </c>
      <c r="L786">
        <f t="shared" si="87"/>
        <v>7.696902001294993E-5</v>
      </c>
      <c r="M786">
        <f t="shared" si="88"/>
        <v>3.4932324051597788E-3</v>
      </c>
      <c r="N786">
        <f t="shared" si="90"/>
        <v>1.3766178555014565</v>
      </c>
    </row>
    <row r="787" spans="8:14">
      <c r="H787">
        <f t="shared" si="91"/>
        <v>0.78500000000000003</v>
      </c>
      <c r="I787">
        <f t="shared" si="89"/>
        <v>394.58403729087803</v>
      </c>
      <c r="J787">
        <f t="shared" si="85"/>
        <v>1.25E-4</v>
      </c>
      <c r="K787">
        <f t="shared" si="86"/>
        <v>3.2912633851468289E-3</v>
      </c>
      <c r="L787">
        <f t="shared" si="87"/>
        <v>7.706719478337461E-5</v>
      </c>
      <c r="M787">
        <f t="shared" si="88"/>
        <v>3.4933305799302035E-3</v>
      </c>
      <c r="N787">
        <f t="shared" si="90"/>
        <v>1.378412483820544</v>
      </c>
    </row>
    <row r="788" spans="8:14">
      <c r="H788">
        <f t="shared" si="91"/>
        <v>0.78600000000000003</v>
      </c>
      <c r="I788">
        <f t="shared" si="89"/>
        <v>395.08669211545242</v>
      </c>
      <c r="J788">
        <f t="shared" si="85"/>
        <v>1.25E-4</v>
      </c>
      <c r="K788">
        <f t="shared" si="86"/>
        <v>3.2912633851468289E-3</v>
      </c>
      <c r="L788">
        <f t="shared" si="87"/>
        <v>7.7165369553799302E-5</v>
      </c>
      <c r="M788">
        <f t="shared" si="88"/>
        <v>3.4934287547006282E-3</v>
      </c>
      <c r="N788">
        <f t="shared" si="90"/>
        <v>1.3802072108356755</v>
      </c>
    </row>
    <row r="789" spans="8:14">
      <c r="H789">
        <f t="shared" si="91"/>
        <v>0.78700000000000003</v>
      </c>
      <c r="I789">
        <f t="shared" si="89"/>
        <v>395.58934694002676</v>
      </c>
      <c r="J789">
        <f t="shared" si="85"/>
        <v>1.25E-4</v>
      </c>
      <c r="K789">
        <f t="shared" si="86"/>
        <v>3.2912633851468289E-3</v>
      </c>
      <c r="L789">
        <f t="shared" si="87"/>
        <v>7.7263544324223982E-5</v>
      </c>
      <c r="M789">
        <f t="shared" si="88"/>
        <v>3.4935269294710529E-3</v>
      </c>
      <c r="N789">
        <f t="shared" si="90"/>
        <v>1.3820020365468508</v>
      </c>
    </row>
    <row r="790" spans="8:14">
      <c r="H790">
        <f t="shared" si="91"/>
        <v>0.78800000000000003</v>
      </c>
      <c r="I790">
        <f t="shared" si="89"/>
        <v>396.09200176460115</v>
      </c>
      <c r="J790">
        <f t="shared" si="85"/>
        <v>1.25E-4</v>
      </c>
      <c r="K790">
        <f t="shared" si="86"/>
        <v>3.2912633851468289E-3</v>
      </c>
      <c r="L790">
        <f t="shared" si="87"/>
        <v>7.7361719094648661E-5</v>
      </c>
      <c r="M790">
        <f t="shared" si="88"/>
        <v>3.4936251042414776E-3</v>
      </c>
      <c r="N790">
        <f t="shared" si="90"/>
        <v>1.3837969609540703</v>
      </c>
    </row>
    <row r="791" spans="8:14">
      <c r="H791">
        <f t="shared" si="91"/>
        <v>0.78900000000000003</v>
      </c>
      <c r="I791">
        <f t="shared" si="89"/>
        <v>396.59465658917549</v>
      </c>
      <c r="J791">
        <f t="shared" si="85"/>
        <v>1.25E-4</v>
      </c>
      <c r="K791">
        <f t="shared" si="86"/>
        <v>3.2912633851468289E-3</v>
      </c>
      <c r="L791">
        <f t="shared" si="87"/>
        <v>7.7459893865073341E-5</v>
      </c>
      <c r="M791">
        <f t="shared" si="88"/>
        <v>3.4937232790119024E-3</v>
      </c>
      <c r="N791">
        <f t="shared" si="90"/>
        <v>1.3855919840573336</v>
      </c>
    </row>
    <row r="792" spans="8:14">
      <c r="H792">
        <f t="shared" si="91"/>
        <v>0.79</v>
      </c>
      <c r="I792">
        <f t="shared" si="89"/>
        <v>397.09731141374988</v>
      </c>
      <c r="J792">
        <f t="shared" si="85"/>
        <v>1.25E-4</v>
      </c>
      <c r="K792">
        <f t="shared" si="86"/>
        <v>3.2912633851468289E-3</v>
      </c>
      <c r="L792">
        <f t="shared" si="87"/>
        <v>7.755806863549802E-5</v>
      </c>
      <c r="M792">
        <f t="shared" si="88"/>
        <v>3.4938214537823271E-3</v>
      </c>
      <c r="N792">
        <f t="shared" si="90"/>
        <v>1.3873871058566412</v>
      </c>
    </row>
    <row r="793" spans="8:14">
      <c r="H793">
        <f t="shared" si="91"/>
        <v>0.79100000000000004</v>
      </c>
      <c r="I793">
        <f t="shared" si="89"/>
        <v>397.59996623832421</v>
      </c>
      <c r="J793">
        <f t="shared" si="85"/>
        <v>1.25E-4</v>
      </c>
      <c r="K793">
        <f t="shared" si="86"/>
        <v>3.2912633851468289E-3</v>
      </c>
      <c r="L793">
        <f t="shared" si="87"/>
        <v>7.7656243405922699E-5</v>
      </c>
      <c r="M793">
        <f t="shared" si="88"/>
        <v>3.4939196285527518E-3</v>
      </c>
      <c r="N793">
        <f t="shared" si="90"/>
        <v>1.3891823263519925</v>
      </c>
    </row>
    <row r="794" spans="8:14">
      <c r="H794">
        <f t="shared" si="91"/>
        <v>0.79200000000000004</v>
      </c>
      <c r="I794">
        <f t="shared" si="89"/>
        <v>398.10262106289861</v>
      </c>
      <c r="J794">
        <f t="shared" si="85"/>
        <v>1.25E-4</v>
      </c>
      <c r="K794">
        <f t="shared" si="86"/>
        <v>3.2912633851468289E-3</v>
      </c>
      <c r="L794">
        <f t="shared" si="87"/>
        <v>7.7754418176347392E-5</v>
      </c>
      <c r="M794">
        <f t="shared" si="88"/>
        <v>3.4940178033231765E-3</v>
      </c>
      <c r="N794">
        <f t="shared" si="90"/>
        <v>1.390977645543388</v>
      </c>
    </row>
    <row r="795" spans="8:14">
      <c r="H795">
        <f t="shared" si="91"/>
        <v>0.79300000000000004</v>
      </c>
      <c r="I795">
        <f t="shared" si="89"/>
        <v>398.60527588747294</v>
      </c>
      <c r="J795">
        <f t="shared" si="85"/>
        <v>1.25E-4</v>
      </c>
      <c r="K795">
        <f t="shared" si="86"/>
        <v>3.2912633851468289E-3</v>
      </c>
      <c r="L795">
        <f t="shared" si="87"/>
        <v>7.7852592946772058E-5</v>
      </c>
      <c r="M795">
        <f t="shared" si="88"/>
        <v>3.4941159780936012E-3</v>
      </c>
      <c r="N795">
        <f t="shared" si="90"/>
        <v>1.3927730634308273</v>
      </c>
    </row>
    <row r="796" spans="8:14">
      <c r="H796">
        <f t="shared" si="91"/>
        <v>0.79400000000000004</v>
      </c>
      <c r="I796">
        <f t="shared" si="89"/>
        <v>399.10793071204733</v>
      </c>
      <c r="J796">
        <f t="shared" si="85"/>
        <v>1.25E-4</v>
      </c>
      <c r="K796">
        <f t="shared" si="86"/>
        <v>3.2912633851468289E-3</v>
      </c>
      <c r="L796">
        <f t="shared" si="87"/>
        <v>7.7950767717196751E-5</v>
      </c>
      <c r="M796">
        <f t="shared" si="88"/>
        <v>3.494214152864026E-3</v>
      </c>
      <c r="N796">
        <f t="shared" si="90"/>
        <v>1.3945685800143108</v>
      </c>
    </row>
    <row r="797" spans="8:14">
      <c r="H797">
        <f t="shared" si="91"/>
        <v>0.79500000000000004</v>
      </c>
      <c r="I797">
        <f t="shared" si="89"/>
        <v>399.61058553662173</v>
      </c>
      <c r="J797">
        <f t="shared" si="85"/>
        <v>1.25E-4</v>
      </c>
      <c r="K797">
        <f t="shared" si="86"/>
        <v>3.2912633851468289E-3</v>
      </c>
      <c r="L797">
        <f t="shared" si="87"/>
        <v>7.804894248762143E-5</v>
      </c>
      <c r="M797">
        <f t="shared" si="88"/>
        <v>3.4943123276344507E-3</v>
      </c>
      <c r="N797">
        <f t="shared" si="90"/>
        <v>1.3963641952938384</v>
      </c>
    </row>
    <row r="798" spans="8:14">
      <c r="H798">
        <f t="shared" si="91"/>
        <v>0.79600000000000004</v>
      </c>
      <c r="I798">
        <f t="shared" si="89"/>
        <v>400.11324036119606</v>
      </c>
      <c r="J798">
        <f t="shared" si="85"/>
        <v>1.25E-4</v>
      </c>
      <c r="K798">
        <f t="shared" si="86"/>
        <v>3.2912633851468289E-3</v>
      </c>
      <c r="L798">
        <f t="shared" si="87"/>
        <v>7.814711725804611E-5</v>
      </c>
      <c r="M798">
        <f t="shared" si="88"/>
        <v>3.494410502404875E-3</v>
      </c>
      <c r="N798">
        <f t="shared" si="90"/>
        <v>1.3981599092694097</v>
      </c>
    </row>
    <row r="799" spans="8:14">
      <c r="H799">
        <f t="shared" si="91"/>
        <v>0.79700000000000004</v>
      </c>
      <c r="I799">
        <f t="shared" si="89"/>
        <v>400.61589518577046</v>
      </c>
      <c r="J799">
        <f t="shared" si="85"/>
        <v>1.25E-4</v>
      </c>
      <c r="K799">
        <f t="shared" si="86"/>
        <v>3.2912633851468289E-3</v>
      </c>
      <c r="L799">
        <f t="shared" si="87"/>
        <v>7.8245292028470803E-5</v>
      </c>
      <c r="M799">
        <f t="shared" si="88"/>
        <v>3.4945086771752997E-3</v>
      </c>
      <c r="N799">
        <f t="shared" si="90"/>
        <v>1.3999557219410252</v>
      </c>
    </row>
    <row r="800" spans="8:14">
      <c r="H800">
        <f t="shared" si="91"/>
        <v>0.79800000000000004</v>
      </c>
      <c r="I800">
        <f t="shared" si="89"/>
        <v>401.11855001034479</v>
      </c>
      <c r="J800">
        <f t="shared" si="85"/>
        <v>1.25E-4</v>
      </c>
      <c r="K800">
        <f t="shared" si="86"/>
        <v>3.2912633851468289E-3</v>
      </c>
      <c r="L800">
        <f t="shared" si="87"/>
        <v>7.8343466798895469E-5</v>
      </c>
      <c r="M800">
        <f t="shared" si="88"/>
        <v>3.4946068519457244E-3</v>
      </c>
      <c r="N800">
        <f t="shared" si="90"/>
        <v>1.4017516333086846</v>
      </c>
    </row>
    <row r="801" spans="8:14">
      <c r="H801">
        <f t="shared" si="91"/>
        <v>0.79900000000000004</v>
      </c>
      <c r="I801">
        <f t="shared" si="89"/>
        <v>401.62120483491918</v>
      </c>
      <c r="J801">
        <f t="shared" si="85"/>
        <v>1.25E-4</v>
      </c>
      <c r="K801">
        <f t="shared" si="86"/>
        <v>3.2912633851468289E-3</v>
      </c>
      <c r="L801">
        <f t="shared" si="87"/>
        <v>7.8441641569320148E-5</v>
      </c>
      <c r="M801">
        <f t="shared" si="88"/>
        <v>3.4947050267161491E-3</v>
      </c>
      <c r="N801">
        <f t="shared" si="90"/>
        <v>1.4035476433723881</v>
      </c>
    </row>
    <row r="802" spans="8:14">
      <c r="H802">
        <f t="shared" si="91"/>
        <v>0.8</v>
      </c>
      <c r="I802">
        <f t="shared" si="89"/>
        <v>402.12385965949352</v>
      </c>
      <c r="J802">
        <f t="shared" si="85"/>
        <v>1.25E-4</v>
      </c>
      <c r="K802">
        <f t="shared" si="86"/>
        <v>3.2912633851468289E-3</v>
      </c>
      <c r="L802">
        <f t="shared" si="87"/>
        <v>7.8539816339744841E-5</v>
      </c>
      <c r="M802">
        <f t="shared" si="88"/>
        <v>3.4948032014865738E-3</v>
      </c>
      <c r="N802">
        <f t="shared" si="90"/>
        <v>1.4053437521321357</v>
      </c>
    </row>
    <row r="803" spans="8:14">
      <c r="H803">
        <f t="shared" si="91"/>
        <v>0.80100000000000005</v>
      </c>
      <c r="I803">
        <f t="shared" si="89"/>
        <v>402.62651448406791</v>
      </c>
      <c r="J803">
        <f t="shared" si="85"/>
        <v>1.25E-4</v>
      </c>
      <c r="K803">
        <f t="shared" si="86"/>
        <v>3.2912633851468289E-3</v>
      </c>
      <c r="L803">
        <f t="shared" si="87"/>
        <v>7.863799111016952E-5</v>
      </c>
      <c r="M803">
        <f t="shared" si="88"/>
        <v>3.4949013762569986E-3</v>
      </c>
      <c r="N803">
        <f t="shared" si="90"/>
        <v>1.4071399595879273</v>
      </c>
    </row>
    <row r="804" spans="8:14">
      <c r="H804">
        <f t="shared" si="91"/>
        <v>0.80200000000000005</v>
      </c>
      <c r="I804">
        <f t="shared" si="89"/>
        <v>403.1291693086423</v>
      </c>
      <c r="J804">
        <f t="shared" si="85"/>
        <v>1.25E-4</v>
      </c>
      <c r="K804">
        <f t="shared" si="86"/>
        <v>3.2912633851468289E-3</v>
      </c>
      <c r="L804">
        <f t="shared" si="87"/>
        <v>7.87361658805942E-5</v>
      </c>
      <c r="M804">
        <f t="shared" si="88"/>
        <v>3.4949995510274233E-3</v>
      </c>
      <c r="N804">
        <f t="shared" si="90"/>
        <v>1.408936265739763</v>
      </c>
    </row>
    <row r="805" spans="8:14">
      <c r="H805">
        <f t="shared" si="91"/>
        <v>0.80300000000000005</v>
      </c>
      <c r="I805">
        <f t="shared" si="89"/>
        <v>403.63182413321664</v>
      </c>
      <c r="J805">
        <f t="shared" si="85"/>
        <v>1.25E-4</v>
      </c>
      <c r="K805">
        <f t="shared" si="86"/>
        <v>3.2912633851468289E-3</v>
      </c>
      <c r="L805">
        <f t="shared" si="87"/>
        <v>7.8834340651018879E-5</v>
      </c>
      <c r="M805">
        <f t="shared" si="88"/>
        <v>3.495097725797848E-3</v>
      </c>
      <c r="N805">
        <f t="shared" si="90"/>
        <v>1.4107326705876424</v>
      </c>
    </row>
    <row r="806" spans="8:14">
      <c r="H806">
        <f t="shared" si="91"/>
        <v>0.80400000000000005</v>
      </c>
      <c r="I806">
        <f t="shared" si="89"/>
        <v>404.13447895779103</v>
      </c>
      <c r="J806">
        <f t="shared" si="85"/>
        <v>1.25E-4</v>
      </c>
      <c r="K806">
        <f t="shared" si="86"/>
        <v>3.2912633851468289E-3</v>
      </c>
      <c r="L806">
        <f t="shared" si="87"/>
        <v>7.8932515421443558E-5</v>
      </c>
      <c r="M806">
        <f t="shared" si="88"/>
        <v>3.4951959005682727E-3</v>
      </c>
      <c r="N806">
        <f t="shared" si="90"/>
        <v>1.412529174131566</v>
      </c>
    </row>
    <row r="807" spans="8:14">
      <c r="H807">
        <f t="shared" si="91"/>
        <v>0.80500000000000005</v>
      </c>
      <c r="I807">
        <f t="shared" si="89"/>
        <v>404.63713378236537</v>
      </c>
      <c r="J807">
        <f t="shared" si="85"/>
        <v>1.25E-4</v>
      </c>
      <c r="K807">
        <f t="shared" si="86"/>
        <v>3.2912633851468289E-3</v>
      </c>
      <c r="L807">
        <f t="shared" si="87"/>
        <v>7.9030690191868238E-5</v>
      </c>
      <c r="M807">
        <f t="shared" si="88"/>
        <v>3.4952940753386974E-3</v>
      </c>
      <c r="N807">
        <f t="shared" si="90"/>
        <v>1.4143257763715336</v>
      </c>
    </row>
    <row r="808" spans="8:14">
      <c r="H808">
        <f t="shared" si="91"/>
        <v>0.80600000000000005</v>
      </c>
      <c r="I808">
        <f t="shared" si="89"/>
        <v>405.13978860693976</v>
      </c>
      <c r="J808">
        <f t="shared" si="85"/>
        <v>1.25E-4</v>
      </c>
      <c r="K808">
        <f t="shared" si="86"/>
        <v>3.2912633851468289E-3</v>
      </c>
      <c r="L808">
        <f t="shared" si="87"/>
        <v>7.9128864962292931E-5</v>
      </c>
      <c r="M808">
        <f t="shared" si="88"/>
        <v>3.4953922501091222E-3</v>
      </c>
      <c r="N808">
        <f t="shared" si="90"/>
        <v>1.4161224773075454</v>
      </c>
    </row>
    <row r="809" spans="8:14">
      <c r="H809">
        <f t="shared" si="91"/>
        <v>0.80700000000000005</v>
      </c>
      <c r="I809">
        <f t="shared" si="89"/>
        <v>405.6424434315141</v>
      </c>
      <c r="J809">
        <f t="shared" si="85"/>
        <v>1.25E-4</v>
      </c>
      <c r="K809">
        <f t="shared" si="86"/>
        <v>3.2912633851468289E-3</v>
      </c>
      <c r="L809">
        <f t="shared" si="87"/>
        <v>7.9227039732717596E-5</v>
      </c>
      <c r="M809">
        <f t="shared" si="88"/>
        <v>3.4954904248795464E-3</v>
      </c>
      <c r="N809">
        <f t="shared" si="90"/>
        <v>1.4179192769396005</v>
      </c>
    </row>
    <row r="810" spans="8:14">
      <c r="H810">
        <f t="shared" si="91"/>
        <v>0.80800000000000005</v>
      </c>
      <c r="I810">
        <f t="shared" si="89"/>
        <v>406.14509825608849</v>
      </c>
      <c r="J810">
        <f t="shared" si="85"/>
        <v>1.25E-4</v>
      </c>
      <c r="K810">
        <f t="shared" si="86"/>
        <v>3.2912633851468289E-3</v>
      </c>
      <c r="L810">
        <f t="shared" si="87"/>
        <v>7.9325214503142289E-5</v>
      </c>
      <c r="M810">
        <f t="shared" si="88"/>
        <v>3.4955885996499712E-3</v>
      </c>
      <c r="N810">
        <f t="shared" si="90"/>
        <v>1.4197161752677003</v>
      </c>
    </row>
    <row r="811" spans="8:14">
      <c r="H811">
        <f t="shared" si="91"/>
        <v>0.80900000000000005</v>
      </c>
      <c r="I811">
        <f t="shared" si="89"/>
        <v>406.64775308066282</v>
      </c>
      <c r="J811">
        <f t="shared" si="85"/>
        <v>1.25E-4</v>
      </c>
      <c r="K811">
        <f t="shared" si="86"/>
        <v>3.2912633851468289E-3</v>
      </c>
      <c r="L811">
        <f t="shared" si="87"/>
        <v>7.9423389273566955E-5</v>
      </c>
      <c r="M811">
        <f t="shared" si="88"/>
        <v>3.4956867744203959E-3</v>
      </c>
      <c r="N811">
        <f t="shared" si="90"/>
        <v>1.4215131722918439</v>
      </c>
    </row>
    <row r="812" spans="8:14">
      <c r="H812">
        <f t="shared" si="91"/>
        <v>0.81</v>
      </c>
      <c r="I812">
        <f t="shared" si="89"/>
        <v>407.15040790523722</v>
      </c>
      <c r="J812">
        <f t="shared" si="85"/>
        <v>1.25E-4</v>
      </c>
      <c r="K812">
        <f t="shared" si="86"/>
        <v>3.2912633851468289E-3</v>
      </c>
      <c r="L812">
        <f t="shared" si="87"/>
        <v>7.9521564043991648E-5</v>
      </c>
      <c r="M812">
        <f t="shared" si="88"/>
        <v>3.4957849491908206E-3</v>
      </c>
      <c r="N812">
        <f t="shared" si="90"/>
        <v>1.4233102680120315</v>
      </c>
    </row>
    <row r="813" spans="8:14">
      <c r="H813">
        <f t="shared" si="91"/>
        <v>0.81100000000000005</v>
      </c>
      <c r="I813">
        <f t="shared" si="89"/>
        <v>407.65306272981161</v>
      </c>
      <c r="J813">
        <f t="shared" si="85"/>
        <v>1.25E-4</v>
      </c>
      <c r="K813">
        <f t="shared" si="86"/>
        <v>3.2912633851468289E-3</v>
      </c>
      <c r="L813">
        <f t="shared" si="87"/>
        <v>7.9619738814416341E-5</v>
      </c>
      <c r="M813">
        <f t="shared" si="88"/>
        <v>3.4958831239612453E-3</v>
      </c>
      <c r="N813">
        <f t="shared" si="90"/>
        <v>1.4251074624282634</v>
      </c>
    </row>
    <row r="814" spans="8:14">
      <c r="H814">
        <f t="shared" si="91"/>
        <v>0.81200000000000006</v>
      </c>
      <c r="I814">
        <f t="shared" si="89"/>
        <v>408.15571755438594</v>
      </c>
      <c r="J814">
        <f t="shared" si="85"/>
        <v>1.25E-4</v>
      </c>
      <c r="K814">
        <f t="shared" si="86"/>
        <v>3.2912633851468289E-3</v>
      </c>
      <c r="L814">
        <f t="shared" si="87"/>
        <v>7.9717913584841007E-5</v>
      </c>
      <c r="M814">
        <f t="shared" si="88"/>
        <v>3.49598129873167E-3</v>
      </c>
      <c r="N814">
        <f t="shared" si="90"/>
        <v>1.426904755540539</v>
      </c>
    </row>
    <row r="815" spans="8:14">
      <c r="H815">
        <f t="shared" si="91"/>
        <v>0.81300000000000006</v>
      </c>
      <c r="I815">
        <f t="shared" si="89"/>
        <v>408.65837237896034</v>
      </c>
      <c r="J815">
        <f t="shared" si="85"/>
        <v>1.25E-4</v>
      </c>
      <c r="K815">
        <f t="shared" si="86"/>
        <v>3.2912633851468289E-3</v>
      </c>
      <c r="L815">
        <f t="shared" si="87"/>
        <v>7.9816088355265686E-5</v>
      </c>
      <c r="M815">
        <f t="shared" si="88"/>
        <v>3.4960794735020948E-3</v>
      </c>
      <c r="N815">
        <f t="shared" si="90"/>
        <v>1.4287021473488586</v>
      </c>
    </row>
    <row r="816" spans="8:14">
      <c r="H816">
        <f t="shared" si="91"/>
        <v>0.81400000000000006</v>
      </c>
      <c r="I816">
        <f t="shared" si="89"/>
        <v>409.16102720353467</v>
      </c>
      <c r="J816">
        <f t="shared" si="85"/>
        <v>1.25E-4</v>
      </c>
      <c r="K816">
        <f t="shared" si="86"/>
        <v>3.2912633851468289E-3</v>
      </c>
      <c r="L816">
        <f t="shared" si="87"/>
        <v>7.9914263125690366E-5</v>
      </c>
      <c r="M816">
        <f t="shared" si="88"/>
        <v>3.4961776482725195E-3</v>
      </c>
      <c r="N816">
        <f t="shared" si="90"/>
        <v>1.4304996378532222</v>
      </c>
    </row>
    <row r="817" spans="8:14">
      <c r="H817">
        <f t="shared" si="91"/>
        <v>0.81500000000000006</v>
      </c>
      <c r="I817">
        <f t="shared" si="89"/>
        <v>409.66368202810906</v>
      </c>
      <c r="J817">
        <f t="shared" si="85"/>
        <v>1.25E-4</v>
      </c>
      <c r="K817">
        <f t="shared" si="86"/>
        <v>3.2912633851468289E-3</v>
      </c>
      <c r="L817">
        <f t="shared" si="87"/>
        <v>8.0012437896115045E-5</v>
      </c>
      <c r="M817">
        <f t="shared" si="88"/>
        <v>3.4962758230429442E-3</v>
      </c>
      <c r="N817">
        <f t="shared" si="90"/>
        <v>1.4322972270536301</v>
      </c>
    </row>
    <row r="818" spans="8:14">
      <c r="H818">
        <f t="shared" si="91"/>
        <v>0.81600000000000006</v>
      </c>
      <c r="I818">
        <f t="shared" si="89"/>
        <v>410.1663368526834</v>
      </c>
      <c r="J818">
        <f t="shared" si="85"/>
        <v>1.25E-4</v>
      </c>
      <c r="K818">
        <f t="shared" si="86"/>
        <v>3.2912633851468289E-3</v>
      </c>
      <c r="L818">
        <f t="shared" si="87"/>
        <v>8.0110612666539724E-5</v>
      </c>
      <c r="M818">
        <f t="shared" si="88"/>
        <v>3.4963739978133689E-3</v>
      </c>
      <c r="N818">
        <f t="shared" si="90"/>
        <v>1.4340949149500817</v>
      </c>
    </row>
    <row r="819" spans="8:14">
      <c r="H819">
        <f t="shared" si="91"/>
        <v>0.81700000000000006</v>
      </c>
      <c r="I819">
        <f t="shared" si="89"/>
        <v>410.66899167725779</v>
      </c>
      <c r="J819">
        <f t="shared" si="85"/>
        <v>1.25E-4</v>
      </c>
      <c r="K819">
        <f t="shared" si="86"/>
        <v>3.2912633851468289E-3</v>
      </c>
      <c r="L819">
        <f t="shared" si="87"/>
        <v>8.0208787436964417E-5</v>
      </c>
      <c r="M819">
        <f t="shared" si="88"/>
        <v>3.4964721725837936E-3</v>
      </c>
      <c r="N819">
        <f t="shared" si="90"/>
        <v>1.4358927015425775</v>
      </c>
    </row>
    <row r="820" spans="8:14">
      <c r="H820">
        <f t="shared" si="91"/>
        <v>0.81800000000000006</v>
      </c>
      <c r="I820">
        <f t="shared" si="89"/>
        <v>411.17164650183213</v>
      </c>
      <c r="J820">
        <f t="shared" si="85"/>
        <v>1.25E-4</v>
      </c>
      <c r="K820">
        <f t="shared" si="86"/>
        <v>3.2912633851468289E-3</v>
      </c>
      <c r="L820">
        <f t="shared" si="87"/>
        <v>8.0306962207389083E-5</v>
      </c>
      <c r="M820">
        <f t="shared" si="88"/>
        <v>3.4965703473542179E-3</v>
      </c>
      <c r="N820">
        <f t="shared" si="90"/>
        <v>1.4376905868311169</v>
      </c>
    </row>
    <row r="821" spans="8:14">
      <c r="H821">
        <f t="shared" si="91"/>
        <v>0.81900000000000006</v>
      </c>
      <c r="I821">
        <f t="shared" si="89"/>
        <v>411.67430132640652</v>
      </c>
      <c r="J821">
        <f t="shared" si="85"/>
        <v>1.25E-4</v>
      </c>
      <c r="K821">
        <f t="shared" si="86"/>
        <v>3.2912633851468289E-3</v>
      </c>
      <c r="L821">
        <f t="shared" si="87"/>
        <v>8.0405136977813776E-5</v>
      </c>
      <c r="M821">
        <f t="shared" si="88"/>
        <v>3.4966685221246427E-3</v>
      </c>
      <c r="N821">
        <f t="shared" si="90"/>
        <v>1.4394885708157008</v>
      </c>
    </row>
    <row r="822" spans="8:14">
      <c r="H822">
        <f t="shared" si="91"/>
        <v>0.82000000000000006</v>
      </c>
      <c r="I822">
        <f t="shared" si="89"/>
        <v>412.17695615098091</v>
      </c>
      <c r="J822">
        <f t="shared" si="85"/>
        <v>1.25E-4</v>
      </c>
      <c r="K822">
        <f t="shared" si="86"/>
        <v>3.2912633851468289E-3</v>
      </c>
      <c r="L822">
        <f t="shared" si="87"/>
        <v>8.0503311748238455E-5</v>
      </c>
      <c r="M822">
        <f t="shared" si="88"/>
        <v>3.4967666968950674E-3</v>
      </c>
      <c r="N822">
        <f t="shared" si="90"/>
        <v>1.4412866534963285</v>
      </c>
    </row>
    <row r="823" spans="8:14">
      <c r="H823">
        <f t="shared" si="91"/>
        <v>0.82100000000000006</v>
      </c>
      <c r="I823">
        <f t="shared" si="89"/>
        <v>412.67961097555525</v>
      </c>
      <c r="J823">
        <f t="shared" si="85"/>
        <v>1.25E-4</v>
      </c>
      <c r="K823">
        <f t="shared" si="86"/>
        <v>3.2912633851468289E-3</v>
      </c>
      <c r="L823">
        <f t="shared" si="87"/>
        <v>8.0601486518663135E-5</v>
      </c>
      <c r="M823">
        <f t="shared" si="88"/>
        <v>3.4968648716654921E-3</v>
      </c>
      <c r="N823">
        <f t="shared" si="90"/>
        <v>1.4430848348730001</v>
      </c>
    </row>
    <row r="824" spans="8:14">
      <c r="H824">
        <f t="shared" si="91"/>
        <v>0.82200000000000006</v>
      </c>
      <c r="I824">
        <f t="shared" si="89"/>
        <v>413.18226580012964</v>
      </c>
      <c r="J824">
        <f t="shared" si="85"/>
        <v>1.25E-4</v>
      </c>
      <c r="K824">
        <f t="shared" si="86"/>
        <v>3.2912633851468289E-3</v>
      </c>
      <c r="L824">
        <f t="shared" si="87"/>
        <v>8.0699661289087828E-5</v>
      </c>
      <c r="M824">
        <f t="shared" si="88"/>
        <v>3.4969630464359168E-3</v>
      </c>
      <c r="N824">
        <f t="shared" si="90"/>
        <v>1.444883114945716</v>
      </c>
    </row>
    <row r="825" spans="8:14">
      <c r="H825">
        <f t="shared" si="91"/>
        <v>0.82300000000000006</v>
      </c>
      <c r="I825">
        <f t="shared" si="89"/>
        <v>413.68492062470398</v>
      </c>
      <c r="J825">
        <f t="shared" si="85"/>
        <v>1.25E-4</v>
      </c>
      <c r="K825">
        <f t="shared" si="86"/>
        <v>3.2912633851468289E-3</v>
      </c>
      <c r="L825">
        <f t="shared" si="87"/>
        <v>8.0797836059512494E-5</v>
      </c>
      <c r="M825">
        <f t="shared" si="88"/>
        <v>3.4970612212063415E-3</v>
      </c>
      <c r="N825">
        <f t="shared" si="90"/>
        <v>1.4466814937144759</v>
      </c>
    </row>
    <row r="826" spans="8:14">
      <c r="H826">
        <f t="shared" si="91"/>
        <v>0.82400000000000007</v>
      </c>
      <c r="I826">
        <f t="shared" si="89"/>
        <v>414.18757544927837</v>
      </c>
      <c r="J826">
        <f t="shared" si="85"/>
        <v>1.25E-4</v>
      </c>
      <c r="K826">
        <f t="shared" si="86"/>
        <v>3.2912633851468289E-3</v>
      </c>
      <c r="L826">
        <f t="shared" si="87"/>
        <v>8.0896010829937173E-5</v>
      </c>
      <c r="M826">
        <f t="shared" si="88"/>
        <v>3.4971593959767663E-3</v>
      </c>
      <c r="N826">
        <f t="shared" si="90"/>
        <v>1.4484799711792797</v>
      </c>
    </row>
    <row r="827" spans="8:14">
      <c r="H827">
        <f t="shared" si="91"/>
        <v>0.82500000000000007</v>
      </c>
      <c r="I827">
        <f t="shared" si="89"/>
        <v>414.69023027385271</v>
      </c>
      <c r="J827">
        <f t="shared" si="85"/>
        <v>1.25E-4</v>
      </c>
      <c r="K827">
        <f t="shared" si="86"/>
        <v>3.2912633851468289E-3</v>
      </c>
      <c r="L827">
        <f t="shared" si="87"/>
        <v>8.0994185600361866E-5</v>
      </c>
      <c r="M827">
        <f t="shared" si="88"/>
        <v>3.497257570747191E-3</v>
      </c>
      <c r="N827">
        <f t="shared" si="90"/>
        <v>1.4502785473401274</v>
      </c>
    </row>
    <row r="828" spans="8:14">
      <c r="H828">
        <f t="shared" si="91"/>
        <v>0.82600000000000007</v>
      </c>
      <c r="I828">
        <f t="shared" si="89"/>
        <v>415.1928850984271</v>
      </c>
      <c r="J828">
        <f t="shared" si="85"/>
        <v>1.25E-4</v>
      </c>
      <c r="K828">
        <f t="shared" si="86"/>
        <v>3.2912633851468289E-3</v>
      </c>
      <c r="L828">
        <f t="shared" si="87"/>
        <v>8.1092360370786545E-5</v>
      </c>
      <c r="M828">
        <f t="shared" si="88"/>
        <v>3.4973557455176157E-3</v>
      </c>
      <c r="N828">
        <f t="shared" si="90"/>
        <v>1.4520772221970193</v>
      </c>
    </row>
    <row r="829" spans="8:14">
      <c r="H829">
        <f t="shared" si="91"/>
        <v>0.82700000000000007</v>
      </c>
      <c r="I829">
        <f t="shared" si="89"/>
        <v>415.69553992300143</v>
      </c>
      <c r="J829">
        <f t="shared" si="85"/>
        <v>1.25E-4</v>
      </c>
      <c r="K829">
        <f t="shared" si="86"/>
        <v>3.2912633851468289E-3</v>
      </c>
      <c r="L829">
        <f t="shared" si="87"/>
        <v>8.1190535141211211E-5</v>
      </c>
      <c r="M829">
        <f t="shared" si="88"/>
        <v>3.4974539202880404E-3</v>
      </c>
      <c r="N829">
        <f t="shared" si="90"/>
        <v>1.453875995749955</v>
      </c>
    </row>
    <row r="830" spans="8:14">
      <c r="H830">
        <f t="shared" si="91"/>
        <v>0.82800000000000007</v>
      </c>
      <c r="I830">
        <f t="shared" si="89"/>
        <v>416.19819474757583</v>
      </c>
      <c r="J830">
        <f t="shared" si="85"/>
        <v>1.25E-4</v>
      </c>
      <c r="K830">
        <f t="shared" si="86"/>
        <v>3.2912633851468289E-3</v>
      </c>
      <c r="L830">
        <f t="shared" si="87"/>
        <v>8.1288709911635904E-5</v>
      </c>
      <c r="M830">
        <f t="shared" si="88"/>
        <v>3.4975520950584651E-3</v>
      </c>
      <c r="N830">
        <f t="shared" si="90"/>
        <v>1.4556748679989349</v>
      </c>
    </row>
    <row r="831" spans="8:14">
      <c r="H831">
        <f t="shared" si="91"/>
        <v>0.82900000000000007</v>
      </c>
      <c r="I831">
        <f t="shared" si="89"/>
        <v>416.70084957215022</v>
      </c>
      <c r="J831">
        <f t="shared" si="85"/>
        <v>1.25E-4</v>
      </c>
      <c r="K831">
        <f t="shared" si="86"/>
        <v>3.2912633851468289E-3</v>
      </c>
      <c r="L831">
        <f t="shared" si="87"/>
        <v>8.1386884682060583E-5</v>
      </c>
      <c r="M831">
        <f t="shared" si="88"/>
        <v>3.4976502698288894E-3</v>
      </c>
      <c r="N831">
        <f t="shared" si="90"/>
        <v>1.4574738389439588</v>
      </c>
    </row>
    <row r="832" spans="8:14">
      <c r="H832">
        <f t="shared" si="91"/>
        <v>0.83000000000000007</v>
      </c>
      <c r="I832">
        <f t="shared" si="89"/>
        <v>417.20350439672455</v>
      </c>
      <c r="J832">
        <f t="shared" si="85"/>
        <v>1.25E-4</v>
      </c>
      <c r="K832">
        <f t="shared" si="86"/>
        <v>3.2912633851468289E-3</v>
      </c>
      <c r="L832">
        <f t="shared" si="87"/>
        <v>8.1485059452485276E-5</v>
      </c>
      <c r="M832">
        <f t="shared" si="88"/>
        <v>3.4977484445993141E-3</v>
      </c>
      <c r="N832">
        <f t="shared" si="90"/>
        <v>1.4592729085850265</v>
      </c>
    </row>
    <row r="833" spans="8:14">
      <c r="H833">
        <f t="shared" si="91"/>
        <v>0.83100000000000007</v>
      </c>
      <c r="I833">
        <f t="shared" si="89"/>
        <v>417.70615922129895</v>
      </c>
      <c r="J833">
        <f t="shared" si="85"/>
        <v>1.25E-4</v>
      </c>
      <c r="K833">
        <f t="shared" si="86"/>
        <v>3.2912633851468289E-3</v>
      </c>
      <c r="L833">
        <f t="shared" si="87"/>
        <v>8.1583234222909956E-5</v>
      </c>
      <c r="M833">
        <f t="shared" si="88"/>
        <v>3.4978466193697389E-3</v>
      </c>
      <c r="N833">
        <f t="shared" si="90"/>
        <v>1.4610720769221384</v>
      </c>
    </row>
    <row r="834" spans="8:14">
      <c r="H834">
        <f t="shared" si="91"/>
        <v>0.83200000000000007</v>
      </c>
      <c r="I834">
        <f t="shared" si="89"/>
        <v>418.20881404587328</v>
      </c>
      <c r="J834">
        <f t="shared" ref="J834:J897" si="92">IF(H834&lt;$E$18,$E$17,IF(H834&lt;$E$5,$E$14,0))/$E$8/$E$9</f>
        <v>1.25E-4</v>
      </c>
      <c r="K834">
        <f t="shared" ref="K834:K897" si="93">IF(H834&lt;$E$3,$E$12*$E$21,IF(H834&lt;$E$4,0,IF(H834&lt;$E$5,-$E$12*$E$21,0)))</f>
        <v>3.2912633851468289E-3</v>
      </c>
      <c r="L834">
        <f t="shared" ref="L834:L897" si="94">I834*$E$15/$E$9/$E$8^2</f>
        <v>8.1681408993334621E-5</v>
      </c>
      <c r="M834">
        <f t="shared" ref="M834:M897" si="95">SUM(J834:L834)</f>
        <v>3.4979447941401636E-3</v>
      </c>
      <c r="N834">
        <f t="shared" si="90"/>
        <v>1.4628713439552943</v>
      </c>
    </row>
    <row r="835" spans="8:14">
      <c r="H835">
        <f t="shared" si="91"/>
        <v>0.83299999999999996</v>
      </c>
      <c r="I835">
        <f t="shared" ref="I835:I898" si="96">IF(H835&lt;$E$3,$E$12*H835,IF(H835&lt;$E$4,$E$10,IF(H835&lt;$E$5,$E$10-$E$12*(H835-$E$4),0)))</f>
        <v>418.71146887044762</v>
      </c>
      <c r="J835">
        <f t="shared" si="92"/>
        <v>1.25E-4</v>
      </c>
      <c r="K835">
        <f t="shared" si="93"/>
        <v>3.2912633851468289E-3</v>
      </c>
      <c r="L835">
        <f t="shared" si="94"/>
        <v>8.1779583763759301E-5</v>
      </c>
      <c r="M835">
        <f t="shared" si="95"/>
        <v>3.4980429689105883E-3</v>
      </c>
      <c r="N835">
        <f t="shared" ref="N835:N898" si="97">I835*M835</f>
        <v>1.464670709684494</v>
      </c>
    </row>
    <row r="836" spans="8:14">
      <c r="H836">
        <f t="shared" ref="H836:H899" si="98">(ROW()-2)*0.001</f>
        <v>0.83399999999999996</v>
      </c>
      <c r="I836">
        <f t="shared" si="96"/>
        <v>419.21412369502195</v>
      </c>
      <c r="J836">
        <f t="shared" si="92"/>
        <v>1.25E-4</v>
      </c>
      <c r="K836">
        <f t="shared" si="93"/>
        <v>3.2912633851468289E-3</v>
      </c>
      <c r="L836">
        <f t="shared" si="94"/>
        <v>8.187775853418398E-5</v>
      </c>
      <c r="M836">
        <f t="shared" si="95"/>
        <v>3.498141143681013E-3</v>
      </c>
      <c r="N836">
        <f t="shared" si="97"/>
        <v>1.4664701741097377</v>
      </c>
    </row>
    <row r="837" spans="8:14">
      <c r="H837">
        <f t="shared" si="98"/>
        <v>0.83499999999999996</v>
      </c>
      <c r="I837">
        <f t="shared" si="96"/>
        <v>419.71677851959635</v>
      </c>
      <c r="J837">
        <f t="shared" si="92"/>
        <v>1.25E-4</v>
      </c>
      <c r="K837">
        <f t="shared" si="93"/>
        <v>3.2912633851468289E-3</v>
      </c>
      <c r="L837">
        <f t="shared" si="94"/>
        <v>8.197593330460866E-5</v>
      </c>
      <c r="M837">
        <f t="shared" si="95"/>
        <v>3.4982393184514377E-3</v>
      </c>
      <c r="N837">
        <f t="shared" si="97"/>
        <v>1.4682697372310258</v>
      </c>
    </row>
    <row r="838" spans="8:14">
      <c r="H838">
        <f t="shared" si="98"/>
        <v>0.83599999999999997</v>
      </c>
      <c r="I838">
        <f t="shared" si="96"/>
        <v>420.21943334417068</v>
      </c>
      <c r="J838">
        <f t="shared" si="92"/>
        <v>1.25E-4</v>
      </c>
      <c r="K838">
        <f t="shared" si="93"/>
        <v>3.2912633851468289E-3</v>
      </c>
      <c r="L838">
        <f t="shared" si="94"/>
        <v>8.2074108075033339E-5</v>
      </c>
      <c r="M838">
        <f t="shared" si="95"/>
        <v>3.4983374932218625E-3</v>
      </c>
      <c r="N838">
        <f t="shared" si="97"/>
        <v>1.4700693990483575</v>
      </c>
    </row>
    <row r="839" spans="8:14">
      <c r="H839">
        <f t="shared" si="98"/>
        <v>0.83699999999999997</v>
      </c>
      <c r="I839">
        <f t="shared" si="96"/>
        <v>420.72208816874507</v>
      </c>
      <c r="J839">
        <f t="shared" si="92"/>
        <v>1.25E-4</v>
      </c>
      <c r="K839">
        <f t="shared" si="93"/>
        <v>3.2912633851468289E-3</v>
      </c>
      <c r="L839">
        <f t="shared" si="94"/>
        <v>8.2172282845458018E-5</v>
      </c>
      <c r="M839">
        <f t="shared" si="95"/>
        <v>3.4984356679922872E-3</v>
      </c>
      <c r="N839">
        <f t="shared" si="97"/>
        <v>1.4718691595617337</v>
      </c>
    </row>
    <row r="840" spans="8:14">
      <c r="H840">
        <f t="shared" si="98"/>
        <v>0.83799999999999997</v>
      </c>
      <c r="I840">
        <f t="shared" si="96"/>
        <v>421.22474299331947</v>
      </c>
      <c r="J840">
        <f t="shared" si="92"/>
        <v>1.25E-4</v>
      </c>
      <c r="K840">
        <f t="shared" si="93"/>
        <v>3.2912633851468289E-3</v>
      </c>
      <c r="L840">
        <f t="shared" si="94"/>
        <v>8.2270457615882698E-5</v>
      </c>
      <c r="M840">
        <f t="shared" si="95"/>
        <v>3.4985338427627119E-3</v>
      </c>
      <c r="N840">
        <f t="shared" si="97"/>
        <v>1.4736690187711536</v>
      </c>
    </row>
    <row r="841" spans="8:14">
      <c r="H841">
        <f t="shared" si="98"/>
        <v>0.83899999999999997</v>
      </c>
      <c r="I841">
        <f t="shared" si="96"/>
        <v>421.7273978178938</v>
      </c>
      <c r="J841">
        <f t="shared" si="92"/>
        <v>1.25E-4</v>
      </c>
      <c r="K841">
        <f t="shared" si="93"/>
        <v>3.2912633851468289E-3</v>
      </c>
      <c r="L841">
        <f t="shared" si="94"/>
        <v>8.2368632386307391E-5</v>
      </c>
      <c r="M841">
        <f t="shared" si="95"/>
        <v>3.4986320175331366E-3</v>
      </c>
      <c r="N841">
        <f t="shared" si="97"/>
        <v>1.4754689766766176</v>
      </c>
    </row>
    <row r="842" spans="8:14">
      <c r="H842">
        <f t="shared" si="98"/>
        <v>0.84</v>
      </c>
      <c r="I842">
        <f t="shared" si="96"/>
        <v>422.23005264246819</v>
      </c>
      <c r="J842">
        <f t="shared" si="92"/>
        <v>1.25E-4</v>
      </c>
      <c r="K842">
        <f t="shared" si="93"/>
        <v>3.2912633851468289E-3</v>
      </c>
      <c r="L842">
        <f t="shared" si="94"/>
        <v>8.246680715673207E-5</v>
      </c>
      <c r="M842">
        <f t="shared" si="95"/>
        <v>3.4987301923035609E-3</v>
      </c>
      <c r="N842">
        <f t="shared" si="97"/>
        <v>1.4772690332781253</v>
      </c>
    </row>
    <row r="843" spans="8:14">
      <c r="H843">
        <f t="shared" si="98"/>
        <v>0.84099999999999997</v>
      </c>
      <c r="I843">
        <f t="shared" si="96"/>
        <v>422.73270746704253</v>
      </c>
      <c r="J843">
        <f t="shared" si="92"/>
        <v>1.25E-4</v>
      </c>
      <c r="K843">
        <f t="shared" si="93"/>
        <v>3.2912633851468289E-3</v>
      </c>
      <c r="L843">
        <f t="shared" si="94"/>
        <v>8.2564981927156749E-5</v>
      </c>
      <c r="M843">
        <f t="shared" si="95"/>
        <v>3.4988283670739856E-3</v>
      </c>
      <c r="N843">
        <f t="shared" si="97"/>
        <v>1.4790691885756773</v>
      </c>
    </row>
    <row r="844" spans="8:14">
      <c r="H844">
        <f t="shared" si="98"/>
        <v>0.84199999999999997</v>
      </c>
      <c r="I844">
        <f t="shared" si="96"/>
        <v>423.23536229161692</v>
      </c>
      <c r="J844">
        <f t="shared" si="92"/>
        <v>1.25E-4</v>
      </c>
      <c r="K844">
        <f t="shared" si="93"/>
        <v>3.2912633851468289E-3</v>
      </c>
      <c r="L844">
        <f t="shared" si="94"/>
        <v>8.2663156697581429E-5</v>
      </c>
      <c r="M844">
        <f t="shared" si="95"/>
        <v>3.4989265418444103E-3</v>
      </c>
      <c r="N844">
        <f t="shared" si="97"/>
        <v>1.4808694425692734</v>
      </c>
    </row>
    <row r="845" spans="8:14">
      <c r="H845">
        <f t="shared" si="98"/>
        <v>0.84299999999999997</v>
      </c>
      <c r="I845">
        <f t="shared" si="96"/>
        <v>423.73801711619126</v>
      </c>
      <c r="J845">
        <f t="shared" si="92"/>
        <v>1.25E-4</v>
      </c>
      <c r="K845">
        <f t="shared" si="93"/>
        <v>3.2912633851468289E-3</v>
      </c>
      <c r="L845">
        <f t="shared" si="94"/>
        <v>8.2761331468006108E-5</v>
      </c>
      <c r="M845">
        <f t="shared" si="95"/>
        <v>3.4990247166148351E-3</v>
      </c>
      <c r="N845">
        <f t="shared" si="97"/>
        <v>1.4826697952589132</v>
      </c>
    </row>
    <row r="846" spans="8:14">
      <c r="H846">
        <f t="shared" si="98"/>
        <v>0.84399999999999997</v>
      </c>
      <c r="I846">
        <f t="shared" si="96"/>
        <v>424.24067194076565</v>
      </c>
      <c r="J846">
        <f t="shared" si="92"/>
        <v>1.25E-4</v>
      </c>
      <c r="K846">
        <f t="shared" si="93"/>
        <v>3.2912633851468289E-3</v>
      </c>
      <c r="L846">
        <f t="shared" si="94"/>
        <v>8.2859506238430801E-5</v>
      </c>
      <c r="M846">
        <f t="shared" si="95"/>
        <v>3.4991228913852598E-3</v>
      </c>
      <c r="N846">
        <f t="shared" si="97"/>
        <v>1.4844702466445974</v>
      </c>
    </row>
    <row r="847" spans="8:14">
      <c r="H847">
        <f t="shared" si="98"/>
        <v>0.84499999999999997</v>
      </c>
      <c r="I847">
        <f t="shared" si="96"/>
        <v>424.74332676534004</v>
      </c>
      <c r="J847">
        <f t="shared" si="92"/>
        <v>1.25E-4</v>
      </c>
      <c r="K847">
        <f t="shared" si="93"/>
        <v>3.2912633851468289E-3</v>
      </c>
      <c r="L847">
        <f t="shared" si="94"/>
        <v>8.295768100885548E-5</v>
      </c>
      <c r="M847">
        <f t="shared" si="95"/>
        <v>3.4992210661556845E-3</v>
      </c>
      <c r="N847">
        <f t="shared" si="97"/>
        <v>1.4862707967263256</v>
      </c>
    </row>
    <row r="848" spans="8:14">
      <c r="H848">
        <f t="shared" si="98"/>
        <v>0.84599999999999997</v>
      </c>
      <c r="I848">
        <f t="shared" si="96"/>
        <v>425.24598158991438</v>
      </c>
      <c r="J848">
        <f t="shared" si="92"/>
        <v>1.25E-4</v>
      </c>
      <c r="K848">
        <f t="shared" si="93"/>
        <v>3.2912633851468289E-3</v>
      </c>
      <c r="L848">
        <f t="shared" si="94"/>
        <v>8.3055855779280146E-5</v>
      </c>
      <c r="M848">
        <f t="shared" si="95"/>
        <v>3.4993192409261092E-3</v>
      </c>
      <c r="N848">
        <f t="shared" si="97"/>
        <v>1.4880714455040973</v>
      </c>
    </row>
    <row r="849" spans="8:14">
      <c r="H849">
        <f t="shared" si="98"/>
        <v>0.84699999999999998</v>
      </c>
      <c r="I849">
        <f t="shared" si="96"/>
        <v>425.74863641448877</v>
      </c>
      <c r="J849">
        <f t="shared" si="92"/>
        <v>1.25E-4</v>
      </c>
      <c r="K849">
        <f t="shared" si="93"/>
        <v>3.2912633851468289E-3</v>
      </c>
      <c r="L849">
        <f t="shared" si="94"/>
        <v>8.3154030549704839E-5</v>
      </c>
      <c r="M849">
        <f t="shared" si="95"/>
        <v>3.4994174156965339E-3</v>
      </c>
      <c r="N849">
        <f t="shared" si="97"/>
        <v>1.4898721929779135</v>
      </c>
    </row>
    <row r="850" spans="8:14">
      <c r="H850">
        <f t="shared" si="98"/>
        <v>0.84799999999999998</v>
      </c>
      <c r="I850">
        <f t="shared" si="96"/>
        <v>426.25129123906311</v>
      </c>
      <c r="J850">
        <f t="shared" si="92"/>
        <v>1.25E-4</v>
      </c>
      <c r="K850">
        <f t="shared" si="93"/>
        <v>3.2912633851468289E-3</v>
      </c>
      <c r="L850">
        <f t="shared" si="94"/>
        <v>8.3252205320129519E-5</v>
      </c>
      <c r="M850">
        <f t="shared" si="95"/>
        <v>3.4995155904669587E-3</v>
      </c>
      <c r="N850">
        <f t="shared" si="97"/>
        <v>1.4916730391477735</v>
      </c>
    </row>
    <row r="851" spans="8:14">
      <c r="H851">
        <f t="shared" si="98"/>
        <v>0.84899999999999998</v>
      </c>
      <c r="I851">
        <f t="shared" si="96"/>
        <v>426.7539460636375</v>
      </c>
      <c r="J851">
        <f t="shared" si="92"/>
        <v>1.25E-4</v>
      </c>
      <c r="K851">
        <f t="shared" si="93"/>
        <v>3.2912633851468289E-3</v>
      </c>
      <c r="L851">
        <f t="shared" si="94"/>
        <v>8.3350380090554211E-5</v>
      </c>
      <c r="M851">
        <f t="shared" si="95"/>
        <v>3.4996137652373834E-3</v>
      </c>
      <c r="N851">
        <f t="shared" si="97"/>
        <v>1.4934739840136777</v>
      </c>
    </row>
    <row r="852" spans="8:14">
      <c r="H852">
        <f t="shared" si="98"/>
        <v>0.85</v>
      </c>
      <c r="I852">
        <f t="shared" si="96"/>
        <v>427.25660088821184</v>
      </c>
      <c r="J852">
        <f t="shared" si="92"/>
        <v>1.25E-4</v>
      </c>
      <c r="K852">
        <f t="shared" si="93"/>
        <v>3.2912633851468289E-3</v>
      </c>
      <c r="L852">
        <f t="shared" si="94"/>
        <v>8.3448554860978877E-5</v>
      </c>
      <c r="M852">
        <f t="shared" si="95"/>
        <v>3.4997119400078081E-3</v>
      </c>
      <c r="N852">
        <f t="shared" si="97"/>
        <v>1.4952750275756257</v>
      </c>
    </row>
    <row r="853" spans="8:14">
      <c r="H853">
        <f t="shared" si="98"/>
        <v>0.85099999999999998</v>
      </c>
      <c r="I853">
        <f t="shared" si="96"/>
        <v>427.75925571278623</v>
      </c>
      <c r="J853">
        <f t="shared" si="92"/>
        <v>1.25E-4</v>
      </c>
      <c r="K853">
        <f t="shared" si="93"/>
        <v>3.2912633851468289E-3</v>
      </c>
      <c r="L853">
        <f t="shared" si="94"/>
        <v>8.3546729631403557E-5</v>
      </c>
      <c r="M853">
        <f t="shared" si="95"/>
        <v>3.4998101147782324E-3</v>
      </c>
      <c r="N853">
        <f t="shared" si="97"/>
        <v>1.4970761698336177</v>
      </c>
    </row>
    <row r="854" spans="8:14">
      <c r="H854">
        <f t="shared" si="98"/>
        <v>0.85199999999999998</v>
      </c>
      <c r="I854">
        <f t="shared" si="96"/>
        <v>428.26191053736056</v>
      </c>
      <c r="J854">
        <f t="shared" si="92"/>
        <v>1.25E-4</v>
      </c>
      <c r="K854">
        <f t="shared" si="93"/>
        <v>3.2912633851468289E-3</v>
      </c>
      <c r="L854">
        <f t="shared" si="94"/>
        <v>8.3644904401828236E-5</v>
      </c>
      <c r="M854">
        <f t="shared" si="95"/>
        <v>3.4999082895486571E-3</v>
      </c>
      <c r="N854">
        <f t="shared" si="97"/>
        <v>1.4988774107876537</v>
      </c>
    </row>
    <row r="855" spans="8:14">
      <c r="H855">
        <f t="shared" si="98"/>
        <v>0.85299999999999998</v>
      </c>
      <c r="I855">
        <f t="shared" si="96"/>
        <v>428.76456536193496</v>
      </c>
      <c r="J855">
        <f t="shared" si="92"/>
        <v>1.25E-4</v>
      </c>
      <c r="K855">
        <f t="shared" si="93"/>
        <v>3.2912633851468289E-3</v>
      </c>
      <c r="L855">
        <f t="shared" si="94"/>
        <v>8.3743079172252915E-5</v>
      </c>
      <c r="M855">
        <f t="shared" si="95"/>
        <v>3.5000064643190818E-3</v>
      </c>
      <c r="N855">
        <f t="shared" si="97"/>
        <v>1.5006787504377339</v>
      </c>
    </row>
    <row r="856" spans="8:14">
      <c r="H856">
        <f t="shared" si="98"/>
        <v>0.85399999999999998</v>
      </c>
      <c r="I856">
        <f t="shared" si="96"/>
        <v>429.26722018650935</v>
      </c>
      <c r="J856">
        <f t="shared" si="92"/>
        <v>1.25E-4</v>
      </c>
      <c r="K856">
        <f t="shared" si="93"/>
        <v>3.2912633851468289E-3</v>
      </c>
      <c r="L856">
        <f t="shared" si="94"/>
        <v>8.3841253942677622E-5</v>
      </c>
      <c r="M856">
        <f t="shared" si="95"/>
        <v>3.5001046390895066E-3</v>
      </c>
      <c r="N856">
        <f t="shared" si="97"/>
        <v>1.5024801887838581</v>
      </c>
    </row>
    <row r="857" spans="8:14">
      <c r="H857">
        <f t="shared" si="98"/>
        <v>0.85499999999999998</v>
      </c>
      <c r="I857">
        <f t="shared" si="96"/>
        <v>429.76987501108368</v>
      </c>
      <c r="J857">
        <f t="shared" si="92"/>
        <v>1.25E-4</v>
      </c>
      <c r="K857">
        <f t="shared" si="93"/>
        <v>3.2912633851468289E-3</v>
      </c>
      <c r="L857">
        <f t="shared" si="94"/>
        <v>8.3939428713102288E-5</v>
      </c>
      <c r="M857">
        <f t="shared" si="95"/>
        <v>3.5002028138599313E-3</v>
      </c>
      <c r="N857">
        <f t="shared" si="97"/>
        <v>1.5042817258260262</v>
      </c>
    </row>
    <row r="858" spans="8:14">
      <c r="H858">
        <f t="shared" si="98"/>
        <v>0.85599999999999998</v>
      </c>
      <c r="I858">
        <f t="shared" si="96"/>
        <v>430.27252983565808</v>
      </c>
      <c r="J858">
        <f t="shared" si="92"/>
        <v>1.25E-4</v>
      </c>
      <c r="K858">
        <f t="shared" si="93"/>
        <v>3.2912633851468289E-3</v>
      </c>
      <c r="L858">
        <f t="shared" si="94"/>
        <v>8.4037603483526967E-5</v>
      </c>
      <c r="M858">
        <f t="shared" si="95"/>
        <v>3.500300988630356E-3</v>
      </c>
      <c r="N858">
        <f t="shared" si="97"/>
        <v>1.5060833615642384</v>
      </c>
    </row>
    <row r="859" spans="8:14">
      <c r="H859">
        <f t="shared" si="98"/>
        <v>0.85699999999999998</v>
      </c>
      <c r="I859">
        <f t="shared" si="96"/>
        <v>430.77518466023241</v>
      </c>
      <c r="J859">
        <f t="shared" si="92"/>
        <v>1.25E-4</v>
      </c>
      <c r="K859">
        <f t="shared" si="93"/>
        <v>3.2912633851468289E-3</v>
      </c>
      <c r="L859">
        <f t="shared" si="94"/>
        <v>8.4135778253951633E-5</v>
      </c>
      <c r="M859">
        <f t="shared" si="95"/>
        <v>3.5003991634007807E-3</v>
      </c>
      <c r="N859">
        <f t="shared" si="97"/>
        <v>1.5078850959984944</v>
      </c>
    </row>
    <row r="860" spans="8:14">
      <c r="H860">
        <f t="shared" si="98"/>
        <v>0.85799999999999998</v>
      </c>
      <c r="I860">
        <f t="shared" si="96"/>
        <v>431.2778394848068</v>
      </c>
      <c r="J860">
        <f t="shared" si="92"/>
        <v>1.25E-4</v>
      </c>
      <c r="K860">
        <f t="shared" si="93"/>
        <v>3.2912633851468289E-3</v>
      </c>
      <c r="L860">
        <f t="shared" si="94"/>
        <v>8.4233953024376326E-5</v>
      </c>
      <c r="M860">
        <f t="shared" si="95"/>
        <v>3.5004973381712054E-3</v>
      </c>
      <c r="N860">
        <f t="shared" si="97"/>
        <v>1.5096869291287947</v>
      </c>
    </row>
    <row r="861" spans="8:14">
      <c r="H861">
        <f t="shared" si="98"/>
        <v>0.85899999999999999</v>
      </c>
      <c r="I861">
        <f t="shared" si="96"/>
        <v>431.78049430938114</v>
      </c>
      <c r="J861">
        <f t="shared" si="92"/>
        <v>1.25E-4</v>
      </c>
      <c r="K861">
        <f t="shared" si="93"/>
        <v>3.2912633851468289E-3</v>
      </c>
      <c r="L861">
        <f t="shared" si="94"/>
        <v>8.4332127794801005E-5</v>
      </c>
      <c r="M861">
        <f t="shared" si="95"/>
        <v>3.5005955129416302E-3</v>
      </c>
      <c r="N861">
        <f t="shared" si="97"/>
        <v>1.5114888609551387</v>
      </c>
    </row>
    <row r="862" spans="8:14">
      <c r="H862">
        <f t="shared" si="98"/>
        <v>0.86</v>
      </c>
      <c r="I862">
        <f t="shared" si="96"/>
        <v>432.28314913395553</v>
      </c>
      <c r="J862">
        <f t="shared" si="92"/>
        <v>1.25E-4</v>
      </c>
      <c r="K862">
        <f t="shared" si="93"/>
        <v>3.2912633851468289E-3</v>
      </c>
      <c r="L862">
        <f t="shared" si="94"/>
        <v>8.4430302565225698E-5</v>
      </c>
      <c r="M862">
        <f t="shared" si="95"/>
        <v>3.5006936877120549E-3</v>
      </c>
      <c r="N862">
        <f t="shared" si="97"/>
        <v>1.5132908914775269</v>
      </c>
    </row>
    <row r="863" spans="8:14">
      <c r="H863">
        <f t="shared" si="98"/>
        <v>0.86099999999999999</v>
      </c>
      <c r="I863">
        <f t="shared" si="96"/>
        <v>432.78580395852987</v>
      </c>
      <c r="J863">
        <f t="shared" si="92"/>
        <v>1.25E-4</v>
      </c>
      <c r="K863">
        <f t="shared" si="93"/>
        <v>3.2912633851468289E-3</v>
      </c>
      <c r="L863">
        <f t="shared" si="94"/>
        <v>8.4528477335650364E-5</v>
      </c>
      <c r="M863">
        <f t="shared" si="95"/>
        <v>3.5007918624824796E-3</v>
      </c>
      <c r="N863">
        <f t="shared" si="97"/>
        <v>1.515093020695959</v>
      </c>
    </row>
    <row r="864" spans="8:14">
      <c r="H864">
        <f t="shared" si="98"/>
        <v>0.86199999999999999</v>
      </c>
      <c r="I864">
        <f t="shared" si="96"/>
        <v>433.28845878310426</v>
      </c>
      <c r="J864">
        <f t="shared" si="92"/>
        <v>1.25E-4</v>
      </c>
      <c r="K864">
        <f t="shared" si="93"/>
        <v>3.2912633851468289E-3</v>
      </c>
      <c r="L864">
        <f t="shared" si="94"/>
        <v>8.4626652106075043E-5</v>
      </c>
      <c r="M864">
        <f t="shared" si="95"/>
        <v>3.5008900372529039E-3</v>
      </c>
      <c r="N864">
        <f t="shared" si="97"/>
        <v>1.5168952486104352</v>
      </c>
    </row>
    <row r="865" spans="8:14">
      <c r="H865">
        <f t="shared" si="98"/>
        <v>0.86299999999999999</v>
      </c>
      <c r="I865">
        <f t="shared" si="96"/>
        <v>433.79111360767865</v>
      </c>
      <c r="J865">
        <f t="shared" si="92"/>
        <v>1.25E-4</v>
      </c>
      <c r="K865">
        <f t="shared" si="93"/>
        <v>3.2912633851468289E-3</v>
      </c>
      <c r="L865">
        <f t="shared" si="94"/>
        <v>8.4724826876499736E-5</v>
      </c>
      <c r="M865">
        <f t="shared" si="95"/>
        <v>3.5009882120233286E-3</v>
      </c>
      <c r="N865">
        <f t="shared" si="97"/>
        <v>1.5186975752209555</v>
      </c>
    </row>
    <row r="866" spans="8:14">
      <c r="H866">
        <f t="shared" si="98"/>
        <v>0.86399999999999999</v>
      </c>
      <c r="I866">
        <f t="shared" si="96"/>
        <v>434.29376843225299</v>
      </c>
      <c r="J866">
        <f t="shared" si="92"/>
        <v>1.25E-4</v>
      </c>
      <c r="K866">
        <f t="shared" si="93"/>
        <v>3.2912633851468289E-3</v>
      </c>
      <c r="L866">
        <f t="shared" si="94"/>
        <v>8.4823001646924416E-5</v>
      </c>
      <c r="M866">
        <f t="shared" si="95"/>
        <v>3.5010863867937533E-3</v>
      </c>
      <c r="N866">
        <f t="shared" si="97"/>
        <v>1.5205000005275195</v>
      </c>
    </row>
    <row r="867" spans="8:14">
      <c r="H867">
        <f t="shared" si="98"/>
        <v>0.86499999999999999</v>
      </c>
      <c r="I867">
        <f t="shared" si="96"/>
        <v>434.79642325682738</v>
      </c>
      <c r="J867">
        <f t="shared" si="92"/>
        <v>1.25E-4</v>
      </c>
      <c r="K867">
        <f t="shared" si="93"/>
        <v>3.2912633851468289E-3</v>
      </c>
      <c r="L867">
        <f t="shared" si="94"/>
        <v>8.4921176417349109E-5</v>
      </c>
      <c r="M867">
        <f t="shared" si="95"/>
        <v>3.501184561564178E-3</v>
      </c>
      <c r="N867">
        <f t="shared" si="97"/>
        <v>1.522302524530128</v>
      </c>
    </row>
    <row r="868" spans="8:14">
      <c r="H868">
        <f t="shared" si="98"/>
        <v>0.86599999999999999</v>
      </c>
      <c r="I868">
        <f t="shared" si="96"/>
        <v>435.29907808140172</v>
      </c>
      <c r="J868">
        <f t="shared" si="92"/>
        <v>1.25E-4</v>
      </c>
      <c r="K868">
        <f t="shared" si="93"/>
        <v>3.2912633851468289E-3</v>
      </c>
      <c r="L868">
        <f t="shared" si="94"/>
        <v>8.5019351187773774E-5</v>
      </c>
      <c r="M868">
        <f t="shared" si="95"/>
        <v>3.5012827363346028E-3</v>
      </c>
      <c r="N868">
        <f t="shared" si="97"/>
        <v>1.5241051472287801</v>
      </c>
    </row>
    <row r="869" spans="8:14">
      <c r="H869">
        <f t="shared" si="98"/>
        <v>0.86699999999999999</v>
      </c>
      <c r="I869">
        <f t="shared" si="96"/>
        <v>435.80173290597611</v>
      </c>
      <c r="J869">
        <f t="shared" si="92"/>
        <v>1.25E-4</v>
      </c>
      <c r="K869">
        <f t="shared" si="93"/>
        <v>3.2912633851468289E-3</v>
      </c>
      <c r="L869">
        <f t="shared" si="94"/>
        <v>8.5117525958198454E-5</v>
      </c>
      <c r="M869">
        <f t="shared" si="95"/>
        <v>3.5013809111050275E-3</v>
      </c>
      <c r="N869">
        <f t="shared" si="97"/>
        <v>1.5259078686234764</v>
      </c>
    </row>
    <row r="870" spans="8:14">
      <c r="H870">
        <f t="shared" si="98"/>
        <v>0.86799999999999999</v>
      </c>
      <c r="I870">
        <f t="shared" si="96"/>
        <v>436.30438773055045</v>
      </c>
      <c r="J870">
        <f t="shared" si="92"/>
        <v>1.25E-4</v>
      </c>
      <c r="K870">
        <f t="shared" si="93"/>
        <v>3.2912633851468289E-3</v>
      </c>
      <c r="L870">
        <f t="shared" si="94"/>
        <v>8.5215700728623147E-5</v>
      </c>
      <c r="M870">
        <f t="shared" si="95"/>
        <v>3.5014790858754522E-3</v>
      </c>
      <c r="N870">
        <f t="shared" si="97"/>
        <v>1.5277106887142167</v>
      </c>
    </row>
    <row r="871" spans="8:14">
      <c r="H871">
        <f t="shared" si="98"/>
        <v>0.86899999999999999</v>
      </c>
      <c r="I871">
        <f t="shared" si="96"/>
        <v>436.80704255512484</v>
      </c>
      <c r="J871">
        <f t="shared" si="92"/>
        <v>1.25E-4</v>
      </c>
      <c r="K871">
        <f t="shared" si="93"/>
        <v>3.2912633851468289E-3</v>
      </c>
      <c r="L871">
        <f t="shared" si="94"/>
        <v>8.5313875499047826E-5</v>
      </c>
      <c r="M871">
        <f t="shared" si="95"/>
        <v>3.5015772606458769E-3</v>
      </c>
      <c r="N871">
        <f t="shared" si="97"/>
        <v>1.529513607501001</v>
      </c>
    </row>
    <row r="872" spans="8:14">
      <c r="H872">
        <f t="shared" si="98"/>
        <v>0.87</v>
      </c>
      <c r="I872">
        <f t="shared" si="96"/>
        <v>437.30969737969917</v>
      </c>
      <c r="J872">
        <f t="shared" si="92"/>
        <v>1.25E-4</v>
      </c>
      <c r="K872">
        <f t="shared" si="93"/>
        <v>3.2912633851468289E-3</v>
      </c>
      <c r="L872">
        <f t="shared" si="94"/>
        <v>8.5412050269472492E-5</v>
      </c>
      <c r="M872">
        <f t="shared" si="95"/>
        <v>3.5016754354163016E-3</v>
      </c>
      <c r="N872">
        <f t="shared" si="97"/>
        <v>1.5313166249838293</v>
      </c>
    </row>
    <row r="873" spans="8:14">
      <c r="H873">
        <f t="shared" si="98"/>
        <v>0.871</v>
      </c>
      <c r="I873">
        <f t="shared" si="96"/>
        <v>437.81235220427357</v>
      </c>
      <c r="J873">
        <f t="shared" si="92"/>
        <v>1.25E-4</v>
      </c>
      <c r="K873">
        <f t="shared" si="93"/>
        <v>3.2912633851468289E-3</v>
      </c>
      <c r="L873">
        <f t="shared" si="94"/>
        <v>8.5510225039897185E-5</v>
      </c>
      <c r="M873">
        <f t="shared" si="95"/>
        <v>3.5017736101867264E-3</v>
      </c>
      <c r="N873">
        <f t="shared" si="97"/>
        <v>1.5331197411627016</v>
      </c>
    </row>
    <row r="874" spans="8:14">
      <c r="H874">
        <f t="shared" si="98"/>
        <v>0.872</v>
      </c>
      <c r="I874">
        <f t="shared" si="96"/>
        <v>438.31500702884796</v>
      </c>
      <c r="J874">
        <f t="shared" si="92"/>
        <v>1.25E-4</v>
      </c>
      <c r="K874">
        <f t="shared" si="93"/>
        <v>3.2912633851468289E-3</v>
      </c>
      <c r="L874">
        <f t="shared" si="94"/>
        <v>8.5608399810321864E-5</v>
      </c>
      <c r="M874">
        <f t="shared" si="95"/>
        <v>3.5018717849571511E-3</v>
      </c>
      <c r="N874">
        <f t="shared" si="97"/>
        <v>1.5349229560376181</v>
      </c>
    </row>
    <row r="875" spans="8:14">
      <c r="H875">
        <f t="shared" si="98"/>
        <v>0.873</v>
      </c>
      <c r="I875">
        <f t="shared" si="96"/>
        <v>438.81766185342229</v>
      </c>
      <c r="J875">
        <f t="shared" si="92"/>
        <v>1.25E-4</v>
      </c>
      <c r="K875">
        <f t="shared" si="93"/>
        <v>3.2912633851468289E-3</v>
      </c>
      <c r="L875">
        <f t="shared" si="94"/>
        <v>8.5706574580746557E-5</v>
      </c>
      <c r="M875">
        <f t="shared" si="95"/>
        <v>3.5019699597275758E-3</v>
      </c>
      <c r="N875">
        <f t="shared" si="97"/>
        <v>1.5367262696085782</v>
      </c>
    </row>
    <row r="876" spans="8:14">
      <c r="H876">
        <f t="shared" si="98"/>
        <v>0.874</v>
      </c>
      <c r="I876">
        <f t="shared" si="96"/>
        <v>439.32031667799669</v>
      </c>
      <c r="J876">
        <f t="shared" si="92"/>
        <v>1.25E-4</v>
      </c>
      <c r="K876">
        <f t="shared" si="93"/>
        <v>3.2912633851468289E-3</v>
      </c>
      <c r="L876">
        <f t="shared" si="94"/>
        <v>8.5804749351171236E-5</v>
      </c>
      <c r="M876">
        <f t="shared" si="95"/>
        <v>3.5020681344980001E-3</v>
      </c>
      <c r="N876">
        <f t="shared" si="97"/>
        <v>1.5385296818755825</v>
      </c>
    </row>
    <row r="877" spans="8:14">
      <c r="H877">
        <f t="shared" si="98"/>
        <v>0.875</v>
      </c>
      <c r="I877">
        <f t="shared" si="96"/>
        <v>439.82297150257102</v>
      </c>
      <c r="J877">
        <f t="shared" si="92"/>
        <v>1.25E-4</v>
      </c>
      <c r="K877">
        <f t="shared" si="93"/>
        <v>3.2912633851468289E-3</v>
      </c>
      <c r="L877">
        <f t="shared" si="94"/>
        <v>8.5902924121595902E-5</v>
      </c>
      <c r="M877">
        <f t="shared" si="95"/>
        <v>3.5021663092684248E-3</v>
      </c>
      <c r="N877">
        <f t="shared" si="97"/>
        <v>1.5403331928386308</v>
      </c>
    </row>
    <row r="878" spans="8:14">
      <c r="H878">
        <f t="shared" si="98"/>
        <v>0.876</v>
      </c>
      <c r="I878">
        <f t="shared" si="96"/>
        <v>440.32562632714541</v>
      </c>
      <c r="J878">
        <f t="shared" si="92"/>
        <v>1.25E-4</v>
      </c>
      <c r="K878">
        <f t="shared" si="93"/>
        <v>3.2912633851468289E-3</v>
      </c>
      <c r="L878">
        <f t="shared" si="94"/>
        <v>8.6001098892020595E-5</v>
      </c>
      <c r="M878">
        <f t="shared" si="95"/>
        <v>3.5022644840388495E-3</v>
      </c>
      <c r="N878">
        <f t="shared" si="97"/>
        <v>1.5421368024977231</v>
      </c>
    </row>
    <row r="879" spans="8:14">
      <c r="H879">
        <f t="shared" si="98"/>
        <v>0.877</v>
      </c>
      <c r="I879">
        <f t="shared" si="96"/>
        <v>440.82828115171975</v>
      </c>
      <c r="J879">
        <f t="shared" si="92"/>
        <v>1.25E-4</v>
      </c>
      <c r="K879">
        <f t="shared" si="93"/>
        <v>3.2912633851468289E-3</v>
      </c>
      <c r="L879">
        <f t="shared" si="94"/>
        <v>8.6099273662445261E-5</v>
      </c>
      <c r="M879">
        <f t="shared" si="95"/>
        <v>3.5023626588092742E-3</v>
      </c>
      <c r="N879">
        <f t="shared" si="97"/>
        <v>1.5439405108528594</v>
      </c>
    </row>
    <row r="880" spans="8:14">
      <c r="H880">
        <f t="shared" si="98"/>
        <v>0.878</v>
      </c>
      <c r="I880">
        <f t="shared" si="96"/>
        <v>441.33093597629414</v>
      </c>
      <c r="J880">
        <f t="shared" si="92"/>
        <v>1.25E-4</v>
      </c>
      <c r="K880">
        <f t="shared" si="93"/>
        <v>3.2912633851468289E-3</v>
      </c>
      <c r="L880">
        <f t="shared" si="94"/>
        <v>8.619744843286994E-5</v>
      </c>
      <c r="M880">
        <f t="shared" si="95"/>
        <v>3.502460833579699E-3</v>
      </c>
      <c r="N880">
        <f t="shared" si="97"/>
        <v>1.54574431790404</v>
      </c>
    </row>
    <row r="881" spans="8:14">
      <c r="H881">
        <f t="shared" si="98"/>
        <v>0.879</v>
      </c>
      <c r="I881">
        <f t="shared" si="96"/>
        <v>441.83359080086848</v>
      </c>
      <c r="J881">
        <f t="shared" si="92"/>
        <v>1.25E-4</v>
      </c>
      <c r="K881">
        <f t="shared" si="93"/>
        <v>3.2912633851468289E-3</v>
      </c>
      <c r="L881">
        <f t="shared" si="94"/>
        <v>8.6295623203294633E-5</v>
      </c>
      <c r="M881">
        <f t="shared" si="95"/>
        <v>3.5025590083501237E-3</v>
      </c>
      <c r="N881">
        <f t="shared" si="97"/>
        <v>1.5475482236512643</v>
      </c>
    </row>
    <row r="882" spans="8:14">
      <c r="H882">
        <f t="shared" si="98"/>
        <v>0.88</v>
      </c>
      <c r="I882">
        <f t="shared" si="96"/>
        <v>442.33624562544287</v>
      </c>
      <c r="J882">
        <f t="shared" si="92"/>
        <v>1.25E-4</v>
      </c>
      <c r="K882">
        <f t="shared" si="93"/>
        <v>3.2912633851468289E-3</v>
      </c>
      <c r="L882">
        <f t="shared" si="94"/>
        <v>8.6393797973719313E-5</v>
      </c>
      <c r="M882">
        <f t="shared" si="95"/>
        <v>3.5026571831205484E-3</v>
      </c>
      <c r="N882">
        <f t="shared" si="97"/>
        <v>1.5493522280945327</v>
      </c>
    </row>
    <row r="883" spans="8:14">
      <c r="H883">
        <f t="shared" si="98"/>
        <v>0.88100000000000001</v>
      </c>
      <c r="I883">
        <f t="shared" si="96"/>
        <v>442.83890045001726</v>
      </c>
      <c r="J883">
        <f t="shared" si="92"/>
        <v>1.25E-4</v>
      </c>
      <c r="K883">
        <f t="shared" si="93"/>
        <v>3.2912633851468289E-3</v>
      </c>
      <c r="L883">
        <f t="shared" si="94"/>
        <v>8.6491972744144006E-5</v>
      </c>
      <c r="M883">
        <f t="shared" si="95"/>
        <v>3.5027553578909731E-3</v>
      </c>
      <c r="N883">
        <f t="shared" si="97"/>
        <v>1.5511563312338452</v>
      </c>
    </row>
    <row r="884" spans="8:14">
      <c r="H884">
        <f t="shared" si="98"/>
        <v>0.88200000000000001</v>
      </c>
      <c r="I884">
        <f t="shared" si="96"/>
        <v>443.3415552745916</v>
      </c>
      <c r="J884">
        <f t="shared" si="92"/>
        <v>1.25E-4</v>
      </c>
      <c r="K884">
        <f t="shared" si="93"/>
        <v>3.2912633851468289E-3</v>
      </c>
      <c r="L884">
        <f t="shared" si="94"/>
        <v>8.6590147514568671E-5</v>
      </c>
      <c r="M884">
        <f t="shared" si="95"/>
        <v>3.5028535326613978E-3</v>
      </c>
      <c r="N884">
        <f t="shared" si="97"/>
        <v>1.5529605330692016</v>
      </c>
    </row>
    <row r="885" spans="8:14">
      <c r="H885">
        <f t="shared" si="98"/>
        <v>0.88300000000000001</v>
      </c>
      <c r="I885">
        <f t="shared" si="96"/>
        <v>443.84421009916599</v>
      </c>
      <c r="J885">
        <f t="shared" si="92"/>
        <v>1.25E-4</v>
      </c>
      <c r="K885">
        <f t="shared" si="93"/>
        <v>3.2912633851468289E-3</v>
      </c>
      <c r="L885">
        <f t="shared" si="94"/>
        <v>8.6688322284993351E-5</v>
      </c>
      <c r="M885">
        <f t="shared" si="95"/>
        <v>3.5029517074318226E-3</v>
      </c>
      <c r="N885">
        <f t="shared" si="97"/>
        <v>1.5547648336006021</v>
      </c>
    </row>
    <row r="886" spans="8:14">
      <c r="H886">
        <f t="shared" si="98"/>
        <v>0.88400000000000001</v>
      </c>
      <c r="I886">
        <f t="shared" si="96"/>
        <v>444.34686492374033</v>
      </c>
      <c r="J886">
        <f t="shared" si="92"/>
        <v>1.25E-4</v>
      </c>
      <c r="K886">
        <f t="shared" si="93"/>
        <v>3.2912633851468289E-3</v>
      </c>
      <c r="L886">
        <f t="shared" si="94"/>
        <v>8.6786497055418044E-5</v>
      </c>
      <c r="M886">
        <f t="shared" si="95"/>
        <v>3.5030498822022473E-3</v>
      </c>
      <c r="N886">
        <f t="shared" si="97"/>
        <v>1.5565692328280465</v>
      </c>
    </row>
    <row r="887" spans="8:14">
      <c r="H887">
        <f t="shared" si="98"/>
        <v>0.88500000000000001</v>
      </c>
      <c r="I887">
        <f t="shared" si="96"/>
        <v>444.84951974831472</v>
      </c>
      <c r="J887">
        <f t="shared" si="92"/>
        <v>1.25E-4</v>
      </c>
      <c r="K887">
        <f t="shared" si="93"/>
        <v>3.2912633851468289E-3</v>
      </c>
      <c r="L887">
        <f t="shared" si="94"/>
        <v>8.6884671825842723E-5</v>
      </c>
      <c r="M887">
        <f t="shared" si="95"/>
        <v>3.5031480569726716E-3</v>
      </c>
      <c r="N887">
        <f t="shared" si="97"/>
        <v>1.5583737307515348</v>
      </c>
    </row>
    <row r="888" spans="8:14">
      <c r="H888">
        <f t="shared" si="98"/>
        <v>0.88600000000000001</v>
      </c>
      <c r="I888">
        <f t="shared" si="96"/>
        <v>445.35217457288906</v>
      </c>
      <c r="J888">
        <f t="shared" si="92"/>
        <v>1.25E-4</v>
      </c>
      <c r="K888">
        <f t="shared" si="93"/>
        <v>3.2912633851468289E-3</v>
      </c>
      <c r="L888">
        <f t="shared" si="94"/>
        <v>8.6982846596267389E-5</v>
      </c>
      <c r="M888">
        <f t="shared" si="95"/>
        <v>3.5032462317430963E-3</v>
      </c>
      <c r="N888">
        <f t="shared" si="97"/>
        <v>1.5601783273710672</v>
      </c>
    </row>
    <row r="889" spans="8:14">
      <c r="H889">
        <f t="shared" si="98"/>
        <v>0.88700000000000001</v>
      </c>
      <c r="I889">
        <f t="shared" si="96"/>
        <v>445.85482939746345</v>
      </c>
      <c r="J889">
        <f t="shared" si="92"/>
        <v>1.25E-4</v>
      </c>
      <c r="K889">
        <f t="shared" si="93"/>
        <v>3.2912633851468289E-3</v>
      </c>
      <c r="L889">
        <f t="shared" si="94"/>
        <v>8.7081021366692082E-5</v>
      </c>
      <c r="M889">
        <f t="shared" si="95"/>
        <v>3.503344406513521E-3</v>
      </c>
      <c r="N889">
        <f t="shared" si="97"/>
        <v>1.5619830226866438</v>
      </c>
    </row>
    <row r="890" spans="8:14">
      <c r="H890">
        <f t="shared" si="98"/>
        <v>0.88800000000000001</v>
      </c>
      <c r="I890">
        <f t="shared" si="96"/>
        <v>446.35748422203784</v>
      </c>
      <c r="J890">
        <f t="shared" si="92"/>
        <v>1.25E-4</v>
      </c>
      <c r="K890">
        <f t="shared" si="93"/>
        <v>3.2912633851468289E-3</v>
      </c>
      <c r="L890">
        <f t="shared" si="94"/>
        <v>8.7179196137116761E-5</v>
      </c>
      <c r="M890">
        <f t="shared" si="95"/>
        <v>3.5034425812839457E-3</v>
      </c>
      <c r="N890">
        <f t="shared" si="97"/>
        <v>1.5637878166982644</v>
      </c>
    </row>
    <row r="891" spans="8:14">
      <c r="H891">
        <f t="shared" si="98"/>
        <v>0.88900000000000001</v>
      </c>
      <c r="I891">
        <f t="shared" si="96"/>
        <v>446.86013904661218</v>
      </c>
      <c r="J891">
        <f t="shared" si="92"/>
        <v>1.25E-4</v>
      </c>
      <c r="K891">
        <f t="shared" si="93"/>
        <v>3.2912633851468289E-3</v>
      </c>
      <c r="L891">
        <f t="shared" si="94"/>
        <v>8.7277370907541454E-5</v>
      </c>
      <c r="M891">
        <f t="shared" si="95"/>
        <v>3.5035407560543705E-3</v>
      </c>
      <c r="N891">
        <f t="shared" si="97"/>
        <v>1.5655927094059288</v>
      </c>
    </row>
    <row r="892" spans="8:14">
      <c r="H892">
        <f t="shared" si="98"/>
        <v>0.89</v>
      </c>
      <c r="I892">
        <f t="shared" si="96"/>
        <v>447.36279387118657</v>
      </c>
      <c r="J892">
        <f t="shared" si="92"/>
        <v>1.25E-4</v>
      </c>
      <c r="K892">
        <f t="shared" si="93"/>
        <v>3.2912633851468289E-3</v>
      </c>
      <c r="L892">
        <f t="shared" si="94"/>
        <v>8.7375545677966134E-5</v>
      </c>
      <c r="M892">
        <f t="shared" si="95"/>
        <v>3.5036389308247952E-3</v>
      </c>
      <c r="N892">
        <f t="shared" si="97"/>
        <v>1.5673977008096374</v>
      </c>
    </row>
    <row r="893" spans="8:14">
      <c r="H893">
        <f t="shared" si="98"/>
        <v>0.89100000000000001</v>
      </c>
      <c r="I893">
        <f t="shared" si="96"/>
        <v>447.8654486957609</v>
      </c>
      <c r="J893">
        <f t="shared" si="92"/>
        <v>1.25E-4</v>
      </c>
      <c r="K893">
        <f t="shared" si="93"/>
        <v>3.2912633851468289E-3</v>
      </c>
      <c r="L893">
        <f t="shared" si="94"/>
        <v>8.7473720448390799E-5</v>
      </c>
      <c r="M893">
        <f t="shared" si="95"/>
        <v>3.5037371055952199E-3</v>
      </c>
      <c r="N893">
        <f t="shared" si="97"/>
        <v>1.5692027909093897</v>
      </c>
    </row>
    <row r="894" spans="8:14">
      <c r="H894">
        <f t="shared" si="98"/>
        <v>0.89200000000000002</v>
      </c>
      <c r="I894">
        <f t="shared" si="96"/>
        <v>448.3681035203353</v>
      </c>
      <c r="J894">
        <f t="shared" si="92"/>
        <v>1.25E-4</v>
      </c>
      <c r="K894">
        <f t="shared" si="93"/>
        <v>3.2912633851468289E-3</v>
      </c>
      <c r="L894">
        <f t="shared" si="94"/>
        <v>8.7571895218815492E-5</v>
      </c>
      <c r="M894">
        <f t="shared" si="95"/>
        <v>3.5038352803656446E-3</v>
      </c>
      <c r="N894">
        <f t="shared" si="97"/>
        <v>1.5710079797051864</v>
      </c>
    </row>
    <row r="895" spans="8:14">
      <c r="H895">
        <f t="shared" si="98"/>
        <v>0.89300000000000002</v>
      </c>
      <c r="I895">
        <f t="shared" si="96"/>
        <v>448.87075834490963</v>
      </c>
      <c r="J895">
        <f t="shared" si="92"/>
        <v>1.25E-4</v>
      </c>
      <c r="K895">
        <f t="shared" si="93"/>
        <v>3.2912633851468289E-3</v>
      </c>
      <c r="L895">
        <f t="shared" si="94"/>
        <v>8.7670069989240172E-5</v>
      </c>
      <c r="M895">
        <f t="shared" si="95"/>
        <v>3.5039334551360693E-3</v>
      </c>
      <c r="N895">
        <f t="shared" si="97"/>
        <v>1.5728132671970267</v>
      </c>
    </row>
    <row r="896" spans="8:14">
      <c r="H896">
        <f t="shared" si="98"/>
        <v>0.89400000000000002</v>
      </c>
      <c r="I896">
        <f t="shared" si="96"/>
        <v>449.37341316948402</v>
      </c>
      <c r="J896">
        <f t="shared" si="92"/>
        <v>1.25E-4</v>
      </c>
      <c r="K896">
        <f t="shared" si="93"/>
        <v>3.2912633851468289E-3</v>
      </c>
      <c r="L896">
        <f t="shared" si="94"/>
        <v>8.7768244759664851E-5</v>
      </c>
      <c r="M896">
        <f t="shared" si="95"/>
        <v>3.5040316299064941E-3</v>
      </c>
      <c r="N896">
        <f t="shared" si="97"/>
        <v>1.5746186533849116</v>
      </c>
    </row>
    <row r="897" spans="8:14">
      <c r="H897">
        <f t="shared" si="98"/>
        <v>0.89500000000000002</v>
      </c>
      <c r="I897">
        <f t="shared" si="96"/>
        <v>449.87606799405836</v>
      </c>
      <c r="J897">
        <f t="shared" si="92"/>
        <v>1.25E-4</v>
      </c>
      <c r="K897">
        <f t="shared" si="93"/>
        <v>3.2912633851468289E-3</v>
      </c>
      <c r="L897">
        <f t="shared" si="94"/>
        <v>8.786641953008953E-5</v>
      </c>
      <c r="M897">
        <f t="shared" si="95"/>
        <v>3.5041298046769188E-3</v>
      </c>
      <c r="N897">
        <f t="shared" si="97"/>
        <v>1.57642413826884</v>
      </c>
    </row>
    <row r="898" spans="8:14">
      <c r="H898">
        <f t="shared" si="98"/>
        <v>0.89600000000000002</v>
      </c>
      <c r="I898">
        <f t="shared" si="96"/>
        <v>450.37872281863275</v>
      </c>
      <c r="J898">
        <f t="shared" ref="J898:J961" si="99">IF(H898&lt;$E$18,$E$17,IF(H898&lt;$E$5,$E$14,0))/$E$8/$E$9</f>
        <v>1.25E-4</v>
      </c>
      <c r="K898">
        <f t="shared" ref="K898:K961" si="100">IF(H898&lt;$E$3,$E$12*$E$21,IF(H898&lt;$E$4,0,IF(H898&lt;$E$5,-$E$12*$E$21,0)))</f>
        <v>3.2912633851468289E-3</v>
      </c>
      <c r="L898">
        <f t="shared" ref="L898:L961" si="101">I898*$E$15/$E$9/$E$8^2</f>
        <v>8.796459430051421E-5</v>
      </c>
      <c r="M898">
        <f t="shared" ref="M898:M961" si="102">SUM(J898:L898)</f>
        <v>3.5042279794473431E-3</v>
      </c>
      <c r="N898">
        <f t="shared" si="97"/>
        <v>1.5782297218488124</v>
      </c>
    </row>
    <row r="899" spans="8:14">
      <c r="H899">
        <f t="shared" si="98"/>
        <v>0.89700000000000002</v>
      </c>
      <c r="I899">
        <f t="shared" ref="I899:I962" si="103">IF(H899&lt;$E$3,$E$12*H899,IF(H899&lt;$E$4,$E$10,IF(H899&lt;$E$5,$E$10-$E$12*(H899-$E$4),0)))</f>
        <v>450.88137764320714</v>
      </c>
      <c r="J899">
        <f t="shared" si="99"/>
        <v>1.25E-4</v>
      </c>
      <c r="K899">
        <f t="shared" si="100"/>
        <v>3.2912633851468289E-3</v>
      </c>
      <c r="L899">
        <f t="shared" si="101"/>
        <v>8.8062769070938903E-5</v>
      </c>
      <c r="M899">
        <f t="shared" si="102"/>
        <v>3.5043261542177678E-3</v>
      </c>
      <c r="N899">
        <f t="shared" ref="N899:N962" si="104">I899*M899</f>
        <v>1.580035404124829</v>
      </c>
    </row>
    <row r="900" spans="8:14">
      <c r="H900">
        <f t="shared" ref="H900:H963" si="105">(ROW()-2)*0.001</f>
        <v>0.89800000000000002</v>
      </c>
      <c r="I900">
        <f t="shared" si="103"/>
        <v>451.38403246778148</v>
      </c>
      <c r="J900">
        <f t="shared" si="99"/>
        <v>1.25E-4</v>
      </c>
      <c r="K900">
        <f t="shared" si="100"/>
        <v>3.2912633851468289E-3</v>
      </c>
      <c r="L900">
        <f t="shared" si="101"/>
        <v>8.8160943841363569E-5</v>
      </c>
      <c r="M900">
        <f t="shared" si="102"/>
        <v>3.5044243289881925E-3</v>
      </c>
      <c r="N900">
        <f t="shared" si="104"/>
        <v>1.5818411850968896</v>
      </c>
    </row>
    <row r="901" spans="8:14">
      <c r="H901">
        <f t="shared" si="105"/>
        <v>0.89900000000000002</v>
      </c>
      <c r="I901">
        <f t="shared" si="103"/>
        <v>451.88668729235587</v>
      </c>
      <c r="J901">
        <f t="shared" si="99"/>
        <v>1.25E-4</v>
      </c>
      <c r="K901">
        <f t="shared" si="100"/>
        <v>3.2912633851468289E-3</v>
      </c>
      <c r="L901">
        <f t="shared" si="101"/>
        <v>8.8259118611788261E-5</v>
      </c>
      <c r="M901">
        <f t="shared" si="102"/>
        <v>3.5045225037586172E-3</v>
      </c>
      <c r="N901">
        <f t="shared" si="104"/>
        <v>1.5836470647649943</v>
      </c>
    </row>
    <row r="902" spans="8:14">
      <c r="H902">
        <f t="shared" si="105"/>
        <v>0.9</v>
      </c>
      <c r="I902">
        <f t="shared" si="103"/>
        <v>452.38934211693021</v>
      </c>
      <c r="J902">
        <f t="shared" si="99"/>
        <v>1.25E-4</v>
      </c>
      <c r="K902">
        <f t="shared" si="100"/>
        <v>3.2912633851468289E-3</v>
      </c>
      <c r="L902">
        <f t="shared" si="101"/>
        <v>8.8357293382212941E-5</v>
      </c>
      <c r="M902">
        <f t="shared" si="102"/>
        <v>3.5046206785290419E-3</v>
      </c>
      <c r="N902">
        <f t="shared" si="104"/>
        <v>1.5854530431291429</v>
      </c>
    </row>
    <row r="903" spans="8:14">
      <c r="H903">
        <f t="shared" si="105"/>
        <v>0.90100000000000002</v>
      </c>
      <c r="I903">
        <f t="shared" si="103"/>
        <v>452.8919969415046</v>
      </c>
      <c r="J903">
        <f t="shared" si="99"/>
        <v>1.25E-4</v>
      </c>
      <c r="K903">
        <f t="shared" si="100"/>
        <v>3.2912633851468289E-3</v>
      </c>
      <c r="L903">
        <f t="shared" si="101"/>
        <v>8.845546815263762E-5</v>
      </c>
      <c r="M903">
        <f t="shared" si="102"/>
        <v>3.5047188532994667E-3</v>
      </c>
      <c r="N903">
        <f t="shared" si="104"/>
        <v>1.5872591201893356</v>
      </c>
    </row>
    <row r="904" spans="8:14">
      <c r="H904">
        <f t="shared" si="105"/>
        <v>0.90200000000000002</v>
      </c>
      <c r="I904">
        <f t="shared" si="103"/>
        <v>453.39465176607894</v>
      </c>
      <c r="J904">
        <f t="shared" si="99"/>
        <v>1.25E-4</v>
      </c>
      <c r="K904">
        <f t="shared" si="100"/>
        <v>3.2912633851468289E-3</v>
      </c>
      <c r="L904">
        <f t="shared" si="101"/>
        <v>8.8553642923062286E-5</v>
      </c>
      <c r="M904">
        <f t="shared" si="102"/>
        <v>3.5048170280698914E-3</v>
      </c>
      <c r="N904">
        <f t="shared" si="104"/>
        <v>1.589065295945572</v>
      </c>
    </row>
    <row r="905" spans="8:14">
      <c r="H905">
        <f t="shared" si="105"/>
        <v>0.90300000000000002</v>
      </c>
      <c r="I905">
        <f t="shared" si="103"/>
        <v>453.89730659065333</v>
      </c>
      <c r="J905">
        <f t="shared" si="99"/>
        <v>1.25E-4</v>
      </c>
      <c r="K905">
        <f t="shared" si="100"/>
        <v>3.2912633851468289E-3</v>
      </c>
      <c r="L905">
        <f t="shared" si="101"/>
        <v>8.8651817693486979E-5</v>
      </c>
      <c r="M905">
        <f t="shared" si="102"/>
        <v>3.5049152028403161E-3</v>
      </c>
      <c r="N905">
        <f t="shared" si="104"/>
        <v>1.5908715703978529</v>
      </c>
    </row>
    <row r="906" spans="8:14">
      <c r="H906">
        <f t="shared" si="105"/>
        <v>0.90400000000000003</v>
      </c>
      <c r="I906">
        <f t="shared" si="103"/>
        <v>454.39996141522766</v>
      </c>
      <c r="J906">
        <f t="shared" si="99"/>
        <v>1.25E-4</v>
      </c>
      <c r="K906">
        <f t="shared" si="100"/>
        <v>3.2912633851468289E-3</v>
      </c>
      <c r="L906">
        <f t="shared" si="101"/>
        <v>8.8749992463911658E-5</v>
      </c>
      <c r="M906">
        <f t="shared" si="102"/>
        <v>3.5050133776107408E-3</v>
      </c>
      <c r="N906">
        <f t="shared" si="104"/>
        <v>1.5926779435461773</v>
      </c>
    </row>
    <row r="907" spans="8:14">
      <c r="H907">
        <f t="shared" si="105"/>
        <v>0.90500000000000003</v>
      </c>
      <c r="I907">
        <f t="shared" si="103"/>
        <v>454.90261623980206</v>
      </c>
      <c r="J907">
        <f t="shared" si="99"/>
        <v>1.25E-4</v>
      </c>
      <c r="K907">
        <f t="shared" si="100"/>
        <v>3.2912633851468289E-3</v>
      </c>
      <c r="L907">
        <f t="shared" si="101"/>
        <v>8.8848167234336338E-5</v>
      </c>
      <c r="M907">
        <f t="shared" si="102"/>
        <v>3.5051115523811655E-3</v>
      </c>
      <c r="N907">
        <f t="shared" si="104"/>
        <v>1.5944844153905462</v>
      </c>
    </row>
    <row r="908" spans="8:14">
      <c r="H908">
        <f t="shared" si="105"/>
        <v>0.90600000000000003</v>
      </c>
      <c r="I908">
        <f t="shared" si="103"/>
        <v>455.40527106437645</v>
      </c>
      <c r="J908">
        <f t="shared" si="99"/>
        <v>1.25E-4</v>
      </c>
      <c r="K908">
        <f t="shared" si="100"/>
        <v>3.2912633851468289E-3</v>
      </c>
      <c r="L908">
        <f t="shared" si="101"/>
        <v>8.8946342004761031E-5</v>
      </c>
      <c r="M908">
        <f t="shared" si="102"/>
        <v>3.5052097271515903E-3</v>
      </c>
      <c r="N908">
        <f t="shared" si="104"/>
        <v>1.5962909859309591</v>
      </c>
    </row>
    <row r="909" spans="8:14">
      <c r="H909">
        <f t="shared" si="105"/>
        <v>0.90700000000000003</v>
      </c>
      <c r="I909">
        <f t="shared" si="103"/>
        <v>455.90792588895079</v>
      </c>
      <c r="J909">
        <f t="shared" si="99"/>
        <v>1.25E-4</v>
      </c>
      <c r="K909">
        <f t="shared" si="100"/>
        <v>3.2912633851468289E-3</v>
      </c>
      <c r="L909">
        <f t="shared" si="101"/>
        <v>8.9044516775185696E-5</v>
      </c>
      <c r="M909">
        <f t="shared" si="102"/>
        <v>3.5053079019220145E-3</v>
      </c>
      <c r="N909">
        <f t="shared" si="104"/>
        <v>1.5980976551674153</v>
      </c>
    </row>
    <row r="910" spans="8:14">
      <c r="H910">
        <f t="shared" si="105"/>
        <v>0.90800000000000003</v>
      </c>
      <c r="I910">
        <f t="shared" si="103"/>
        <v>456.41058071352518</v>
      </c>
      <c r="J910">
        <f t="shared" si="99"/>
        <v>1.25E-4</v>
      </c>
      <c r="K910">
        <f t="shared" si="100"/>
        <v>3.2912633851468289E-3</v>
      </c>
      <c r="L910">
        <f t="shared" si="101"/>
        <v>8.9142691545610389E-5</v>
      </c>
      <c r="M910">
        <f t="shared" si="102"/>
        <v>3.5054060766924393E-3</v>
      </c>
      <c r="N910">
        <f t="shared" si="104"/>
        <v>1.5999044230999162</v>
      </c>
    </row>
    <row r="911" spans="8:14">
      <c r="H911">
        <f t="shared" si="105"/>
        <v>0.90900000000000003</v>
      </c>
      <c r="I911">
        <f t="shared" si="103"/>
        <v>456.91323553809951</v>
      </c>
      <c r="J911">
        <f t="shared" si="99"/>
        <v>1.25E-4</v>
      </c>
      <c r="K911">
        <f t="shared" si="100"/>
        <v>3.2912633851468289E-3</v>
      </c>
      <c r="L911">
        <f t="shared" si="101"/>
        <v>8.9240866316035069E-5</v>
      </c>
      <c r="M911">
        <f t="shared" si="102"/>
        <v>3.505504251462864E-3</v>
      </c>
      <c r="N911">
        <f t="shared" si="104"/>
        <v>1.6017112897284609</v>
      </c>
    </row>
    <row r="912" spans="8:14">
      <c r="H912">
        <f t="shared" si="105"/>
        <v>0.91</v>
      </c>
      <c r="I912">
        <f t="shared" si="103"/>
        <v>457.41589036267391</v>
      </c>
      <c r="J912">
        <f t="shared" si="99"/>
        <v>1.25E-4</v>
      </c>
      <c r="K912">
        <f t="shared" si="100"/>
        <v>3.2912633851468289E-3</v>
      </c>
      <c r="L912">
        <f t="shared" si="101"/>
        <v>8.9339041086459748E-5</v>
      </c>
      <c r="M912">
        <f t="shared" si="102"/>
        <v>3.5056024262332887E-3</v>
      </c>
      <c r="N912">
        <f t="shared" si="104"/>
        <v>1.6035182550530496</v>
      </c>
    </row>
    <row r="913" spans="8:14">
      <c r="H913">
        <f t="shared" si="105"/>
        <v>0.91100000000000003</v>
      </c>
      <c r="I913">
        <f t="shared" si="103"/>
        <v>457.91854518724824</v>
      </c>
      <c r="J913">
        <f t="shared" si="99"/>
        <v>1.25E-4</v>
      </c>
      <c r="K913">
        <f t="shared" si="100"/>
        <v>3.2912633851468289E-3</v>
      </c>
      <c r="L913">
        <f t="shared" si="101"/>
        <v>8.9437215856884427E-5</v>
      </c>
      <c r="M913">
        <f t="shared" si="102"/>
        <v>3.5057006010037134E-3</v>
      </c>
      <c r="N913">
        <f t="shared" si="104"/>
        <v>1.6053253190736823</v>
      </c>
    </row>
    <row r="914" spans="8:14">
      <c r="H914">
        <f t="shared" si="105"/>
        <v>0.91200000000000003</v>
      </c>
      <c r="I914">
        <f t="shared" si="103"/>
        <v>458.42120001182263</v>
      </c>
      <c r="J914">
        <f t="shared" si="99"/>
        <v>1.25E-4</v>
      </c>
      <c r="K914">
        <f t="shared" si="100"/>
        <v>3.2912633851468289E-3</v>
      </c>
      <c r="L914">
        <f t="shared" si="101"/>
        <v>8.9535390627309107E-5</v>
      </c>
      <c r="M914">
        <f t="shared" si="102"/>
        <v>3.5057987757741381E-3</v>
      </c>
      <c r="N914">
        <f t="shared" si="104"/>
        <v>1.6071324817903592</v>
      </c>
    </row>
    <row r="915" spans="8:14">
      <c r="H915">
        <f t="shared" si="105"/>
        <v>0.91300000000000003</v>
      </c>
      <c r="I915">
        <f t="shared" si="103"/>
        <v>458.92385483639697</v>
      </c>
      <c r="J915">
        <f t="shared" si="99"/>
        <v>1.25E-4</v>
      </c>
      <c r="K915">
        <f t="shared" si="100"/>
        <v>3.2912633851468289E-3</v>
      </c>
      <c r="L915">
        <f t="shared" si="101"/>
        <v>8.9633565397733786E-5</v>
      </c>
      <c r="M915">
        <f t="shared" si="102"/>
        <v>3.5058969505445629E-3</v>
      </c>
      <c r="N915">
        <f t="shared" si="104"/>
        <v>1.6089397432030799</v>
      </c>
    </row>
    <row r="916" spans="8:14">
      <c r="H916">
        <f t="shared" si="105"/>
        <v>0.91400000000000003</v>
      </c>
      <c r="I916">
        <f t="shared" si="103"/>
        <v>459.42650966097136</v>
      </c>
      <c r="J916">
        <f t="shared" si="99"/>
        <v>1.25E-4</v>
      </c>
      <c r="K916">
        <f t="shared" si="100"/>
        <v>3.2912633851468289E-3</v>
      </c>
      <c r="L916">
        <f t="shared" si="101"/>
        <v>8.9731740168158479E-5</v>
      </c>
      <c r="M916">
        <f t="shared" si="102"/>
        <v>3.5059951253149876E-3</v>
      </c>
      <c r="N916">
        <f t="shared" si="104"/>
        <v>1.6107471033118446</v>
      </c>
    </row>
    <row r="917" spans="8:14">
      <c r="H917">
        <f t="shared" si="105"/>
        <v>0.91500000000000004</v>
      </c>
      <c r="I917">
        <f t="shared" si="103"/>
        <v>459.92916448554575</v>
      </c>
      <c r="J917">
        <f t="shared" si="99"/>
        <v>1.25E-4</v>
      </c>
      <c r="K917">
        <f t="shared" si="100"/>
        <v>3.2912633851468289E-3</v>
      </c>
      <c r="L917">
        <f t="shared" si="101"/>
        <v>8.9829914938583159E-5</v>
      </c>
      <c r="M917">
        <f t="shared" si="102"/>
        <v>3.5060933000854123E-3</v>
      </c>
      <c r="N917">
        <f t="shared" si="104"/>
        <v>1.6125545621166535</v>
      </c>
    </row>
    <row r="918" spans="8:14">
      <c r="H918">
        <f t="shared" si="105"/>
        <v>0.91600000000000004</v>
      </c>
      <c r="I918">
        <f t="shared" si="103"/>
        <v>460.43181931012009</v>
      </c>
      <c r="J918">
        <f t="shared" si="99"/>
        <v>1.25E-4</v>
      </c>
      <c r="K918">
        <f t="shared" si="100"/>
        <v>3.2912633851468289E-3</v>
      </c>
      <c r="L918">
        <f t="shared" si="101"/>
        <v>8.9928089709007824E-5</v>
      </c>
      <c r="M918">
        <f t="shared" si="102"/>
        <v>3.506191474855837E-3</v>
      </c>
      <c r="N918">
        <f t="shared" si="104"/>
        <v>1.6143621196175062</v>
      </c>
    </row>
    <row r="919" spans="8:14">
      <c r="H919">
        <f t="shared" si="105"/>
        <v>0.91700000000000004</v>
      </c>
      <c r="I919">
        <f t="shared" si="103"/>
        <v>460.93447413469448</v>
      </c>
      <c r="J919">
        <f t="shared" si="99"/>
        <v>1.25E-4</v>
      </c>
      <c r="K919">
        <f t="shared" si="100"/>
        <v>3.2912633851468289E-3</v>
      </c>
      <c r="L919">
        <f t="shared" si="101"/>
        <v>9.0026264479432517E-5</v>
      </c>
      <c r="M919">
        <f t="shared" si="102"/>
        <v>3.5062896496262617E-3</v>
      </c>
      <c r="N919">
        <f t="shared" si="104"/>
        <v>1.6161697758144031</v>
      </c>
    </row>
    <row r="920" spans="8:14">
      <c r="H920">
        <f t="shared" si="105"/>
        <v>0.91800000000000004</v>
      </c>
      <c r="I920">
        <f t="shared" si="103"/>
        <v>461.43712895926882</v>
      </c>
      <c r="J920">
        <f t="shared" si="99"/>
        <v>1.25E-4</v>
      </c>
      <c r="K920">
        <f t="shared" si="100"/>
        <v>3.2912633851468289E-3</v>
      </c>
      <c r="L920">
        <f t="shared" si="101"/>
        <v>9.0124439249857197E-5</v>
      </c>
      <c r="M920">
        <f t="shared" si="102"/>
        <v>3.506387824396686E-3</v>
      </c>
      <c r="N920">
        <f t="shared" si="104"/>
        <v>1.6179775307073436</v>
      </c>
    </row>
    <row r="921" spans="8:14">
      <c r="H921">
        <f t="shared" si="105"/>
        <v>0.91900000000000004</v>
      </c>
      <c r="I921">
        <f t="shared" si="103"/>
        <v>461.93978378384321</v>
      </c>
      <c r="J921">
        <f t="shared" si="99"/>
        <v>1.25E-4</v>
      </c>
      <c r="K921">
        <f t="shared" si="100"/>
        <v>3.2912633851468289E-3</v>
      </c>
      <c r="L921">
        <f t="shared" si="101"/>
        <v>9.022261402028189E-5</v>
      </c>
      <c r="M921">
        <f t="shared" si="102"/>
        <v>3.5064859991671108E-3</v>
      </c>
      <c r="N921">
        <f t="shared" si="104"/>
        <v>1.6197853842963286</v>
      </c>
    </row>
    <row r="922" spans="8:14">
      <c r="H922">
        <f t="shared" si="105"/>
        <v>0.92</v>
      </c>
      <c r="I922">
        <f t="shared" si="103"/>
        <v>462.44243860841755</v>
      </c>
      <c r="J922">
        <f t="shared" si="99"/>
        <v>1.25E-4</v>
      </c>
      <c r="K922">
        <f t="shared" si="100"/>
        <v>3.2912633851468289E-3</v>
      </c>
      <c r="L922">
        <f t="shared" si="101"/>
        <v>9.0320788790706555E-5</v>
      </c>
      <c r="M922">
        <f t="shared" si="102"/>
        <v>3.5065841739375355E-3</v>
      </c>
      <c r="N922">
        <f t="shared" si="104"/>
        <v>1.6215933365813573</v>
      </c>
    </row>
    <row r="923" spans="8:14">
      <c r="H923">
        <f t="shared" si="105"/>
        <v>0.92100000000000004</v>
      </c>
      <c r="I923">
        <f t="shared" si="103"/>
        <v>462.94509343299194</v>
      </c>
      <c r="J923">
        <f t="shared" si="99"/>
        <v>1.25E-4</v>
      </c>
      <c r="K923">
        <f t="shared" si="100"/>
        <v>3.2912633851468289E-3</v>
      </c>
      <c r="L923">
        <f t="shared" si="101"/>
        <v>9.0418963561131235E-5</v>
      </c>
      <c r="M923">
        <f t="shared" si="102"/>
        <v>3.5066823487079602E-3</v>
      </c>
      <c r="N923">
        <f t="shared" si="104"/>
        <v>1.6234013875624302</v>
      </c>
    </row>
    <row r="924" spans="8:14">
      <c r="H924">
        <f t="shared" si="105"/>
        <v>0.92200000000000004</v>
      </c>
      <c r="I924">
        <f t="shared" si="103"/>
        <v>463.44774825756627</v>
      </c>
      <c r="J924">
        <f t="shared" si="99"/>
        <v>1.25E-4</v>
      </c>
      <c r="K924">
        <f t="shared" si="100"/>
        <v>3.2912633851468289E-3</v>
      </c>
      <c r="L924">
        <f t="shared" si="101"/>
        <v>9.0517138331555914E-5</v>
      </c>
      <c r="M924">
        <f t="shared" si="102"/>
        <v>3.5067805234783849E-3</v>
      </c>
      <c r="N924">
        <f t="shared" si="104"/>
        <v>1.625209537239547</v>
      </c>
    </row>
    <row r="925" spans="8:14">
      <c r="H925">
        <f t="shared" si="105"/>
        <v>0.92300000000000004</v>
      </c>
      <c r="I925">
        <f t="shared" si="103"/>
        <v>463.95040308214067</v>
      </c>
      <c r="J925">
        <f t="shared" si="99"/>
        <v>1.25E-4</v>
      </c>
      <c r="K925">
        <f t="shared" si="100"/>
        <v>3.2912633851468289E-3</v>
      </c>
      <c r="L925">
        <f t="shared" si="101"/>
        <v>9.0615313101980594E-5</v>
      </c>
      <c r="M925">
        <f t="shared" si="102"/>
        <v>3.5068786982488096E-3</v>
      </c>
      <c r="N925">
        <f t="shared" si="104"/>
        <v>1.6270177856127079</v>
      </c>
    </row>
    <row r="926" spans="8:14">
      <c r="H926">
        <f t="shared" si="105"/>
        <v>0.92400000000000004</v>
      </c>
      <c r="I926">
        <f t="shared" si="103"/>
        <v>464.45305790671506</v>
      </c>
      <c r="J926">
        <f t="shared" si="99"/>
        <v>1.25E-4</v>
      </c>
      <c r="K926">
        <f t="shared" si="100"/>
        <v>3.2912633851468289E-3</v>
      </c>
      <c r="L926">
        <f t="shared" si="101"/>
        <v>9.0713487872405273E-5</v>
      </c>
      <c r="M926">
        <f t="shared" si="102"/>
        <v>3.5069768730192344E-3</v>
      </c>
      <c r="N926">
        <f t="shared" si="104"/>
        <v>1.6288261326819129</v>
      </c>
    </row>
    <row r="927" spans="8:14">
      <c r="H927">
        <f t="shared" si="105"/>
        <v>0.92500000000000004</v>
      </c>
      <c r="I927">
        <f t="shared" si="103"/>
        <v>464.9557127312894</v>
      </c>
      <c r="J927">
        <f t="shared" si="99"/>
        <v>1.25E-4</v>
      </c>
      <c r="K927">
        <f t="shared" si="100"/>
        <v>3.2912633851468289E-3</v>
      </c>
      <c r="L927">
        <f t="shared" si="101"/>
        <v>9.0811662642829966E-5</v>
      </c>
      <c r="M927">
        <f t="shared" si="102"/>
        <v>3.5070750477896591E-3</v>
      </c>
      <c r="N927">
        <f t="shared" si="104"/>
        <v>1.6306345784471616</v>
      </c>
    </row>
    <row r="928" spans="8:14">
      <c r="H928">
        <f t="shared" si="105"/>
        <v>0.92600000000000005</v>
      </c>
      <c r="I928">
        <f t="shared" si="103"/>
        <v>465.45836755586379</v>
      </c>
      <c r="J928">
        <f t="shared" si="99"/>
        <v>1.25E-4</v>
      </c>
      <c r="K928">
        <f t="shared" si="100"/>
        <v>3.2912633851468289E-3</v>
      </c>
      <c r="L928">
        <f t="shared" si="101"/>
        <v>9.0909837413254645E-5</v>
      </c>
      <c r="M928">
        <f t="shared" si="102"/>
        <v>3.5071732225600838E-3</v>
      </c>
      <c r="N928">
        <f t="shared" si="104"/>
        <v>1.6324431229084548</v>
      </c>
    </row>
    <row r="929" spans="8:14">
      <c r="H929">
        <f t="shared" si="105"/>
        <v>0.92700000000000005</v>
      </c>
      <c r="I929">
        <f t="shared" si="103"/>
        <v>465.96102238043812</v>
      </c>
      <c r="J929">
        <f t="shared" si="99"/>
        <v>1.25E-4</v>
      </c>
      <c r="K929">
        <f t="shared" si="100"/>
        <v>3.2912633851468289E-3</v>
      </c>
      <c r="L929">
        <f t="shared" si="101"/>
        <v>9.1008012183679311E-5</v>
      </c>
      <c r="M929">
        <f t="shared" si="102"/>
        <v>3.5072713973305085E-3</v>
      </c>
      <c r="N929">
        <f t="shared" si="104"/>
        <v>1.6342517660657916</v>
      </c>
    </row>
    <row r="930" spans="8:14">
      <c r="H930">
        <f t="shared" si="105"/>
        <v>0.92800000000000005</v>
      </c>
      <c r="I930">
        <f t="shared" si="103"/>
        <v>466.46367720501252</v>
      </c>
      <c r="J930">
        <f t="shared" si="99"/>
        <v>1.25E-4</v>
      </c>
      <c r="K930">
        <f t="shared" si="100"/>
        <v>3.2912633851468289E-3</v>
      </c>
      <c r="L930">
        <f t="shared" si="101"/>
        <v>9.1106186954104004E-5</v>
      </c>
      <c r="M930">
        <f t="shared" si="102"/>
        <v>3.5073695721009332E-3</v>
      </c>
      <c r="N930">
        <f t="shared" si="104"/>
        <v>1.6360605079191726</v>
      </c>
    </row>
    <row r="931" spans="8:14">
      <c r="H931">
        <f t="shared" si="105"/>
        <v>0.92900000000000005</v>
      </c>
      <c r="I931">
        <f t="shared" si="103"/>
        <v>466.96633202958685</v>
      </c>
      <c r="J931">
        <f t="shared" si="99"/>
        <v>1.25E-4</v>
      </c>
      <c r="K931">
        <f t="shared" si="100"/>
        <v>3.2912633851468289E-3</v>
      </c>
      <c r="L931">
        <f t="shared" si="101"/>
        <v>9.1204361724528683E-5</v>
      </c>
      <c r="M931">
        <f t="shared" si="102"/>
        <v>3.5074677468713575E-3</v>
      </c>
      <c r="N931">
        <f t="shared" si="104"/>
        <v>1.6378693484685973</v>
      </c>
    </row>
    <row r="932" spans="8:14">
      <c r="H932">
        <f t="shared" si="105"/>
        <v>0.93</v>
      </c>
      <c r="I932">
        <f t="shared" si="103"/>
        <v>467.46898685416124</v>
      </c>
      <c r="J932">
        <f t="shared" si="99"/>
        <v>1.25E-4</v>
      </c>
      <c r="K932">
        <f t="shared" si="100"/>
        <v>3.2912633851468289E-3</v>
      </c>
      <c r="L932">
        <f t="shared" si="101"/>
        <v>9.1302536494953376E-5</v>
      </c>
      <c r="M932">
        <f t="shared" si="102"/>
        <v>3.5075659216417822E-3</v>
      </c>
      <c r="N932">
        <f t="shared" si="104"/>
        <v>1.6396782877140663</v>
      </c>
    </row>
    <row r="933" spans="8:14">
      <c r="H933">
        <f t="shared" si="105"/>
        <v>0.93100000000000005</v>
      </c>
      <c r="I933">
        <f t="shared" si="103"/>
        <v>467.97164167873558</v>
      </c>
      <c r="J933">
        <f t="shared" si="99"/>
        <v>1.25E-4</v>
      </c>
      <c r="K933">
        <f t="shared" si="100"/>
        <v>3.2912633851468289E-3</v>
      </c>
      <c r="L933">
        <f t="shared" si="101"/>
        <v>9.1400711265378042E-5</v>
      </c>
      <c r="M933">
        <f t="shared" si="102"/>
        <v>3.507664096412207E-3</v>
      </c>
      <c r="N933">
        <f t="shared" si="104"/>
        <v>1.6414873256555791</v>
      </c>
    </row>
    <row r="934" spans="8:14">
      <c r="H934">
        <f t="shared" si="105"/>
        <v>0.93200000000000005</v>
      </c>
      <c r="I934">
        <f t="shared" si="103"/>
        <v>468.47429650330997</v>
      </c>
      <c r="J934">
        <f t="shared" si="99"/>
        <v>1.25E-4</v>
      </c>
      <c r="K934">
        <f t="shared" si="100"/>
        <v>3.2912633851468289E-3</v>
      </c>
      <c r="L934">
        <f t="shared" si="101"/>
        <v>9.1498886035802721E-5</v>
      </c>
      <c r="M934">
        <f t="shared" si="102"/>
        <v>3.5077622711826317E-3</v>
      </c>
      <c r="N934">
        <f t="shared" si="104"/>
        <v>1.6432964622931361</v>
      </c>
    </row>
    <row r="935" spans="8:14">
      <c r="H935">
        <f t="shared" si="105"/>
        <v>0.93300000000000005</v>
      </c>
      <c r="I935">
        <f t="shared" si="103"/>
        <v>468.97695132788436</v>
      </c>
      <c r="J935">
        <f t="shared" si="99"/>
        <v>1.25E-4</v>
      </c>
      <c r="K935">
        <f t="shared" si="100"/>
        <v>3.2912633851468289E-3</v>
      </c>
      <c r="L935">
        <f t="shared" si="101"/>
        <v>9.1597060806227414E-5</v>
      </c>
      <c r="M935">
        <f t="shared" si="102"/>
        <v>3.5078604459530564E-3</v>
      </c>
      <c r="N935">
        <f t="shared" si="104"/>
        <v>1.6451056976267373</v>
      </c>
    </row>
    <row r="936" spans="8:14">
      <c r="H936">
        <f t="shared" si="105"/>
        <v>0.93400000000000005</v>
      </c>
      <c r="I936">
        <f t="shared" si="103"/>
        <v>469.4796061524587</v>
      </c>
      <c r="J936">
        <f t="shared" si="99"/>
        <v>1.25E-4</v>
      </c>
      <c r="K936">
        <f t="shared" si="100"/>
        <v>3.2912633851468289E-3</v>
      </c>
      <c r="L936">
        <f t="shared" si="101"/>
        <v>9.1695235576652094E-5</v>
      </c>
      <c r="M936">
        <f t="shared" si="102"/>
        <v>3.5079586207234811E-3</v>
      </c>
      <c r="N936">
        <f t="shared" si="104"/>
        <v>1.6469150316563821</v>
      </c>
    </row>
    <row r="937" spans="8:14">
      <c r="H937">
        <f t="shared" si="105"/>
        <v>0.93500000000000005</v>
      </c>
      <c r="I937">
        <f t="shared" si="103"/>
        <v>469.98226097703309</v>
      </c>
      <c r="J937">
        <f t="shared" si="99"/>
        <v>1.25E-4</v>
      </c>
      <c r="K937">
        <f t="shared" si="100"/>
        <v>3.2912633851468289E-3</v>
      </c>
      <c r="L937">
        <f t="shared" si="101"/>
        <v>9.1793410347076787E-5</v>
      </c>
      <c r="M937">
        <f t="shared" si="102"/>
        <v>3.5080567954939058E-3</v>
      </c>
      <c r="N937">
        <f t="shared" si="104"/>
        <v>1.6487244643820713</v>
      </c>
    </row>
    <row r="938" spans="8:14">
      <c r="H938">
        <f t="shared" si="105"/>
        <v>0.93600000000000005</v>
      </c>
      <c r="I938">
        <f t="shared" si="103"/>
        <v>470.48491580160743</v>
      </c>
      <c r="J938">
        <f t="shared" si="99"/>
        <v>1.25E-4</v>
      </c>
      <c r="K938">
        <f t="shared" si="100"/>
        <v>3.2912633851468289E-3</v>
      </c>
      <c r="L938">
        <f t="shared" si="101"/>
        <v>9.1891585117501452E-5</v>
      </c>
      <c r="M938">
        <f t="shared" si="102"/>
        <v>3.5081549702643306E-3</v>
      </c>
      <c r="N938">
        <f t="shared" si="104"/>
        <v>1.6505339958038041</v>
      </c>
    </row>
    <row r="939" spans="8:14">
      <c r="H939">
        <f t="shared" si="105"/>
        <v>0.93700000000000006</v>
      </c>
      <c r="I939">
        <f t="shared" si="103"/>
        <v>470.98757062618182</v>
      </c>
      <c r="J939">
        <f t="shared" si="99"/>
        <v>1.25E-4</v>
      </c>
      <c r="K939">
        <f t="shared" si="100"/>
        <v>3.2912633851468289E-3</v>
      </c>
      <c r="L939">
        <f t="shared" si="101"/>
        <v>9.1989759887926132E-5</v>
      </c>
      <c r="M939">
        <f t="shared" si="102"/>
        <v>3.5082531450347553E-3</v>
      </c>
      <c r="N939">
        <f t="shared" si="104"/>
        <v>1.6523436259215813</v>
      </c>
    </row>
    <row r="940" spans="8:14">
      <c r="H940">
        <f t="shared" si="105"/>
        <v>0.93800000000000006</v>
      </c>
      <c r="I940">
        <f t="shared" si="103"/>
        <v>471.49022545075616</v>
      </c>
      <c r="J940">
        <f t="shared" si="99"/>
        <v>1.25E-4</v>
      </c>
      <c r="K940">
        <f t="shared" si="100"/>
        <v>3.2912633851468289E-3</v>
      </c>
      <c r="L940">
        <f t="shared" si="101"/>
        <v>9.2087934658350825E-5</v>
      </c>
      <c r="M940">
        <f t="shared" si="102"/>
        <v>3.50835131980518E-3</v>
      </c>
      <c r="N940">
        <f t="shared" si="104"/>
        <v>1.6541533547354021</v>
      </c>
    </row>
    <row r="941" spans="8:14">
      <c r="H941">
        <f t="shared" si="105"/>
        <v>0.93900000000000006</v>
      </c>
      <c r="I941">
        <f t="shared" si="103"/>
        <v>471.99288027533055</v>
      </c>
      <c r="J941">
        <f t="shared" si="99"/>
        <v>1.25E-4</v>
      </c>
      <c r="K941">
        <f t="shared" si="100"/>
        <v>3.2912633851468289E-3</v>
      </c>
      <c r="L941">
        <f t="shared" si="101"/>
        <v>9.2186109428775504E-5</v>
      </c>
      <c r="M941">
        <f t="shared" si="102"/>
        <v>3.5084494945756047E-3</v>
      </c>
      <c r="N941">
        <f t="shared" si="104"/>
        <v>1.6559631822452674</v>
      </c>
    </row>
    <row r="942" spans="8:14">
      <c r="H942">
        <f t="shared" si="105"/>
        <v>0.94000000000000006</v>
      </c>
      <c r="I942">
        <f t="shared" si="103"/>
        <v>472.49553509990494</v>
      </c>
      <c r="J942">
        <f t="shared" si="99"/>
        <v>1.25E-4</v>
      </c>
      <c r="K942">
        <f t="shared" si="100"/>
        <v>3.2912633851468289E-3</v>
      </c>
      <c r="L942">
        <f t="shared" si="101"/>
        <v>9.2284284199200197E-5</v>
      </c>
      <c r="M942">
        <f t="shared" si="102"/>
        <v>3.5085476693460294E-3</v>
      </c>
      <c r="N942">
        <f t="shared" si="104"/>
        <v>1.6577731084511764</v>
      </c>
    </row>
    <row r="943" spans="8:14">
      <c r="H943">
        <f t="shared" si="105"/>
        <v>0.94100000000000006</v>
      </c>
      <c r="I943">
        <f t="shared" si="103"/>
        <v>472.99818992447928</v>
      </c>
      <c r="J943">
        <f t="shared" si="99"/>
        <v>1.25E-4</v>
      </c>
      <c r="K943">
        <f t="shared" si="100"/>
        <v>3.2912633851468289E-3</v>
      </c>
      <c r="L943">
        <f t="shared" si="101"/>
        <v>9.2382458969624863E-5</v>
      </c>
      <c r="M943">
        <f t="shared" si="102"/>
        <v>3.5086458441164537E-3</v>
      </c>
      <c r="N943">
        <f t="shared" si="104"/>
        <v>1.6595831333531292</v>
      </c>
    </row>
    <row r="944" spans="8:14">
      <c r="H944">
        <f t="shared" si="105"/>
        <v>0.94200000000000006</v>
      </c>
      <c r="I944">
        <f t="shared" si="103"/>
        <v>473.50084474905367</v>
      </c>
      <c r="J944">
        <f t="shared" si="99"/>
        <v>1.25E-4</v>
      </c>
      <c r="K944">
        <f t="shared" si="100"/>
        <v>3.2912633851468289E-3</v>
      </c>
      <c r="L944">
        <f t="shared" si="101"/>
        <v>9.2480633740049542E-5</v>
      </c>
      <c r="M944">
        <f t="shared" si="102"/>
        <v>3.5087440188868784E-3</v>
      </c>
      <c r="N944">
        <f t="shared" si="104"/>
        <v>1.6613932569511265</v>
      </c>
    </row>
    <row r="945" spans="8:14">
      <c r="H945">
        <f t="shared" si="105"/>
        <v>0.94300000000000006</v>
      </c>
      <c r="I945">
        <f t="shared" si="103"/>
        <v>474.00349957362801</v>
      </c>
      <c r="J945">
        <f t="shared" si="99"/>
        <v>1.25E-4</v>
      </c>
      <c r="K945">
        <f t="shared" si="100"/>
        <v>3.2912633851468289E-3</v>
      </c>
      <c r="L945">
        <f t="shared" si="101"/>
        <v>9.2578808510474208E-5</v>
      </c>
      <c r="M945">
        <f t="shared" si="102"/>
        <v>3.5088421936573032E-3</v>
      </c>
      <c r="N945">
        <f t="shared" si="104"/>
        <v>1.6632034792451675</v>
      </c>
    </row>
    <row r="946" spans="8:14">
      <c r="H946">
        <f t="shared" si="105"/>
        <v>0.94400000000000006</v>
      </c>
      <c r="I946">
        <f t="shared" si="103"/>
        <v>474.5061543982024</v>
      </c>
      <c r="J946">
        <f t="shared" si="99"/>
        <v>1.25E-4</v>
      </c>
      <c r="K946">
        <f t="shared" si="100"/>
        <v>3.2912633851468289E-3</v>
      </c>
      <c r="L946">
        <f t="shared" si="101"/>
        <v>9.2676983280898915E-5</v>
      </c>
      <c r="M946">
        <f t="shared" si="102"/>
        <v>3.5089403684277279E-3</v>
      </c>
      <c r="N946">
        <f t="shared" si="104"/>
        <v>1.6650138002352526</v>
      </c>
    </row>
    <row r="947" spans="8:14">
      <c r="H947">
        <f t="shared" si="105"/>
        <v>0.94500000000000006</v>
      </c>
      <c r="I947">
        <f t="shared" si="103"/>
        <v>475.00880922277673</v>
      </c>
      <c r="J947">
        <f t="shared" si="99"/>
        <v>1.25E-4</v>
      </c>
      <c r="K947">
        <f t="shared" si="100"/>
        <v>3.2912633851468289E-3</v>
      </c>
      <c r="L947">
        <f t="shared" si="101"/>
        <v>9.277515805132358E-5</v>
      </c>
      <c r="M947">
        <f t="shared" si="102"/>
        <v>3.5090385431981526E-3</v>
      </c>
      <c r="N947">
        <f t="shared" si="104"/>
        <v>1.6668242199213816</v>
      </c>
    </row>
    <row r="948" spans="8:14">
      <c r="H948">
        <f t="shared" si="105"/>
        <v>0.94600000000000006</v>
      </c>
      <c r="I948">
        <f t="shared" si="103"/>
        <v>475.51146404735113</v>
      </c>
      <c r="J948">
        <f t="shared" si="99"/>
        <v>1.25E-4</v>
      </c>
      <c r="K948">
        <f t="shared" si="100"/>
        <v>3.2912633851468289E-3</v>
      </c>
      <c r="L948">
        <f t="shared" si="101"/>
        <v>9.2873332821748273E-5</v>
      </c>
      <c r="M948">
        <f t="shared" si="102"/>
        <v>3.5091367179685773E-3</v>
      </c>
      <c r="N948">
        <f t="shared" si="104"/>
        <v>1.6686347383035549</v>
      </c>
    </row>
    <row r="949" spans="8:14">
      <c r="H949">
        <f t="shared" si="105"/>
        <v>0.94700000000000006</v>
      </c>
      <c r="I949">
        <f t="shared" si="103"/>
        <v>476.01411887192546</v>
      </c>
      <c r="J949">
        <f t="shared" si="99"/>
        <v>1.25E-4</v>
      </c>
      <c r="K949">
        <f t="shared" si="100"/>
        <v>3.2912633851468289E-3</v>
      </c>
      <c r="L949">
        <f t="shared" si="101"/>
        <v>9.2971507592172939E-5</v>
      </c>
      <c r="M949">
        <f t="shared" si="102"/>
        <v>3.509234892739002E-3</v>
      </c>
      <c r="N949">
        <f t="shared" si="104"/>
        <v>1.670445355381772</v>
      </c>
    </row>
    <row r="950" spans="8:14">
      <c r="H950">
        <f t="shared" si="105"/>
        <v>0.94800000000000006</v>
      </c>
      <c r="I950">
        <f t="shared" si="103"/>
        <v>476.51677369649985</v>
      </c>
      <c r="J950">
        <f t="shared" si="99"/>
        <v>1.25E-4</v>
      </c>
      <c r="K950">
        <f t="shared" si="100"/>
        <v>3.2912633851468289E-3</v>
      </c>
      <c r="L950">
        <f t="shared" si="101"/>
        <v>9.3069682362597619E-5</v>
      </c>
      <c r="M950">
        <f t="shared" si="102"/>
        <v>3.5093330675094268E-3</v>
      </c>
      <c r="N950">
        <f t="shared" si="104"/>
        <v>1.6722560711560333</v>
      </c>
    </row>
    <row r="951" spans="8:14">
      <c r="H951">
        <f t="shared" si="105"/>
        <v>0.94900000000000007</v>
      </c>
      <c r="I951">
        <f t="shared" si="103"/>
        <v>477.01942852107425</v>
      </c>
      <c r="J951">
        <f t="shared" si="99"/>
        <v>1.25E-4</v>
      </c>
      <c r="K951">
        <f t="shared" si="100"/>
        <v>3.2912633851468289E-3</v>
      </c>
      <c r="L951">
        <f t="shared" si="101"/>
        <v>9.3167857133022311E-5</v>
      </c>
      <c r="M951">
        <f t="shared" si="102"/>
        <v>3.5094312422798515E-3</v>
      </c>
      <c r="N951">
        <f t="shared" si="104"/>
        <v>1.6740668856263383</v>
      </c>
    </row>
    <row r="952" spans="8:14">
      <c r="H952">
        <f t="shared" si="105"/>
        <v>0.95000000000000007</v>
      </c>
      <c r="I952">
        <f t="shared" si="103"/>
        <v>477.52208334564858</v>
      </c>
      <c r="J952">
        <f t="shared" si="99"/>
        <v>1.25E-4</v>
      </c>
      <c r="K952">
        <f t="shared" si="100"/>
        <v>3.2912633851468289E-3</v>
      </c>
      <c r="L952">
        <f t="shared" si="101"/>
        <v>9.3266031903446991E-5</v>
      </c>
      <c r="M952">
        <f t="shared" si="102"/>
        <v>3.5095294170502762E-3</v>
      </c>
      <c r="N952">
        <f t="shared" si="104"/>
        <v>1.6758777987926874</v>
      </c>
    </row>
    <row r="953" spans="8:14">
      <c r="H953">
        <f t="shared" si="105"/>
        <v>0.95100000000000007</v>
      </c>
      <c r="I953">
        <f t="shared" si="103"/>
        <v>478.02473817022297</v>
      </c>
      <c r="J953">
        <f t="shared" si="99"/>
        <v>1.25E-4</v>
      </c>
      <c r="K953">
        <f t="shared" si="100"/>
        <v>3.2912633851468289E-3</v>
      </c>
      <c r="L953">
        <f t="shared" si="101"/>
        <v>9.3364206673871684E-5</v>
      </c>
      <c r="M953">
        <f t="shared" si="102"/>
        <v>3.5096275918207009E-3</v>
      </c>
      <c r="N953">
        <f t="shared" si="104"/>
        <v>1.6776888106550807</v>
      </c>
    </row>
    <row r="954" spans="8:14">
      <c r="H954">
        <f t="shared" si="105"/>
        <v>0.95200000000000007</v>
      </c>
      <c r="I954">
        <f t="shared" si="103"/>
        <v>478.52739299479731</v>
      </c>
      <c r="J954">
        <f t="shared" si="99"/>
        <v>1.25E-4</v>
      </c>
      <c r="K954">
        <f t="shared" si="100"/>
        <v>3.2912633851468289E-3</v>
      </c>
      <c r="L954">
        <f t="shared" si="101"/>
        <v>9.346238144429635E-5</v>
      </c>
      <c r="M954">
        <f t="shared" si="102"/>
        <v>3.5097257665911252E-3</v>
      </c>
      <c r="N954">
        <f t="shared" si="104"/>
        <v>1.6794999212135175</v>
      </c>
    </row>
    <row r="955" spans="8:14">
      <c r="H955">
        <f t="shared" si="105"/>
        <v>0.95300000000000007</v>
      </c>
      <c r="I955">
        <f t="shared" si="103"/>
        <v>479.0300478193717</v>
      </c>
      <c r="J955">
        <f t="shared" si="99"/>
        <v>1.25E-4</v>
      </c>
      <c r="K955">
        <f t="shared" si="100"/>
        <v>3.2912633851468289E-3</v>
      </c>
      <c r="L955">
        <f t="shared" si="101"/>
        <v>9.3560556214721029E-5</v>
      </c>
      <c r="M955">
        <f t="shared" si="102"/>
        <v>3.5098239413615499E-3</v>
      </c>
      <c r="N955">
        <f t="shared" si="104"/>
        <v>1.6813111304679988</v>
      </c>
    </row>
    <row r="956" spans="8:14">
      <c r="H956">
        <f t="shared" si="105"/>
        <v>0.95400000000000007</v>
      </c>
      <c r="I956">
        <f t="shared" si="103"/>
        <v>479.53270264394604</v>
      </c>
      <c r="J956">
        <f t="shared" si="99"/>
        <v>1.25E-4</v>
      </c>
      <c r="K956">
        <f t="shared" si="100"/>
        <v>3.2912633851468289E-3</v>
      </c>
      <c r="L956">
        <f t="shared" si="101"/>
        <v>9.3658730985145722E-5</v>
      </c>
      <c r="M956">
        <f t="shared" si="102"/>
        <v>3.5099221161319747E-3</v>
      </c>
      <c r="N956">
        <f t="shared" si="104"/>
        <v>1.6831224384185239</v>
      </c>
    </row>
    <row r="957" spans="8:14">
      <c r="H957">
        <f t="shared" si="105"/>
        <v>0.95500000000000007</v>
      </c>
      <c r="I957">
        <f t="shared" si="103"/>
        <v>480.03535746852043</v>
      </c>
      <c r="J957">
        <f t="shared" si="99"/>
        <v>1.25E-4</v>
      </c>
      <c r="K957">
        <f t="shared" si="100"/>
        <v>3.2912633851468289E-3</v>
      </c>
      <c r="L957">
        <f t="shared" si="101"/>
        <v>9.3756905755570401E-5</v>
      </c>
      <c r="M957">
        <f t="shared" si="102"/>
        <v>3.5100202909023994E-3</v>
      </c>
      <c r="N957">
        <f t="shared" si="104"/>
        <v>1.6849338450650932</v>
      </c>
    </row>
    <row r="958" spans="8:14">
      <c r="H958">
        <f t="shared" si="105"/>
        <v>0.95600000000000007</v>
      </c>
      <c r="I958">
        <f t="shared" si="103"/>
        <v>480.53801229309477</v>
      </c>
      <c r="J958">
        <f t="shared" si="99"/>
        <v>1.25E-4</v>
      </c>
      <c r="K958">
        <f t="shared" si="100"/>
        <v>3.2912633851468289E-3</v>
      </c>
      <c r="L958">
        <f t="shared" si="101"/>
        <v>9.3855080525995067E-5</v>
      </c>
      <c r="M958">
        <f t="shared" si="102"/>
        <v>3.5101184656728241E-3</v>
      </c>
      <c r="N958">
        <f t="shared" si="104"/>
        <v>1.6867453504077066</v>
      </c>
    </row>
    <row r="959" spans="8:14">
      <c r="H959">
        <f t="shared" si="105"/>
        <v>0.95700000000000007</v>
      </c>
      <c r="I959">
        <f t="shared" si="103"/>
        <v>481.04066711766916</v>
      </c>
      <c r="J959">
        <f t="shared" si="99"/>
        <v>1.25E-4</v>
      </c>
      <c r="K959">
        <f t="shared" si="100"/>
        <v>3.2912633851468289E-3</v>
      </c>
      <c r="L959">
        <f t="shared" si="101"/>
        <v>9.395325529641976E-5</v>
      </c>
      <c r="M959">
        <f t="shared" si="102"/>
        <v>3.5102166404432488E-3</v>
      </c>
      <c r="N959">
        <f t="shared" si="104"/>
        <v>1.6885569544463639</v>
      </c>
    </row>
    <row r="960" spans="8:14">
      <c r="H960">
        <f t="shared" si="105"/>
        <v>0.95800000000000007</v>
      </c>
      <c r="I960">
        <f t="shared" si="103"/>
        <v>481.54332194224355</v>
      </c>
      <c r="J960">
        <f t="shared" si="99"/>
        <v>1.25E-4</v>
      </c>
      <c r="K960">
        <f t="shared" si="100"/>
        <v>3.2912633851468289E-3</v>
      </c>
      <c r="L960">
        <f t="shared" si="101"/>
        <v>9.4051430066844439E-5</v>
      </c>
      <c r="M960">
        <f t="shared" si="102"/>
        <v>3.5103148152136735E-3</v>
      </c>
      <c r="N960">
        <f t="shared" si="104"/>
        <v>1.6903686571810652</v>
      </c>
    </row>
    <row r="961" spans="8:14">
      <c r="H961">
        <f t="shared" si="105"/>
        <v>0.95900000000000007</v>
      </c>
      <c r="I961">
        <f t="shared" si="103"/>
        <v>482.04597676681789</v>
      </c>
      <c r="J961">
        <f t="shared" si="99"/>
        <v>1.25E-4</v>
      </c>
      <c r="K961">
        <f t="shared" si="100"/>
        <v>3.2912633851468289E-3</v>
      </c>
      <c r="L961">
        <f t="shared" si="101"/>
        <v>9.4149604837269132E-5</v>
      </c>
      <c r="M961">
        <f t="shared" si="102"/>
        <v>3.5104129899840983E-3</v>
      </c>
      <c r="N961">
        <f t="shared" si="104"/>
        <v>1.6921804586118103</v>
      </c>
    </row>
    <row r="962" spans="8:14">
      <c r="H962">
        <f t="shared" si="105"/>
        <v>0.96</v>
      </c>
      <c r="I962">
        <f t="shared" si="103"/>
        <v>482.54863159139222</v>
      </c>
      <c r="J962">
        <f t="shared" ref="J962:J1025" si="106">IF(H962&lt;$E$18,$E$17,IF(H962&lt;$E$5,$E$14,0))/$E$8/$E$9</f>
        <v>1.25E-4</v>
      </c>
      <c r="K962">
        <f t="shared" ref="K962:K1025" si="107">IF(H962&lt;$E$3,$E$12*$E$21,IF(H962&lt;$E$4,0,IF(H962&lt;$E$5,-$E$12*$E$21,0)))</f>
        <v>3.2912633851468289E-3</v>
      </c>
      <c r="L962">
        <f t="shared" ref="L962:L1025" si="108">I962*$E$15/$E$9/$E$8^2</f>
        <v>9.4247779607693798E-5</v>
      </c>
      <c r="M962">
        <f t="shared" ref="M962:M1025" si="109">SUM(J962:L962)</f>
        <v>3.510511164754523E-3</v>
      </c>
      <c r="N962">
        <f t="shared" si="104"/>
        <v>1.6939923587385994</v>
      </c>
    </row>
    <row r="963" spans="8:14">
      <c r="H963">
        <f t="shared" si="105"/>
        <v>0.96099999999999997</v>
      </c>
      <c r="I963">
        <f t="shared" ref="I963:I1026" si="110">IF(H963&lt;$E$3,$E$12*H963,IF(H963&lt;$E$4,$E$10,IF(H963&lt;$E$5,$E$10-$E$12*(H963-$E$4),0)))</f>
        <v>483.05128641596656</v>
      </c>
      <c r="J963">
        <f t="shared" si="106"/>
        <v>1.25E-4</v>
      </c>
      <c r="K963">
        <f t="shared" si="107"/>
        <v>3.2912633851468289E-3</v>
      </c>
      <c r="L963">
        <f t="shared" si="108"/>
        <v>9.4345954378118464E-5</v>
      </c>
      <c r="M963">
        <f t="shared" si="109"/>
        <v>3.5106093395249477E-3</v>
      </c>
      <c r="N963">
        <f t="shared" ref="N963:N1026" si="111">I963*M963</f>
        <v>1.6958043575614328</v>
      </c>
    </row>
    <row r="964" spans="8:14">
      <c r="H964">
        <f t="shared" ref="H964:H1027" si="112">(ROW()-2)*0.001</f>
        <v>0.96199999999999997</v>
      </c>
      <c r="I964">
        <f t="shared" si="110"/>
        <v>483.55394124054095</v>
      </c>
      <c r="J964">
        <f t="shared" si="106"/>
        <v>1.25E-4</v>
      </c>
      <c r="K964">
        <f t="shared" si="107"/>
        <v>3.2912633851468289E-3</v>
      </c>
      <c r="L964">
        <f t="shared" si="108"/>
        <v>9.4444129148543143E-5</v>
      </c>
      <c r="M964">
        <f t="shared" si="109"/>
        <v>3.510707514295372E-3</v>
      </c>
      <c r="N964">
        <f t="shared" si="111"/>
        <v>1.6976164550803099</v>
      </c>
    </row>
    <row r="965" spans="8:14">
      <c r="H965">
        <f t="shared" si="112"/>
        <v>0.96299999999999997</v>
      </c>
      <c r="I965">
        <f t="shared" si="110"/>
        <v>484.05659606511529</v>
      </c>
      <c r="J965">
        <f t="shared" si="106"/>
        <v>1.25E-4</v>
      </c>
      <c r="K965">
        <f t="shared" si="107"/>
        <v>3.2912633851468289E-3</v>
      </c>
      <c r="L965">
        <f t="shared" si="108"/>
        <v>9.4542303918967836E-5</v>
      </c>
      <c r="M965">
        <f t="shared" si="109"/>
        <v>3.5108056890657967E-3</v>
      </c>
      <c r="N965">
        <f t="shared" si="111"/>
        <v>1.699428651295231</v>
      </c>
    </row>
    <row r="966" spans="8:14">
      <c r="H966">
        <f t="shared" si="112"/>
        <v>0.96399999999999997</v>
      </c>
      <c r="I966">
        <f t="shared" si="110"/>
        <v>484.55925088968968</v>
      </c>
      <c r="J966">
        <f t="shared" si="106"/>
        <v>1.25E-4</v>
      </c>
      <c r="K966">
        <f t="shared" si="107"/>
        <v>3.2912633851468289E-3</v>
      </c>
      <c r="L966">
        <f t="shared" si="108"/>
        <v>9.4640478689392516E-5</v>
      </c>
      <c r="M966">
        <f t="shared" si="109"/>
        <v>3.5109038638362214E-3</v>
      </c>
      <c r="N966">
        <f t="shared" si="111"/>
        <v>1.7012409462061966</v>
      </c>
    </row>
    <row r="967" spans="8:14">
      <c r="H967">
        <f t="shared" si="112"/>
        <v>0.96499999999999997</v>
      </c>
      <c r="I967">
        <f t="shared" si="110"/>
        <v>485.06190571426401</v>
      </c>
      <c r="J967">
        <f t="shared" si="106"/>
        <v>1.25E-4</v>
      </c>
      <c r="K967">
        <f t="shared" si="107"/>
        <v>3.2912633851468289E-3</v>
      </c>
      <c r="L967">
        <f t="shared" si="108"/>
        <v>9.4738653459817181E-5</v>
      </c>
      <c r="M967">
        <f t="shared" si="109"/>
        <v>3.5110020386066461E-3</v>
      </c>
      <c r="N967">
        <f t="shared" si="111"/>
        <v>1.7030533398132057</v>
      </c>
    </row>
    <row r="968" spans="8:14">
      <c r="H968">
        <f t="shared" si="112"/>
        <v>0.96599999999999997</v>
      </c>
      <c r="I968">
        <f t="shared" si="110"/>
        <v>485.56456053883841</v>
      </c>
      <c r="J968">
        <f t="shared" si="106"/>
        <v>1.25E-4</v>
      </c>
      <c r="K968">
        <f t="shared" si="107"/>
        <v>3.2912633851468289E-3</v>
      </c>
      <c r="L968">
        <f t="shared" si="108"/>
        <v>9.4836828230241874E-5</v>
      </c>
      <c r="M968">
        <f t="shared" si="109"/>
        <v>3.5111002133770709E-3</v>
      </c>
      <c r="N968">
        <f t="shared" si="111"/>
        <v>1.7048658321162591</v>
      </c>
    </row>
    <row r="969" spans="8:14">
      <c r="H969">
        <f t="shared" si="112"/>
        <v>0.96699999999999997</v>
      </c>
      <c r="I969">
        <f t="shared" si="110"/>
        <v>486.0672153634128</v>
      </c>
      <c r="J969">
        <f t="shared" si="106"/>
        <v>1.25E-4</v>
      </c>
      <c r="K969">
        <f t="shared" si="107"/>
        <v>3.2912633851468289E-3</v>
      </c>
      <c r="L969">
        <f t="shared" si="108"/>
        <v>9.4935003000666554E-5</v>
      </c>
      <c r="M969">
        <f t="shared" si="109"/>
        <v>3.5111983881474956E-3</v>
      </c>
      <c r="N969">
        <f t="shared" si="111"/>
        <v>1.7066784231153567</v>
      </c>
    </row>
    <row r="970" spans="8:14">
      <c r="H970">
        <f t="shared" si="112"/>
        <v>0.96799999999999997</v>
      </c>
      <c r="I970">
        <f t="shared" si="110"/>
        <v>486.56987018798714</v>
      </c>
      <c r="J970">
        <f t="shared" si="106"/>
        <v>1.25E-4</v>
      </c>
      <c r="K970">
        <f t="shared" si="107"/>
        <v>3.2912633851468289E-3</v>
      </c>
      <c r="L970">
        <f t="shared" si="108"/>
        <v>9.5033177771091247E-5</v>
      </c>
      <c r="M970">
        <f t="shared" si="109"/>
        <v>3.5112965629179203E-3</v>
      </c>
      <c r="N970">
        <f t="shared" si="111"/>
        <v>1.7084911128104978</v>
      </c>
    </row>
    <row r="971" spans="8:14">
      <c r="H971">
        <f t="shared" si="112"/>
        <v>0.96899999999999997</v>
      </c>
      <c r="I971">
        <f t="shared" si="110"/>
        <v>487.07252501256153</v>
      </c>
      <c r="J971">
        <f t="shared" si="106"/>
        <v>1.25E-4</v>
      </c>
      <c r="K971">
        <f t="shared" si="107"/>
        <v>3.2912633851468289E-3</v>
      </c>
      <c r="L971">
        <f t="shared" si="108"/>
        <v>9.5131352541515926E-5</v>
      </c>
      <c r="M971">
        <f t="shared" si="109"/>
        <v>3.511394737688345E-3</v>
      </c>
      <c r="N971">
        <f t="shared" si="111"/>
        <v>1.7103039012016834</v>
      </c>
    </row>
    <row r="972" spans="8:14">
      <c r="H972">
        <f t="shared" si="112"/>
        <v>0.97</v>
      </c>
      <c r="I972">
        <f t="shared" si="110"/>
        <v>487.57517983713586</v>
      </c>
      <c r="J972">
        <f t="shared" si="106"/>
        <v>1.25E-4</v>
      </c>
      <c r="K972">
        <f t="shared" si="107"/>
        <v>3.2912633851468289E-3</v>
      </c>
      <c r="L972">
        <f t="shared" si="108"/>
        <v>9.5229527311940592E-5</v>
      </c>
      <c r="M972">
        <f t="shared" si="109"/>
        <v>3.5114929124587697E-3</v>
      </c>
      <c r="N972">
        <f t="shared" si="111"/>
        <v>1.7121167882889126</v>
      </c>
    </row>
    <row r="973" spans="8:14">
      <c r="H973">
        <f t="shared" si="112"/>
        <v>0.97099999999999997</v>
      </c>
      <c r="I973">
        <f t="shared" si="110"/>
        <v>488.07783466171026</v>
      </c>
      <c r="J973">
        <f t="shared" si="106"/>
        <v>1.25E-4</v>
      </c>
      <c r="K973">
        <f t="shared" si="107"/>
        <v>3.2912633851468289E-3</v>
      </c>
      <c r="L973">
        <f t="shared" si="108"/>
        <v>9.5327702082365285E-5</v>
      </c>
      <c r="M973">
        <f t="shared" si="109"/>
        <v>3.5115910872291945E-3</v>
      </c>
      <c r="N973">
        <f t="shared" si="111"/>
        <v>1.7139297740721862</v>
      </c>
    </row>
    <row r="974" spans="8:14">
      <c r="H974">
        <f t="shared" si="112"/>
        <v>0.97199999999999998</v>
      </c>
      <c r="I974">
        <f t="shared" si="110"/>
        <v>488.58048948628459</v>
      </c>
      <c r="J974">
        <f t="shared" si="106"/>
        <v>1.25E-4</v>
      </c>
      <c r="K974">
        <f t="shared" si="107"/>
        <v>3.2912633851468289E-3</v>
      </c>
      <c r="L974">
        <f t="shared" si="108"/>
        <v>9.5425876852789964E-5</v>
      </c>
      <c r="M974">
        <f t="shared" si="109"/>
        <v>3.5116892619996192E-3</v>
      </c>
      <c r="N974">
        <f t="shared" si="111"/>
        <v>1.7157428585515033</v>
      </c>
    </row>
    <row r="975" spans="8:14">
      <c r="H975">
        <f t="shared" si="112"/>
        <v>0.97299999999999998</v>
      </c>
      <c r="I975">
        <f t="shared" si="110"/>
        <v>489.08314431085898</v>
      </c>
      <c r="J975">
        <f t="shared" si="106"/>
        <v>1.25E-4</v>
      </c>
      <c r="K975">
        <f t="shared" si="107"/>
        <v>3.2912633851468289E-3</v>
      </c>
      <c r="L975">
        <f t="shared" si="108"/>
        <v>9.5524051623214657E-5</v>
      </c>
      <c r="M975">
        <f t="shared" si="109"/>
        <v>3.5117874367700439E-3</v>
      </c>
      <c r="N975">
        <f t="shared" si="111"/>
        <v>1.7175560417268649</v>
      </c>
    </row>
    <row r="976" spans="8:14">
      <c r="H976">
        <f t="shared" si="112"/>
        <v>0.97399999999999998</v>
      </c>
      <c r="I976">
        <f t="shared" si="110"/>
        <v>489.58579913543332</v>
      </c>
      <c r="J976">
        <f t="shared" si="106"/>
        <v>1.25E-4</v>
      </c>
      <c r="K976">
        <f t="shared" si="107"/>
        <v>3.2912633851468289E-3</v>
      </c>
      <c r="L976">
        <f t="shared" si="108"/>
        <v>9.5622226393639323E-5</v>
      </c>
      <c r="M976">
        <f t="shared" si="109"/>
        <v>3.5118856115404682E-3</v>
      </c>
      <c r="N976">
        <f t="shared" si="111"/>
        <v>1.7193693235982701</v>
      </c>
    </row>
    <row r="977" spans="8:14">
      <c r="H977">
        <f t="shared" si="112"/>
        <v>0.97499999999999998</v>
      </c>
      <c r="I977">
        <f t="shared" si="110"/>
        <v>490.08845396000771</v>
      </c>
      <c r="J977">
        <f t="shared" si="106"/>
        <v>1.25E-4</v>
      </c>
      <c r="K977">
        <f t="shared" si="107"/>
        <v>3.2912633851468289E-3</v>
      </c>
      <c r="L977">
        <f t="shared" si="108"/>
        <v>9.5720401164064002E-5</v>
      </c>
      <c r="M977">
        <f t="shared" si="109"/>
        <v>3.5119837863108929E-3</v>
      </c>
      <c r="N977">
        <f t="shared" si="111"/>
        <v>1.7211827041657195</v>
      </c>
    </row>
    <row r="978" spans="8:14">
      <c r="H978">
        <f t="shared" si="112"/>
        <v>0.97599999999999998</v>
      </c>
      <c r="I978">
        <f t="shared" si="110"/>
        <v>490.5911087845821</v>
      </c>
      <c r="J978">
        <f t="shared" si="106"/>
        <v>1.25E-4</v>
      </c>
      <c r="K978">
        <f t="shared" si="107"/>
        <v>3.2912633851468289E-3</v>
      </c>
      <c r="L978">
        <f t="shared" si="108"/>
        <v>9.5818575934488695E-5</v>
      </c>
      <c r="M978">
        <f t="shared" si="109"/>
        <v>3.5120819610813176E-3</v>
      </c>
      <c r="N978">
        <f t="shared" si="111"/>
        <v>1.7229961834292131</v>
      </c>
    </row>
    <row r="979" spans="8:14">
      <c r="H979">
        <f t="shared" si="112"/>
        <v>0.97699999999999998</v>
      </c>
      <c r="I979">
        <f t="shared" si="110"/>
        <v>491.09376360915644</v>
      </c>
      <c r="J979">
        <f t="shared" si="106"/>
        <v>1.25E-4</v>
      </c>
      <c r="K979">
        <f t="shared" si="107"/>
        <v>3.2912633851468289E-3</v>
      </c>
      <c r="L979">
        <f t="shared" si="108"/>
        <v>9.5916750704913375E-5</v>
      </c>
      <c r="M979">
        <f t="shared" si="109"/>
        <v>3.5121801358517423E-3</v>
      </c>
      <c r="N979">
        <f t="shared" si="111"/>
        <v>1.7248097613887505</v>
      </c>
    </row>
    <row r="980" spans="8:14">
      <c r="H980">
        <f t="shared" si="112"/>
        <v>0.97799999999999998</v>
      </c>
      <c r="I980">
        <f t="shared" si="110"/>
        <v>491.59641843373083</v>
      </c>
      <c r="J980">
        <f t="shared" si="106"/>
        <v>1.25E-4</v>
      </c>
      <c r="K980">
        <f t="shared" si="107"/>
        <v>3.2912633851468289E-3</v>
      </c>
      <c r="L980">
        <f t="shared" si="108"/>
        <v>9.6014925475338068E-5</v>
      </c>
      <c r="M980">
        <f t="shared" si="109"/>
        <v>3.5122783106221671E-3</v>
      </c>
      <c r="N980">
        <f t="shared" si="111"/>
        <v>1.7266234380443322</v>
      </c>
    </row>
    <row r="981" spans="8:14">
      <c r="H981">
        <f t="shared" si="112"/>
        <v>0.97899999999999998</v>
      </c>
      <c r="I981">
        <f t="shared" si="110"/>
        <v>492.09907325830517</v>
      </c>
      <c r="J981">
        <f t="shared" si="106"/>
        <v>1.25E-4</v>
      </c>
      <c r="K981">
        <f t="shared" si="107"/>
        <v>3.2912633851468289E-3</v>
      </c>
      <c r="L981">
        <f t="shared" si="108"/>
        <v>9.6113100245762733E-5</v>
      </c>
      <c r="M981">
        <f t="shared" si="109"/>
        <v>3.5123764853925918E-3</v>
      </c>
      <c r="N981">
        <f t="shared" si="111"/>
        <v>1.7284372133959574</v>
      </c>
    </row>
    <row r="982" spans="8:14">
      <c r="H982">
        <f t="shared" si="112"/>
        <v>0.98</v>
      </c>
      <c r="I982">
        <f t="shared" si="110"/>
        <v>492.60172808287956</v>
      </c>
      <c r="J982">
        <f t="shared" si="106"/>
        <v>1.25E-4</v>
      </c>
      <c r="K982">
        <f t="shared" si="107"/>
        <v>3.2912633851468289E-3</v>
      </c>
      <c r="L982">
        <f t="shared" si="108"/>
        <v>9.6211275016187413E-5</v>
      </c>
      <c r="M982">
        <f t="shared" si="109"/>
        <v>3.5124746601630165E-3</v>
      </c>
      <c r="N982">
        <f t="shared" si="111"/>
        <v>1.730251087443627</v>
      </c>
    </row>
    <row r="983" spans="8:14">
      <c r="H983">
        <f t="shared" si="112"/>
        <v>0.98099999999999998</v>
      </c>
      <c r="I983">
        <f t="shared" si="110"/>
        <v>493.1043829074539</v>
      </c>
      <c r="J983">
        <f t="shared" si="106"/>
        <v>1.25E-4</v>
      </c>
      <c r="K983">
        <f t="shared" si="107"/>
        <v>3.2912633851468289E-3</v>
      </c>
      <c r="L983">
        <f t="shared" si="108"/>
        <v>9.6309449786612079E-5</v>
      </c>
      <c r="M983">
        <f t="shared" si="109"/>
        <v>3.5125728349334412E-3</v>
      </c>
      <c r="N983">
        <f t="shared" si="111"/>
        <v>1.7320650601873404</v>
      </c>
    </row>
    <row r="984" spans="8:14">
      <c r="H984">
        <f t="shared" si="112"/>
        <v>0.98199999999999998</v>
      </c>
      <c r="I984">
        <f t="shared" si="110"/>
        <v>493.60703773202829</v>
      </c>
      <c r="J984">
        <f t="shared" si="106"/>
        <v>1.25E-4</v>
      </c>
      <c r="K984">
        <f t="shared" si="107"/>
        <v>3.2912633851468289E-3</v>
      </c>
      <c r="L984">
        <f t="shared" si="108"/>
        <v>9.6407624557036785E-5</v>
      </c>
      <c r="M984">
        <f t="shared" si="109"/>
        <v>3.5126710097038659E-3</v>
      </c>
      <c r="N984">
        <f t="shared" si="111"/>
        <v>1.7338791316270981</v>
      </c>
    </row>
    <row r="985" spans="8:14">
      <c r="H985">
        <f t="shared" si="112"/>
        <v>0.98299999999999998</v>
      </c>
      <c r="I985">
        <f t="shared" si="110"/>
        <v>494.10969255660268</v>
      </c>
      <c r="J985">
        <f t="shared" si="106"/>
        <v>1.25E-4</v>
      </c>
      <c r="K985">
        <f t="shared" si="107"/>
        <v>3.2912633851468289E-3</v>
      </c>
      <c r="L985">
        <f t="shared" si="108"/>
        <v>9.6505799327461464E-5</v>
      </c>
      <c r="M985">
        <f t="shared" si="109"/>
        <v>3.5127691844742907E-3</v>
      </c>
      <c r="N985">
        <f t="shared" si="111"/>
        <v>1.7356933017628997</v>
      </c>
    </row>
    <row r="986" spans="8:14">
      <c r="H986">
        <f t="shared" si="112"/>
        <v>0.98399999999999999</v>
      </c>
      <c r="I986">
        <f t="shared" si="110"/>
        <v>494.61234738117702</v>
      </c>
      <c r="J986">
        <f t="shared" si="106"/>
        <v>1.25E-4</v>
      </c>
      <c r="K986">
        <f t="shared" si="107"/>
        <v>3.2912633851468289E-3</v>
      </c>
      <c r="L986">
        <f t="shared" si="108"/>
        <v>9.6603974097886144E-5</v>
      </c>
      <c r="M986">
        <f t="shared" si="109"/>
        <v>3.5128673592447154E-3</v>
      </c>
      <c r="N986">
        <f t="shared" si="111"/>
        <v>1.7375075705947451</v>
      </c>
    </row>
    <row r="987" spans="8:14">
      <c r="H987">
        <f t="shared" si="112"/>
        <v>0.98499999999999999</v>
      </c>
      <c r="I987">
        <f t="shared" si="110"/>
        <v>495.11500220575141</v>
      </c>
      <c r="J987">
        <f t="shared" si="106"/>
        <v>1.25E-4</v>
      </c>
      <c r="K987">
        <f t="shared" si="107"/>
        <v>3.2912633851468289E-3</v>
      </c>
      <c r="L987">
        <f t="shared" si="108"/>
        <v>9.6702148868310823E-5</v>
      </c>
      <c r="M987">
        <f t="shared" si="109"/>
        <v>3.5129655340151397E-3</v>
      </c>
      <c r="N987">
        <f t="shared" si="111"/>
        <v>1.7393219381226346</v>
      </c>
    </row>
    <row r="988" spans="8:14">
      <c r="H988">
        <f t="shared" si="112"/>
        <v>0.98599999999999999</v>
      </c>
      <c r="I988">
        <f t="shared" si="110"/>
        <v>495.61765703032574</v>
      </c>
      <c r="J988">
        <f t="shared" si="106"/>
        <v>1.25E-4</v>
      </c>
      <c r="K988">
        <f t="shared" si="107"/>
        <v>3.2912633851468289E-3</v>
      </c>
      <c r="L988">
        <f t="shared" si="108"/>
        <v>9.6800323638735489E-5</v>
      </c>
      <c r="M988">
        <f t="shared" si="109"/>
        <v>3.5130637087855644E-3</v>
      </c>
      <c r="N988">
        <f t="shared" si="111"/>
        <v>1.741136404346568</v>
      </c>
    </row>
    <row r="989" spans="8:14">
      <c r="H989">
        <f t="shared" si="112"/>
        <v>0.98699999999999999</v>
      </c>
      <c r="I989">
        <f t="shared" si="110"/>
        <v>496.12031185490014</v>
      </c>
      <c r="J989">
        <f t="shared" si="106"/>
        <v>1.25E-4</v>
      </c>
      <c r="K989">
        <f t="shared" si="107"/>
        <v>3.2912633851468289E-3</v>
      </c>
      <c r="L989">
        <f t="shared" si="108"/>
        <v>9.6898498409160182E-5</v>
      </c>
      <c r="M989">
        <f t="shared" si="109"/>
        <v>3.5131618835559891E-3</v>
      </c>
      <c r="N989">
        <f t="shared" si="111"/>
        <v>1.7429509692665457</v>
      </c>
    </row>
    <row r="990" spans="8:14">
      <c r="H990">
        <f t="shared" si="112"/>
        <v>0.98799999999999999</v>
      </c>
      <c r="I990">
        <f t="shared" si="110"/>
        <v>496.62296667947447</v>
      </c>
      <c r="J990">
        <f t="shared" si="106"/>
        <v>1.25E-4</v>
      </c>
      <c r="K990">
        <f t="shared" si="107"/>
        <v>3.2912633851468289E-3</v>
      </c>
      <c r="L990">
        <f t="shared" si="108"/>
        <v>9.6996673179584861E-5</v>
      </c>
      <c r="M990">
        <f t="shared" si="109"/>
        <v>3.5132600583264138E-3</v>
      </c>
      <c r="N990">
        <f t="shared" si="111"/>
        <v>1.7447656328825671</v>
      </c>
    </row>
    <row r="991" spans="8:14">
      <c r="H991">
        <f t="shared" si="112"/>
        <v>0.98899999999999999</v>
      </c>
      <c r="I991">
        <f t="shared" si="110"/>
        <v>497.12562150404887</v>
      </c>
      <c r="J991">
        <f t="shared" si="106"/>
        <v>1.25E-4</v>
      </c>
      <c r="K991">
        <f t="shared" si="107"/>
        <v>3.2912633851468289E-3</v>
      </c>
      <c r="L991">
        <f t="shared" si="108"/>
        <v>9.7094847950009554E-5</v>
      </c>
      <c r="M991">
        <f t="shared" si="109"/>
        <v>3.5133582330968386E-3</v>
      </c>
      <c r="N991">
        <f t="shared" si="111"/>
        <v>1.7465803951946328</v>
      </c>
    </row>
    <row r="992" spans="8:14">
      <c r="H992">
        <f t="shared" si="112"/>
        <v>0.99</v>
      </c>
      <c r="I992">
        <f t="shared" si="110"/>
        <v>497.6282763286232</v>
      </c>
      <c r="J992">
        <f t="shared" si="106"/>
        <v>1.25E-4</v>
      </c>
      <c r="K992">
        <f t="shared" si="107"/>
        <v>3.2912633851468289E-3</v>
      </c>
      <c r="L992">
        <f t="shared" si="108"/>
        <v>9.719302272043422E-5</v>
      </c>
      <c r="M992">
        <f t="shared" si="109"/>
        <v>3.5134564078672633E-3</v>
      </c>
      <c r="N992">
        <f t="shared" si="111"/>
        <v>1.7483952562027423</v>
      </c>
    </row>
    <row r="993" spans="8:14">
      <c r="H993">
        <f t="shared" si="112"/>
        <v>0.99099999999999999</v>
      </c>
      <c r="I993">
        <f t="shared" si="110"/>
        <v>498.13093115319759</v>
      </c>
      <c r="J993">
        <f t="shared" si="106"/>
        <v>1.25E-4</v>
      </c>
      <c r="K993">
        <f t="shared" si="107"/>
        <v>3.2912633851468289E-3</v>
      </c>
      <c r="L993">
        <f t="shared" si="108"/>
        <v>9.7291197490858899E-5</v>
      </c>
      <c r="M993">
        <f t="shared" si="109"/>
        <v>3.513554582637688E-3</v>
      </c>
      <c r="N993">
        <f t="shared" si="111"/>
        <v>1.750210215906896</v>
      </c>
    </row>
    <row r="994" spans="8:14">
      <c r="H994">
        <f t="shared" si="112"/>
        <v>0.99199999999999999</v>
      </c>
      <c r="I994">
        <f t="shared" si="110"/>
        <v>498.63358597777199</v>
      </c>
      <c r="J994">
        <f t="shared" si="106"/>
        <v>1.25E-4</v>
      </c>
      <c r="K994">
        <f t="shared" si="107"/>
        <v>3.2912633851468289E-3</v>
      </c>
      <c r="L994">
        <f t="shared" si="108"/>
        <v>9.7389372261283592E-5</v>
      </c>
      <c r="M994">
        <f t="shared" si="109"/>
        <v>3.5136527574081127E-3</v>
      </c>
      <c r="N994">
        <f t="shared" si="111"/>
        <v>1.7520252743070939</v>
      </c>
    </row>
    <row r="995" spans="8:14">
      <c r="H995">
        <f t="shared" si="112"/>
        <v>0.99299999999999999</v>
      </c>
      <c r="I995">
        <f t="shared" si="110"/>
        <v>499.13624080234632</v>
      </c>
      <c r="J995">
        <f t="shared" si="106"/>
        <v>1.25E-4</v>
      </c>
      <c r="K995">
        <f t="shared" si="107"/>
        <v>3.2912633851468289E-3</v>
      </c>
      <c r="L995">
        <f t="shared" si="108"/>
        <v>9.7487547031708272E-5</v>
      </c>
      <c r="M995">
        <f t="shared" si="109"/>
        <v>3.5137509321785374E-3</v>
      </c>
      <c r="N995">
        <f t="shared" si="111"/>
        <v>1.7538404314033353</v>
      </c>
    </row>
    <row r="996" spans="8:14">
      <c r="H996">
        <f t="shared" si="112"/>
        <v>0.99399999999999999</v>
      </c>
      <c r="I996">
        <f t="shared" si="110"/>
        <v>499.63889562692071</v>
      </c>
      <c r="J996">
        <f t="shared" si="106"/>
        <v>1.25E-4</v>
      </c>
      <c r="K996">
        <f t="shared" si="107"/>
        <v>3.2912633851468289E-3</v>
      </c>
      <c r="L996">
        <f t="shared" si="108"/>
        <v>9.7585721802132951E-5</v>
      </c>
      <c r="M996">
        <f t="shared" si="109"/>
        <v>3.5138491069489622E-3</v>
      </c>
      <c r="N996">
        <f t="shared" si="111"/>
        <v>1.755655687195621</v>
      </c>
    </row>
    <row r="997" spans="8:14">
      <c r="H997">
        <f t="shared" si="112"/>
        <v>0.995</v>
      </c>
      <c r="I997">
        <f t="shared" si="110"/>
        <v>500.14155045149505</v>
      </c>
      <c r="J997">
        <f t="shared" si="106"/>
        <v>1.25E-4</v>
      </c>
      <c r="K997">
        <f t="shared" si="107"/>
        <v>3.2912633851468289E-3</v>
      </c>
      <c r="L997">
        <f t="shared" si="108"/>
        <v>9.768389657255763E-5</v>
      </c>
      <c r="M997">
        <f t="shared" si="109"/>
        <v>3.5139472817193869E-3</v>
      </c>
      <c r="N997">
        <f t="shared" si="111"/>
        <v>1.7574710416839505</v>
      </c>
    </row>
    <row r="998" spans="8:14">
      <c r="H998">
        <f t="shared" si="112"/>
        <v>0.996</v>
      </c>
      <c r="I998">
        <f t="shared" si="110"/>
        <v>500.64420527606944</v>
      </c>
      <c r="J998">
        <f t="shared" si="106"/>
        <v>1.25E-4</v>
      </c>
      <c r="K998">
        <f t="shared" si="107"/>
        <v>3.2912633851468289E-3</v>
      </c>
      <c r="L998">
        <f t="shared" si="108"/>
        <v>9.778207134298231E-5</v>
      </c>
      <c r="M998">
        <f t="shared" si="109"/>
        <v>3.5140454564898112E-3</v>
      </c>
      <c r="N998">
        <f t="shared" si="111"/>
        <v>1.7592864948683242</v>
      </c>
    </row>
    <row r="999" spans="8:14">
      <c r="H999">
        <f t="shared" si="112"/>
        <v>0.997</v>
      </c>
      <c r="I999">
        <f t="shared" si="110"/>
        <v>501.14686010064378</v>
      </c>
      <c r="J999">
        <f t="shared" si="106"/>
        <v>1.25E-4</v>
      </c>
      <c r="K999">
        <f t="shared" si="107"/>
        <v>3.2912633851468289E-3</v>
      </c>
      <c r="L999">
        <f t="shared" si="108"/>
        <v>9.7880246113407003E-5</v>
      </c>
      <c r="M999">
        <f t="shared" si="109"/>
        <v>3.5141436312602359E-3</v>
      </c>
      <c r="N999">
        <f t="shared" si="111"/>
        <v>1.7611020467487417</v>
      </c>
    </row>
    <row r="1000" spans="8:14">
      <c r="H1000">
        <f t="shared" si="112"/>
        <v>0.998</v>
      </c>
      <c r="I1000">
        <f t="shared" si="110"/>
        <v>501.64951492521817</v>
      </c>
      <c r="J1000">
        <f t="shared" si="106"/>
        <v>1.25E-4</v>
      </c>
      <c r="K1000">
        <f t="shared" si="107"/>
        <v>3.2912633851468289E-3</v>
      </c>
      <c r="L1000">
        <f t="shared" si="108"/>
        <v>9.7978420883831682E-5</v>
      </c>
      <c r="M1000">
        <f t="shared" si="109"/>
        <v>3.5142418060306606E-3</v>
      </c>
      <c r="N1000">
        <f t="shared" si="111"/>
        <v>1.7629176973252034</v>
      </c>
    </row>
    <row r="1001" spans="8:14">
      <c r="H1001">
        <f t="shared" si="112"/>
        <v>0.999</v>
      </c>
      <c r="I1001">
        <f t="shared" si="110"/>
        <v>502.15216974979251</v>
      </c>
      <c r="J1001">
        <f t="shared" si="106"/>
        <v>1.25E-4</v>
      </c>
      <c r="K1001">
        <f t="shared" si="107"/>
        <v>3.2912633851468289E-3</v>
      </c>
      <c r="L1001">
        <f t="shared" si="108"/>
        <v>9.8076595654256348E-5</v>
      </c>
      <c r="M1001" s="2">
        <f t="shared" si="109"/>
        <v>3.5143399808010853E-3</v>
      </c>
      <c r="N1001">
        <f t="shared" si="111"/>
        <v>1.7647334465977091</v>
      </c>
    </row>
    <row r="1002" spans="8:14">
      <c r="H1002">
        <f t="shared" si="112"/>
        <v>1</v>
      </c>
      <c r="I1002">
        <f t="shared" si="110"/>
        <v>502.6548245743669</v>
      </c>
      <c r="J1002">
        <f t="shared" si="106"/>
        <v>1.25E-4</v>
      </c>
      <c r="K1002">
        <f t="shared" si="107"/>
        <v>0</v>
      </c>
      <c r="L1002">
        <f t="shared" si="108"/>
        <v>9.8174770424681041E-5</v>
      </c>
      <c r="M1002">
        <f t="shared" si="109"/>
        <v>2.2317477042468106E-4</v>
      </c>
      <c r="N1002">
        <f t="shared" si="111"/>
        <v>0.11217987507724267</v>
      </c>
    </row>
    <row r="1003" spans="8:14">
      <c r="H1003">
        <f t="shared" si="112"/>
        <v>1.0010000000000001</v>
      </c>
      <c r="I1003">
        <f t="shared" si="110"/>
        <v>502.6548245743669</v>
      </c>
      <c r="J1003">
        <f t="shared" si="106"/>
        <v>1.25E-4</v>
      </c>
      <c r="K1003">
        <f t="shared" si="107"/>
        <v>0</v>
      </c>
      <c r="L1003">
        <f t="shared" si="108"/>
        <v>9.8174770424681041E-5</v>
      </c>
      <c r="M1003">
        <f t="shared" si="109"/>
        <v>2.2317477042468106E-4</v>
      </c>
      <c r="N1003">
        <f t="shared" si="111"/>
        <v>0.11217987507724267</v>
      </c>
    </row>
    <row r="1004" spans="8:14">
      <c r="H1004">
        <f t="shared" si="112"/>
        <v>1.002</v>
      </c>
      <c r="I1004">
        <f t="shared" si="110"/>
        <v>502.6548245743669</v>
      </c>
      <c r="J1004">
        <f t="shared" si="106"/>
        <v>1.25E-4</v>
      </c>
      <c r="K1004">
        <f t="shared" si="107"/>
        <v>0</v>
      </c>
      <c r="L1004">
        <f t="shared" si="108"/>
        <v>9.8174770424681041E-5</v>
      </c>
      <c r="M1004">
        <f t="shared" si="109"/>
        <v>2.2317477042468106E-4</v>
      </c>
      <c r="N1004">
        <f t="shared" si="111"/>
        <v>0.11217987507724267</v>
      </c>
    </row>
    <row r="1005" spans="8:14">
      <c r="H1005">
        <f t="shared" si="112"/>
        <v>1.0030000000000001</v>
      </c>
      <c r="I1005">
        <f t="shared" si="110"/>
        <v>502.6548245743669</v>
      </c>
      <c r="J1005">
        <f t="shared" si="106"/>
        <v>1.25E-4</v>
      </c>
      <c r="K1005">
        <f t="shared" si="107"/>
        <v>0</v>
      </c>
      <c r="L1005">
        <f t="shared" si="108"/>
        <v>9.8174770424681041E-5</v>
      </c>
      <c r="M1005">
        <f t="shared" si="109"/>
        <v>2.2317477042468106E-4</v>
      </c>
      <c r="N1005">
        <f t="shared" si="111"/>
        <v>0.11217987507724267</v>
      </c>
    </row>
    <row r="1006" spans="8:14">
      <c r="H1006">
        <f t="shared" si="112"/>
        <v>1.004</v>
      </c>
      <c r="I1006">
        <f t="shared" si="110"/>
        <v>502.6548245743669</v>
      </c>
      <c r="J1006">
        <f t="shared" si="106"/>
        <v>1.25E-4</v>
      </c>
      <c r="K1006">
        <f t="shared" si="107"/>
        <v>0</v>
      </c>
      <c r="L1006">
        <f t="shared" si="108"/>
        <v>9.8174770424681041E-5</v>
      </c>
      <c r="M1006">
        <f t="shared" si="109"/>
        <v>2.2317477042468106E-4</v>
      </c>
      <c r="N1006">
        <f t="shared" si="111"/>
        <v>0.11217987507724267</v>
      </c>
    </row>
    <row r="1007" spans="8:14">
      <c r="H1007">
        <f t="shared" si="112"/>
        <v>1.0050000000000001</v>
      </c>
      <c r="I1007">
        <f t="shared" si="110"/>
        <v>502.6548245743669</v>
      </c>
      <c r="J1007">
        <f t="shared" si="106"/>
        <v>1.25E-4</v>
      </c>
      <c r="K1007">
        <f t="shared" si="107"/>
        <v>0</v>
      </c>
      <c r="L1007">
        <f t="shared" si="108"/>
        <v>9.8174770424681041E-5</v>
      </c>
      <c r="M1007">
        <f t="shared" si="109"/>
        <v>2.2317477042468106E-4</v>
      </c>
      <c r="N1007">
        <f t="shared" si="111"/>
        <v>0.11217987507724267</v>
      </c>
    </row>
    <row r="1008" spans="8:14">
      <c r="H1008">
        <f t="shared" si="112"/>
        <v>1.006</v>
      </c>
      <c r="I1008">
        <f t="shared" si="110"/>
        <v>502.6548245743669</v>
      </c>
      <c r="J1008">
        <f t="shared" si="106"/>
        <v>1.25E-4</v>
      </c>
      <c r="K1008">
        <f t="shared" si="107"/>
        <v>0</v>
      </c>
      <c r="L1008">
        <f t="shared" si="108"/>
        <v>9.8174770424681041E-5</v>
      </c>
      <c r="M1008">
        <f t="shared" si="109"/>
        <v>2.2317477042468106E-4</v>
      </c>
      <c r="N1008">
        <f t="shared" si="111"/>
        <v>0.11217987507724267</v>
      </c>
    </row>
    <row r="1009" spans="8:14">
      <c r="H1009">
        <f t="shared" si="112"/>
        <v>1.0070000000000001</v>
      </c>
      <c r="I1009">
        <f t="shared" si="110"/>
        <v>502.6548245743669</v>
      </c>
      <c r="J1009">
        <f t="shared" si="106"/>
        <v>1.25E-4</v>
      </c>
      <c r="K1009">
        <f t="shared" si="107"/>
        <v>0</v>
      </c>
      <c r="L1009">
        <f t="shared" si="108"/>
        <v>9.8174770424681041E-5</v>
      </c>
      <c r="M1009">
        <f t="shared" si="109"/>
        <v>2.2317477042468106E-4</v>
      </c>
      <c r="N1009">
        <f t="shared" si="111"/>
        <v>0.11217987507724267</v>
      </c>
    </row>
    <row r="1010" spans="8:14">
      <c r="H1010">
        <f t="shared" si="112"/>
        <v>1.008</v>
      </c>
      <c r="I1010">
        <f t="shared" si="110"/>
        <v>502.6548245743669</v>
      </c>
      <c r="J1010">
        <f t="shared" si="106"/>
        <v>1.25E-4</v>
      </c>
      <c r="K1010">
        <f t="shared" si="107"/>
        <v>0</v>
      </c>
      <c r="L1010">
        <f t="shared" si="108"/>
        <v>9.8174770424681041E-5</v>
      </c>
      <c r="M1010">
        <f t="shared" si="109"/>
        <v>2.2317477042468106E-4</v>
      </c>
      <c r="N1010">
        <f t="shared" si="111"/>
        <v>0.11217987507724267</v>
      </c>
    </row>
    <row r="1011" spans="8:14">
      <c r="H1011">
        <f t="shared" si="112"/>
        <v>1.0090000000000001</v>
      </c>
      <c r="I1011">
        <f t="shared" si="110"/>
        <v>502.6548245743669</v>
      </c>
      <c r="J1011">
        <f t="shared" si="106"/>
        <v>1.25E-4</v>
      </c>
      <c r="K1011">
        <f t="shared" si="107"/>
        <v>0</v>
      </c>
      <c r="L1011">
        <f t="shared" si="108"/>
        <v>9.8174770424681041E-5</v>
      </c>
      <c r="M1011">
        <f t="shared" si="109"/>
        <v>2.2317477042468106E-4</v>
      </c>
      <c r="N1011">
        <f t="shared" si="111"/>
        <v>0.11217987507724267</v>
      </c>
    </row>
    <row r="1012" spans="8:14">
      <c r="H1012">
        <f t="shared" si="112"/>
        <v>1.01</v>
      </c>
      <c r="I1012">
        <f t="shared" si="110"/>
        <v>502.6548245743669</v>
      </c>
      <c r="J1012">
        <f t="shared" si="106"/>
        <v>1.25E-4</v>
      </c>
      <c r="K1012">
        <f t="shared" si="107"/>
        <v>0</v>
      </c>
      <c r="L1012">
        <f t="shared" si="108"/>
        <v>9.8174770424681041E-5</v>
      </c>
      <c r="M1012">
        <f t="shared" si="109"/>
        <v>2.2317477042468106E-4</v>
      </c>
      <c r="N1012">
        <f t="shared" si="111"/>
        <v>0.11217987507724267</v>
      </c>
    </row>
    <row r="1013" spans="8:14">
      <c r="H1013">
        <f t="shared" si="112"/>
        <v>1.0110000000000001</v>
      </c>
      <c r="I1013">
        <f t="shared" si="110"/>
        <v>502.6548245743669</v>
      </c>
      <c r="J1013">
        <f t="shared" si="106"/>
        <v>1.25E-4</v>
      </c>
      <c r="K1013">
        <f t="shared" si="107"/>
        <v>0</v>
      </c>
      <c r="L1013">
        <f t="shared" si="108"/>
        <v>9.8174770424681041E-5</v>
      </c>
      <c r="M1013">
        <f t="shared" si="109"/>
        <v>2.2317477042468106E-4</v>
      </c>
      <c r="N1013">
        <f t="shared" si="111"/>
        <v>0.11217987507724267</v>
      </c>
    </row>
    <row r="1014" spans="8:14">
      <c r="H1014">
        <f t="shared" si="112"/>
        <v>1.012</v>
      </c>
      <c r="I1014">
        <f t="shared" si="110"/>
        <v>502.6548245743669</v>
      </c>
      <c r="J1014">
        <f t="shared" si="106"/>
        <v>1.25E-4</v>
      </c>
      <c r="K1014">
        <f t="shared" si="107"/>
        <v>0</v>
      </c>
      <c r="L1014">
        <f t="shared" si="108"/>
        <v>9.8174770424681041E-5</v>
      </c>
      <c r="M1014">
        <f t="shared" si="109"/>
        <v>2.2317477042468106E-4</v>
      </c>
      <c r="N1014">
        <f t="shared" si="111"/>
        <v>0.11217987507724267</v>
      </c>
    </row>
    <row r="1015" spans="8:14">
      <c r="H1015">
        <f t="shared" si="112"/>
        <v>1.0130000000000001</v>
      </c>
      <c r="I1015">
        <f t="shared" si="110"/>
        <v>502.6548245743669</v>
      </c>
      <c r="J1015">
        <f t="shared" si="106"/>
        <v>1.25E-4</v>
      </c>
      <c r="K1015">
        <f t="shared" si="107"/>
        <v>0</v>
      </c>
      <c r="L1015">
        <f t="shared" si="108"/>
        <v>9.8174770424681041E-5</v>
      </c>
      <c r="M1015">
        <f t="shared" si="109"/>
        <v>2.2317477042468106E-4</v>
      </c>
      <c r="N1015">
        <f t="shared" si="111"/>
        <v>0.11217987507724267</v>
      </c>
    </row>
    <row r="1016" spans="8:14">
      <c r="H1016">
        <f t="shared" si="112"/>
        <v>1.014</v>
      </c>
      <c r="I1016">
        <f t="shared" si="110"/>
        <v>502.6548245743669</v>
      </c>
      <c r="J1016">
        <f t="shared" si="106"/>
        <v>1.25E-4</v>
      </c>
      <c r="K1016">
        <f t="shared" si="107"/>
        <v>0</v>
      </c>
      <c r="L1016">
        <f t="shared" si="108"/>
        <v>9.8174770424681041E-5</v>
      </c>
      <c r="M1016">
        <f t="shared" si="109"/>
        <v>2.2317477042468106E-4</v>
      </c>
      <c r="N1016">
        <f t="shared" si="111"/>
        <v>0.11217987507724267</v>
      </c>
    </row>
    <row r="1017" spans="8:14">
      <c r="H1017">
        <f t="shared" si="112"/>
        <v>1.0150000000000001</v>
      </c>
      <c r="I1017">
        <f t="shared" si="110"/>
        <v>502.6548245743669</v>
      </c>
      <c r="J1017">
        <f t="shared" si="106"/>
        <v>1.25E-4</v>
      </c>
      <c r="K1017">
        <f t="shared" si="107"/>
        <v>0</v>
      </c>
      <c r="L1017">
        <f t="shared" si="108"/>
        <v>9.8174770424681041E-5</v>
      </c>
      <c r="M1017">
        <f t="shared" si="109"/>
        <v>2.2317477042468106E-4</v>
      </c>
      <c r="N1017">
        <f t="shared" si="111"/>
        <v>0.11217987507724267</v>
      </c>
    </row>
    <row r="1018" spans="8:14">
      <c r="H1018">
        <f t="shared" si="112"/>
        <v>1.016</v>
      </c>
      <c r="I1018">
        <f t="shared" si="110"/>
        <v>502.6548245743669</v>
      </c>
      <c r="J1018">
        <f t="shared" si="106"/>
        <v>1.25E-4</v>
      </c>
      <c r="K1018">
        <f t="shared" si="107"/>
        <v>0</v>
      </c>
      <c r="L1018">
        <f t="shared" si="108"/>
        <v>9.8174770424681041E-5</v>
      </c>
      <c r="M1018">
        <f t="shared" si="109"/>
        <v>2.2317477042468106E-4</v>
      </c>
      <c r="N1018">
        <f t="shared" si="111"/>
        <v>0.11217987507724267</v>
      </c>
    </row>
    <row r="1019" spans="8:14">
      <c r="H1019">
        <f t="shared" si="112"/>
        <v>1.0170000000000001</v>
      </c>
      <c r="I1019">
        <f t="shared" si="110"/>
        <v>502.6548245743669</v>
      </c>
      <c r="J1019">
        <f t="shared" si="106"/>
        <v>1.25E-4</v>
      </c>
      <c r="K1019">
        <f t="shared" si="107"/>
        <v>0</v>
      </c>
      <c r="L1019">
        <f t="shared" si="108"/>
        <v>9.8174770424681041E-5</v>
      </c>
      <c r="M1019">
        <f t="shared" si="109"/>
        <v>2.2317477042468106E-4</v>
      </c>
      <c r="N1019">
        <f t="shared" si="111"/>
        <v>0.11217987507724267</v>
      </c>
    </row>
    <row r="1020" spans="8:14">
      <c r="H1020">
        <f t="shared" si="112"/>
        <v>1.018</v>
      </c>
      <c r="I1020">
        <f t="shared" si="110"/>
        <v>502.6548245743669</v>
      </c>
      <c r="J1020">
        <f t="shared" si="106"/>
        <v>1.25E-4</v>
      </c>
      <c r="K1020">
        <f t="shared" si="107"/>
        <v>0</v>
      </c>
      <c r="L1020">
        <f t="shared" si="108"/>
        <v>9.8174770424681041E-5</v>
      </c>
      <c r="M1020">
        <f t="shared" si="109"/>
        <v>2.2317477042468106E-4</v>
      </c>
      <c r="N1020">
        <f t="shared" si="111"/>
        <v>0.11217987507724267</v>
      </c>
    </row>
    <row r="1021" spans="8:14">
      <c r="H1021">
        <f t="shared" si="112"/>
        <v>1.0190000000000001</v>
      </c>
      <c r="I1021">
        <f t="shared" si="110"/>
        <v>502.6548245743669</v>
      </c>
      <c r="J1021">
        <f t="shared" si="106"/>
        <v>1.25E-4</v>
      </c>
      <c r="K1021">
        <f t="shared" si="107"/>
        <v>0</v>
      </c>
      <c r="L1021">
        <f t="shared" si="108"/>
        <v>9.8174770424681041E-5</v>
      </c>
      <c r="M1021">
        <f t="shared" si="109"/>
        <v>2.2317477042468106E-4</v>
      </c>
      <c r="N1021">
        <f t="shared" si="111"/>
        <v>0.11217987507724267</v>
      </c>
    </row>
    <row r="1022" spans="8:14">
      <c r="H1022">
        <f t="shared" si="112"/>
        <v>1.02</v>
      </c>
      <c r="I1022">
        <f t="shared" si="110"/>
        <v>502.6548245743669</v>
      </c>
      <c r="J1022">
        <f t="shared" si="106"/>
        <v>1.25E-4</v>
      </c>
      <c r="K1022">
        <f t="shared" si="107"/>
        <v>0</v>
      </c>
      <c r="L1022">
        <f t="shared" si="108"/>
        <v>9.8174770424681041E-5</v>
      </c>
      <c r="M1022">
        <f t="shared" si="109"/>
        <v>2.2317477042468106E-4</v>
      </c>
      <c r="N1022">
        <f t="shared" si="111"/>
        <v>0.11217987507724267</v>
      </c>
    </row>
    <row r="1023" spans="8:14">
      <c r="H1023">
        <f t="shared" si="112"/>
        <v>1.0210000000000001</v>
      </c>
      <c r="I1023">
        <f t="shared" si="110"/>
        <v>502.6548245743669</v>
      </c>
      <c r="J1023">
        <f t="shared" si="106"/>
        <v>1.25E-4</v>
      </c>
      <c r="K1023">
        <f t="shared" si="107"/>
        <v>0</v>
      </c>
      <c r="L1023">
        <f t="shared" si="108"/>
        <v>9.8174770424681041E-5</v>
      </c>
      <c r="M1023">
        <f t="shared" si="109"/>
        <v>2.2317477042468106E-4</v>
      </c>
      <c r="N1023">
        <f t="shared" si="111"/>
        <v>0.11217987507724267</v>
      </c>
    </row>
    <row r="1024" spans="8:14">
      <c r="H1024">
        <f t="shared" si="112"/>
        <v>1.022</v>
      </c>
      <c r="I1024">
        <f t="shared" si="110"/>
        <v>502.6548245743669</v>
      </c>
      <c r="J1024">
        <f t="shared" si="106"/>
        <v>1.25E-4</v>
      </c>
      <c r="K1024">
        <f t="shared" si="107"/>
        <v>0</v>
      </c>
      <c r="L1024">
        <f t="shared" si="108"/>
        <v>9.8174770424681041E-5</v>
      </c>
      <c r="M1024">
        <f t="shared" si="109"/>
        <v>2.2317477042468106E-4</v>
      </c>
      <c r="N1024">
        <f t="shared" si="111"/>
        <v>0.11217987507724267</v>
      </c>
    </row>
    <row r="1025" spans="8:14">
      <c r="H1025">
        <f t="shared" si="112"/>
        <v>1.0230000000000001</v>
      </c>
      <c r="I1025">
        <f t="shared" si="110"/>
        <v>502.6548245743669</v>
      </c>
      <c r="J1025">
        <f t="shared" si="106"/>
        <v>1.25E-4</v>
      </c>
      <c r="K1025">
        <f t="shared" si="107"/>
        <v>0</v>
      </c>
      <c r="L1025">
        <f t="shared" si="108"/>
        <v>9.8174770424681041E-5</v>
      </c>
      <c r="M1025">
        <f t="shared" si="109"/>
        <v>2.2317477042468106E-4</v>
      </c>
      <c r="N1025">
        <f t="shared" si="111"/>
        <v>0.11217987507724267</v>
      </c>
    </row>
    <row r="1026" spans="8:14">
      <c r="H1026">
        <f t="shared" si="112"/>
        <v>1.024</v>
      </c>
      <c r="I1026">
        <f t="shared" si="110"/>
        <v>502.6548245743669</v>
      </c>
      <c r="J1026">
        <f t="shared" ref="J1026:J1089" si="113">IF(H1026&lt;$E$18,$E$17,IF(H1026&lt;$E$5,$E$14,0))/$E$8/$E$9</f>
        <v>1.25E-4</v>
      </c>
      <c r="K1026">
        <f t="shared" ref="K1026:K1089" si="114">IF(H1026&lt;$E$3,$E$12*$E$21,IF(H1026&lt;$E$4,0,IF(H1026&lt;$E$5,-$E$12*$E$21,0)))</f>
        <v>0</v>
      </c>
      <c r="L1026">
        <f t="shared" ref="L1026:L1089" si="115">I1026*$E$15/$E$9/$E$8^2</f>
        <v>9.8174770424681041E-5</v>
      </c>
      <c r="M1026">
        <f t="shared" ref="M1026:M1089" si="116">SUM(J1026:L1026)</f>
        <v>2.2317477042468106E-4</v>
      </c>
      <c r="N1026">
        <f t="shared" si="111"/>
        <v>0.11217987507724267</v>
      </c>
    </row>
    <row r="1027" spans="8:14">
      <c r="H1027">
        <f t="shared" si="112"/>
        <v>1.0249999999999999</v>
      </c>
      <c r="I1027">
        <f t="shared" ref="I1027:I1090" si="117">IF(H1027&lt;$E$3,$E$12*H1027,IF(H1027&lt;$E$4,$E$10,IF(H1027&lt;$E$5,$E$10-$E$12*(H1027-$E$4),0)))</f>
        <v>502.6548245743669</v>
      </c>
      <c r="J1027">
        <f t="shared" si="113"/>
        <v>1.25E-4</v>
      </c>
      <c r="K1027">
        <f t="shared" si="114"/>
        <v>0</v>
      </c>
      <c r="L1027">
        <f t="shared" si="115"/>
        <v>9.8174770424681041E-5</v>
      </c>
      <c r="M1027">
        <f t="shared" si="116"/>
        <v>2.2317477042468106E-4</v>
      </c>
      <c r="N1027">
        <f t="shared" ref="N1027:N1090" si="118">I1027*M1027</f>
        <v>0.11217987507724267</v>
      </c>
    </row>
    <row r="1028" spans="8:14">
      <c r="H1028">
        <f t="shared" ref="H1028:H1091" si="119">(ROW()-2)*0.001</f>
        <v>1.026</v>
      </c>
      <c r="I1028">
        <f t="shared" si="117"/>
        <v>502.6548245743669</v>
      </c>
      <c r="J1028">
        <f t="shared" si="113"/>
        <v>1.25E-4</v>
      </c>
      <c r="K1028">
        <f t="shared" si="114"/>
        <v>0</v>
      </c>
      <c r="L1028">
        <f t="shared" si="115"/>
        <v>9.8174770424681041E-5</v>
      </c>
      <c r="M1028">
        <f t="shared" si="116"/>
        <v>2.2317477042468106E-4</v>
      </c>
      <c r="N1028">
        <f t="shared" si="118"/>
        <v>0.11217987507724267</v>
      </c>
    </row>
    <row r="1029" spans="8:14">
      <c r="H1029">
        <f t="shared" si="119"/>
        <v>1.0269999999999999</v>
      </c>
      <c r="I1029">
        <f t="shared" si="117"/>
        <v>502.6548245743669</v>
      </c>
      <c r="J1029">
        <f t="shared" si="113"/>
        <v>1.25E-4</v>
      </c>
      <c r="K1029">
        <f t="shared" si="114"/>
        <v>0</v>
      </c>
      <c r="L1029">
        <f t="shared" si="115"/>
        <v>9.8174770424681041E-5</v>
      </c>
      <c r="M1029">
        <f t="shared" si="116"/>
        <v>2.2317477042468106E-4</v>
      </c>
      <c r="N1029">
        <f t="shared" si="118"/>
        <v>0.11217987507724267</v>
      </c>
    </row>
    <row r="1030" spans="8:14">
      <c r="H1030">
        <f t="shared" si="119"/>
        <v>1.028</v>
      </c>
      <c r="I1030">
        <f t="shared" si="117"/>
        <v>502.6548245743669</v>
      </c>
      <c r="J1030">
        <f t="shared" si="113"/>
        <v>1.25E-4</v>
      </c>
      <c r="K1030">
        <f t="shared" si="114"/>
        <v>0</v>
      </c>
      <c r="L1030">
        <f t="shared" si="115"/>
        <v>9.8174770424681041E-5</v>
      </c>
      <c r="M1030">
        <f t="shared" si="116"/>
        <v>2.2317477042468106E-4</v>
      </c>
      <c r="N1030">
        <f t="shared" si="118"/>
        <v>0.11217987507724267</v>
      </c>
    </row>
    <row r="1031" spans="8:14">
      <c r="H1031">
        <f t="shared" si="119"/>
        <v>1.0289999999999999</v>
      </c>
      <c r="I1031">
        <f t="shared" si="117"/>
        <v>502.6548245743669</v>
      </c>
      <c r="J1031">
        <f t="shared" si="113"/>
        <v>1.25E-4</v>
      </c>
      <c r="K1031">
        <f t="shared" si="114"/>
        <v>0</v>
      </c>
      <c r="L1031">
        <f t="shared" si="115"/>
        <v>9.8174770424681041E-5</v>
      </c>
      <c r="M1031">
        <f t="shared" si="116"/>
        <v>2.2317477042468106E-4</v>
      </c>
      <c r="N1031">
        <f t="shared" si="118"/>
        <v>0.11217987507724267</v>
      </c>
    </row>
    <row r="1032" spans="8:14">
      <c r="H1032">
        <f t="shared" si="119"/>
        <v>1.03</v>
      </c>
      <c r="I1032">
        <f t="shared" si="117"/>
        <v>502.6548245743669</v>
      </c>
      <c r="J1032">
        <f t="shared" si="113"/>
        <v>1.25E-4</v>
      </c>
      <c r="K1032">
        <f t="shared" si="114"/>
        <v>0</v>
      </c>
      <c r="L1032">
        <f t="shared" si="115"/>
        <v>9.8174770424681041E-5</v>
      </c>
      <c r="M1032">
        <f t="shared" si="116"/>
        <v>2.2317477042468106E-4</v>
      </c>
      <c r="N1032">
        <f t="shared" si="118"/>
        <v>0.11217987507724267</v>
      </c>
    </row>
    <row r="1033" spans="8:14">
      <c r="H1033">
        <f t="shared" si="119"/>
        <v>1.0309999999999999</v>
      </c>
      <c r="I1033">
        <f t="shared" si="117"/>
        <v>502.6548245743669</v>
      </c>
      <c r="J1033">
        <f t="shared" si="113"/>
        <v>1.25E-4</v>
      </c>
      <c r="K1033">
        <f t="shared" si="114"/>
        <v>0</v>
      </c>
      <c r="L1033">
        <f t="shared" si="115"/>
        <v>9.8174770424681041E-5</v>
      </c>
      <c r="M1033">
        <f t="shared" si="116"/>
        <v>2.2317477042468106E-4</v>
      </c>
      <c r="N1033">
        <f t="shared" si="118"/>
        <v>0.11217987507724267</v>
      </c>
    </row>
    <row r="1034" spans="8:14">
      <c r="H1034">
        <f t="shared" si="119"/>
        <v>1.032</v>
      </c>
      <c r="I1034">
        <f t="shared" si="117"/>
        <v>502.6548245743669</v>
      </c>
      <c r="J1034">
        <f t="shared" si="113"/>
        <v>1.25E-4</v>
      </c>
      <c r="K1034">
        <f t="shared" si="114"/>
        <v>0</v>
      </c>
      <c r="L1034">
        <f t="shared" si="115"/>
        <v>9.8174770424681041E-5</v>
      </c>
      <c r="M1034">
        <f t="shared" si="116"/>
        <v>2.2317477042468106E-4</v>
      </c>
      <c r="N1034">
        <f t="shared" si="118"/>
        <v>0.11217987507724267</v>
      </c>
    </row>
    <row r="1035" spans="8:14">
      <c r="H1035">
        <f t="shared" si="119"/>
        <v>1.0329999999999999</v>
      </c>
      <c r="I1035">
        <f t="shared" si="117"/>
        <v>502.6548245743669</v>
      </c>
      <c r="J1035">
        <f t="shared" si="113"/>
        <v>1.25E-4</v>
      </c>
      <c r="K1035">
        <f t="shared" si="114"/>
        <v>0</v>
      </c>
      <c r="L1035">
        <f t="shared" si="115"/>
        <v>9.8174770424681041E-5</v>
      </c>
      <c r="M1035">
        <f t="shared" si="116"/>
        <v>2.2317477042468106E-4</v>
      </c>
      <c r="N1035">
        <f t="shared" si="118"/>
        <v>0.11217987507724267</v>
      </c>
    </row>
    <row r="1036" spans="8:14">
      <c r="H1036">
        <f t="shared" si="119"/>
        <v>1.034</v>
      </c>
      <c r="I1036">
        <f t="shared" si="117"/>
        <v>502.6548245743669</v>
      </c>
      <c r="J1036">
        <f t="shared" si="113"/>
        <v>1.25E-4</v>
      </c>
      <c r="K1036">
        <f t="shared" si="114"/>
        <v>0</v>
      </c>
      <c r="L1036">
        <f t="shared" si="115"/>
        <v>9.8174770424681041E-5</v>
      </c>
      <c r="M1036">
        <f t="shared" si="116"/>
        <v>2.2317477042468106E-4</v>
      </c>
      <c r="N1036">
        <f t="shared" si="118"/>
        <v>0.11217987507724267</v>
      </c>
    </row>
    <row r="1037" spans="8:14">
      <c r="H1037">
        <f t="shared" si="119"/>
        <v>1.0349999999999999</v>
      </c>
      <c r="I1037">
        <f t="shared" si="117"/>
        <v>502.6548245743669</v>
      </c>
      <c r="J1037">
        <f t="shared" si="113"/>
        <v>1.25E-4</v>
      </c>
      <c r="K1037">
        <f t="shared" si="114"/>
        <v>0</v>
      </c>
      <c r="L1037">
        <f t="shared" si="115"/>
        <v>9.8174770424681041E-5</v>
      </c>
      <c r="M1037">
        <f t="shared" si="116"/>
        <v>2.2317477042468106E-4</v>
      </c>
      <c r="N1037">
        <f t="shared" si="118"/>
        <v>0.11217987507724267</v>
      </c>
    </row>
    <row r="1038" spans="8:14">
      <c r="H1038">
        <f t="shared" si="119"/>
        <v>1.036</v>
      </c>
      <c r="I1038">
        <f t="shared" si="117"/>
        <v>502.6548245743669</v>
      </c>
      <c r="J1038">
        <f t="shared" si="113"/>
        <v>1.25E-4</v>
      </c>
      <c r="K1038">
        <f t="shared" si="114"/>
        <v>0</v>
      </c>
      <c r="L1038">
        <f t="shared" si="115"/>
        <v>9.8174770424681041E-5</v>
      </c>
      <c r="M1038">
        <f t="shared" si="116"/>
        <v>2.2317477042468106E-4</v>
      </c>
      <c r="N1038">
        <f t="shared" si="118"/>
        <v>0.11217987507724267</v>
      </c>
    </row>
    <row r="1039" spans="8:14">
      <c r="H1039">
        <f t="shared" si="119"/>
        <v>1.0369999999999999</v>
      </c>
      <c r="I1039">
        <f t="shared" si="117"/>
        <v>502.6548245743669</v>
      </c>
      <c r="J1039">
        <f t="shared" si="113"/>
        <v>1.25E-4</v>
      </c>
      <c r="K1039">
        <f t="shared" si="114"/>
        <v>0</v>
      </c>
      <c r="L1039">
        <f t="shared" si="115"/>
        <v>9.8174770424681041E-5</v>
      </c>
      <c r="M1039">
        <f t="shared" si="116"/>
        <v>2.2317477042468106E-4</v>
      </c>
      <c r="N1039">
        <f t="shared" si="118"/>
        <v>0.11217987507724267</v>
      </c>
    </row>
    <row r="1040" spans="8:14">
      <c r="H1040">
        <f t="shared" si="119"/>
        <v>1.038</v>
      </c>
      <c r="I1040">
        <f t="shared" si="117"/>
        <v>502.6548245743669</v>
      </c>
      <c r="J1040">
        <f t="shared" si="113"/>
        <v>1.25E-4</v>
      </c>
      <c r="K1040">
        <f t="shared" si="114"/>
        <v>0</v>
      </c>
      <c r="L1040">
        <f t="shared" si="115"/>
        <v>9.8174770424681041E-5</v>
      </c>
      <c r="M1040">
        <f t="shared" si="116"/>
        <v>2.2317477042468106E-4</v>
      </c>
      <c r="N1040">
        <f t="shared" si="118"/>
        <v>0.11217987507724267</v>
      </c>
    </row>
    <row r="1041" spans="8:14">
      <c r="H1041">
        <f t="shared" si="119"/>
        <v>1.0389999999999999</v>
      </c>
      <c r="I1041">
        <f t="shared" si="117"/>
        <v>502.6548245743669</v>
      </c>
      <c r="J1041">
        <f t="shared" si="113"/>
        <v>1.25E-4</v>
      </c>
      <c r="K1041">
        <f t="shared" si="114"/>
        <v>0</v>
      </c>
      <c r="L1041">
        <f t="shared" si="115"/>
        <v>9.8174770424681041E-5</v>
      </c>
      <c r="M1041">
        <f t="shared" si="116"/>
        <v>2.2317477042468106E-4</v>
      </c>
      <c r="N1041">
        <f t="shared" si="118"/>
        <v>0.11217987507724267</v>
      </c>
    </row>
    <row r="1042" spans="8:14">
      <c r="H1042">
        <f t="shared" si="119"/>
        <v>1.04</v>
      </c>
      <c r="I1042">
        <f t="shared" si="117"/>
        <v>502.6548245743669</v>
      </c>
      <c r="J1042">
        <f t="shared" si="113"/>
        <v>1.25E-4</v>
      </c>
      <c r="K1042">
        <f t="shared" si="114"/>
        <v>0</v>
      </c>
      <c r="L1042">
        <f t="shared" si="115"/>
        <v>9.8174770424681041E-5</v>
      </c>
      <c r="M1042">
        <f t="shared" si="116"/>
        <v>2.2317477042468106E-4</v>
      </c>
      <c r="N1042">
        <f t="shared" si="118"/>
        <v>0.11217987507724267</v>
      </c>
    </row>
    <row r="1043" spans="8:14">
      <c r="H1043">
        <f t="shared" si="119"/>
        <v>1.0409999999999999</v>
      </c>
      <c r="I1043">
        <f t="shared" si="117"/>
        <v>502.6548245743669</v>
      </c>
      <c r="J1043">
        <f t="shared" si="113"/>
        <v>1.25E-4</v>
      </c>
      <c r="K1043">
        <f t="shared" si="114"/>
        <v>0</v>
      </c>
      <c r="L1043">
        <f t="shared" si="115"/>
        <v>9.8174770424681041E-5</v>
      </c>
      <c r="M1043">
        <f t="shared" si="116"/>
        <v>2.2317477042468106E-4</v>
      </c>
      <c r="N1043">
        <f t="shared" si="118"/>
        <v>0.11217987507724267</v>
      </c>
    </row>
    <row r="1044" spans="8:14">
      <c r="H1044">
        <f t="shared" si="119"/>
        <v>1.042</v>
      </c>
      <c r="I1044">
        <f t="shared" si="117"/>
        <v>502.6548245743669</v>
      </c>
      <c r="J1044">
        <f t="shared" si="113"/>
        <v>1.25E-4</v>
      </c>
      <c r="K1044">
        <f t="shared" si="114"/>
        <v>0</v>
      </c>
      <c r="L1044">
        <f t="shared" si="115"/>
        <v>9.8174770424681041E-5</v>
      </c>
      <c r="M1044">
        <f t="shared" si="116"/>
        <v>2.2317477042468106E-4</v>
      </c>
      <c r="N1044">
        <f t="shared" si="118"/>
        <v>0.11217987507724267</v>
      </c>
    </row>
    <row r="1045" spans="8:14">
      <c r="H1045">
        <f t="shared" si="119"/>
        <v>1.0429999999999999</v>
      </c>
      <c r="I1045">
        <f t="shared" si="117"/>
        <v>502.6548245743669</v>
      </c>
      <c r="J1045">
        <f t="shared" si="113"/>
        <v>1.25E-4</v>
      </c>
      <c r="K1045">
        <f t="shared" si="114"/>
        <v>0</v>
      </c>
      <c r="L1045">
        <f t="shared" si="115"/>
        <v>9.8174770424681041E-5</v>
      </c>
      <c r="M1045">
        <f t="shared" si="116"/>
        <v>2.2317477042468106E-4</v>
      </c>
      <c r="N1045">
        <f t="shared" si="118"/>
        <v>0.11217987507724267</v>
      </c>
    </row>
    <row r="1046" spans="8:14">
      <c r="H1046">
        <f t="shared" si="119"/>
        <v>1.044</v>
      </c>
      <c r="I1046">
        <f t="shared" si="117"/>
        <v>502.6548245743669</v>
      </c>
      <c r="J1046">
        <f t="shared" si="113"/>
        <v>1.25E-4</v>
      </c>
      <c r="K1046">
        <f t="shared" si="114"/>
        <v>0</v>
      </c>
      <c r="L1046">
        <f t="shared" si="115"/>
        <v>9.8174770424681041E-5</v>
      </c>
      <c r="M1046">
        <f t="shared" si="116"/>
        <v>2.2317477042468106E-4</v>
      </c>
      <c r="N1046">
        <f t="shared" si="118"/>
        <v>0.11217987507724267</v>
      </c>
    </row>
    <row r="1047" spans="8:14">
      <c r="H1047">
        <f t="shared" si="119"/>
        <v>1.0449999999999999</v>
      </c>
      <c r="I1047">
        <f t="shared" si="117"/>
        <v>502.6548245743669</v>
      </c>
      <c r="J1047">
        <f t="shared" si="113"/>
        <v>1.25E-4</v>
      </c>
      <c r="K1047">
        <f t="shared" si="114"/>
        <v>0</v>
      </c>
      <c r="L1047">
        <f t="shared" si="115"/>
        <v>9.8174770424681041E-5</v>
      </c>
      <c r="M1047">
        <f t="shared" si="116"/>
        <v>2.2317477042468106E-4</v>
      </c>
      <c r="N1047">
        <f t="shared" si="118"/>
        <v>0.11217987507724267</v>
      </c>
    </row>
    <row r="1048" spans="8:14">
      <c r="H1048">
        <f t="shared" si="119"/>
        <v>1.046</v>
      </c>
      <c r="I1048">
        <f t="shared" si="117"/>
        <v>502.6548245743669</v>
      </c>
      <c r="J1048">
        <f t="shared" si="113"/>
        <v>1.25E-4</v>
      </c>
      <c r="K1048">
        <f t="shared" si="114"/>
        <v>0</v>
      </c>
      <c r="L1048">
        <f t="shared" si="115"/>
        <v>9.8174770424681041E-5</v>
      </c>
      <c r="M1048">
        <f t="shared" si="116"/>
        <v>2.2317477042468106E-4</v>
      </c>
      <c r="N1048">
        <f t="shared" si="118"/>
        <v>0.11217987507724267</v>
      </c>
    </row>
    <row r="1049" spans="8:14">
      <c r="H1049">
        <f t="shared" si="119"/>
        <v>1.0469999999999999</v>
      </c>
      <c r="I1049">
        <f t="shared" si="117"/>
        <v>502.6548245743669</v>
      </c>
      <c r="J1049">
        <f t="shared" si="113"/>
        <v>1.25E-4</v>
      </c>
      <c r="K1049">
        <f t="shared" si="114"/>
        <v>0</v>
      </c>
      <c r="L1049">
        <f t="shared" si="115"/>
        <v>9.8174770424681041E-5</v>
      </c>
      <c r="M1049">
        <f t="shared" si="116"/>
        <v>2.2317477042468106E-4</v>
      </c>
      <c r="N1049">
        <f t="shared" si="118"/>
        <v>0.11217987507724267</v>
      </c>
    </row>
    <row r="1050" spans="8:14">
      <c r="H1050">
        <f t="shared" si="119"/>
        <v>1.048</v>
      </c>
      <c r="I1050">
        <f t="shared" si="117"/>
        <v>502.6548245743669</v>
      </c>
      <c r="J1050">
        <f t="shared" si="113"/>
        <v>1.25E-4</v>
      </c>
      <c r="K1050">
        <f t="shared" si="114"/>
        <v>0</v>
      </c>
      <c r="L1050">
        <f t="shared" si="115"/>
        <v>9.8174770424681041E-5</v>
      </c>
      <c r="M1050">
        <f t="shared" si="116"/>
        <v>2.2317477042468106E-4</v>
      </c>
      <c r="N1050">
        <f t="shared" si="118"/>
        <v>0.11217987507724267</v>
      </c>
    </row>
    <row r="1051" spans="8:14">
      <c r="H1051">
        <f t="shared" si="119"/>
        <v>1.0489999999999999</v>
      </c>
      <c r="I1051">
        <f t="shared" si="117"/>
        <v>502.6548245743669</v>
      </c>
      <c r="J1051">
        <f t="shared" si="113"/>
        <v>1.25E-4</v>
      </c>
      <c r="K1051">
        <f t="shared" si="114"/>
        <v>0</v>
      </c>
      <c r="L1051">
        <f t="shared" si="115"/>
        <v>9.8174770424681041E-5</v>
      </c>
      <c r="M1051">
        <f t="shared" si="116"/>
        <v>2.2317477042468106E-4</v>
      </c>
      <c r="N1051">
        <f t="shared" si="118"/>
        <v>0.11217987507724267</v>
      </c>
    </row>
    <row r="1052" spans="8:14">
      <c r="H1052">
        <f t="shared" si="119"/>
        <v>1.05</v>
      </c>
      <c r="I1052">
        <f t="shared" si="117"/>
        <v>502.6548245743669</v>
      </c>
      <c r="J1052">
        <f t="shared" si="113"/>
        <v>1.25E-4</v>
      </c>
      <c r="K1052">
        <f t="shared" si="114"/>
        <v>0</v>
      </c>
      <c r="L1052">
        <f t="shared" si="115"/>
        <v>9.8174770424681041E-5</v>
      </c>
      <c r="M1052">
        <f t="shared" si="116"/>
        <v>2.2317477042468106E-4</v>
      </c>
      <c r="N1052">
        <f t="shared" si="118"/>
        <v>0.11217987507724267</v>
      </c>
    </row>
    <row r="1053" spans="8:14">
      <c r="H1053">
        <f t="shared" si="119"/>
        <v>1.0509999999999999</v>
      </c>
      <c r="I1053">
        <f t="shared" si="117"/>
        <v>502.6548245743669</v>
      </c>
      <c r="J1053">
        <f t="shared" si="113"/>
        <v>1.25E-4</v>
      </c>
      <c r="K1053">
        <f t="shared" si="114"/>
        <v>0</v>
      </c>
      <c r="L1053">
        <f t="shared" si="115"/>
        <v>9.8174770424681041E-5</v>
      </c>
      <c r="M1053">
        <f t="shared" si="116"/>
        <v>2.2317477042468106E-4</v>
      </c>
      <c r="N1053">
        <f t="shared" si="118"/>
        <v>0.11217987507724267</v>
      </c>
    </row>
    <row r="1054" spans="8:14">
      <c r="H1054">
        <f t="shared" si="119"/>
        <v>1.052</v>
      </c>
      <c r="I1054">
        <f t="shared" si="117"/>
        <v>502.6548245743669</v>
      </c>
      <c r="J1054">
        <f t="shared" si="113"/>
        <v>1.25E-4</v>
      </c>
      <c r="K1054">
        <f t="shared" si="114"/>
        <v>0</v>
      </c>
      <c r="L1054">
        <f t="shared" si="115"/>
        <v>9.8174770424681041E-5</v>
      </c>
      <c r="M1054">
        <f t="shared" si="116"/>
        <v>2.2317477042468106E-4</v>
      </c>
      <c r="N1054">
        <f t="shared" si="118"/>
        <v>0.11217987507724267</v>
      </c>
    </row>
    <row r="1055" spans="8:14">
      <c r="H1055">
        <f t="shared" si="119"/>
        <v>1.0529999999999999</v>
      </c>
      <c r="I1055">
        <f t="shared" si="117"/>
        <v>502.6548245743669</v>
      </c>
      <c r="J1055">
        <f t="shared" si="113"/>
        <v>1.25E-4</v>
      </c>
      <c r="K1055">
        <f t="shared" si="114"/>
        <v>0</v>
      </c>
      <c r="L1055">
        <f t="shared" si="115"/>
        <v>9.8174770424681041E-5</v>
      </c>
      <c r="M1055">
        <f t="shared" si="116"/>
        <v>2.2317477042468106E-4</v>
      </c>
      <c r="N1055">
        <f t="shared" si="118"/>
        <v>0.11217987507724267</v>
      </c>
    </row>
    <row r="1056" spans="8:14">
      <c r="H1056">
        <f t="shared" si="119"/>
        <v>1.054</v>
      </c>
      <c r="I1056">
        <f t="shared" si="117"/>
        <v>502.6548245743669</v>
      </c>
      <c r="J1056">
        <f t="shared" si="113"/>
        <v>1.25E-4</v>
      </c>
      <c r="K1056">
        <f t="shared" si="114"/>
        <v>0</v>
      </c>
      <c r="L1056">
        <f t="shared" si="115"/>
        <v>9.8174770424681041E-5</v>
      </c>
      <c r="M1056">
        <f t="shared" si="116"/>
        <v>2.2317477042468106E-4</v>
      </c>
      <c r="N1056">
        <f t="shared" si="118"/>
        <v>0.11217987507724267</v>
      </c>
    </row>
    <row r="1057" spans="8:14">
      <c r="H1057">
        <f t="shared" si="119"/>
        <v>1.0549999999999999</v>
      </c>
      <c r="I1057">
        <f t="shared" si="117"/>
        <v>502.6548245743669</v>
      </c>
      <c r="J1057">
        <f t="shared" si="113"/>
        <v>1.25E-4</v>
      </c>
      <c r="K1057">
        <f t="shared" si="114"/>
        <v>0</v>
      </c>
      <c r="L1057">
        <f t="shared" si="115"/>
        <v>9.8174770424681041E-5</v>
      </c>
      <c r="M1057">
        <f t="shared" si="116"/>
        <v>2.2317477042468106E-4</v>
      </c>
      <c r="N1057">
        <f t="shared" si="118"/>
        <v>0.11217987507724267</v>
      </c>
    </row>
    <row r="1058" spans="8:14">
      <c r="H1058">
        <f t="shared" si="119"/>
        <v>1.056</v>
      </c>
      <c r="I1058">
        <f t="shared" si="117"/>
        <v>502.6548245743669</v>
      </c>
      <c r="J1058">
        <f t="shared" si="113"/>
        <v>1.25E-4</v>
      </c>
      <c r="K1058">
        <f t="shared" si="114"/>
        <v>0</v>
      </c>
      <c r="L1058">
        <f t="shared" si="115"/>
        <v>9.8174770424681041E-5</v>
      </c>
      <c r="M1058">
        <f t="shared" si="116"/>
        <v>2.2317477042468106E-4</v>
      </c>
      <c r="N1058">
        <f t="shared" si="118"/>
        <v>0.11217987507724267</v>
      </c>
    </row>
    <row r="1059" spans="8:14">
      <c r="H1059">
        <f t="shared" si="119"/>
        <v>1.0569999999999999</v>
      </c>
      <c r="I1059">
        <f t="shared" si="117"/>
        <v>502.6548245743669</v>
      </c>
      <c r="J1059">
        <f t="shared" si="113"/>
        <v>1.25E-4</v>
      </c>
      <c r="K1059">
        <f t="shared" si="114"/>
        <v>0</v>
      </c>
      <c r="L1059">
        <f t="shared" si="115"/>
        <v>9.8174770424681041E-5</v>
      </c>
      <c r="M1059">
        <f t="shared" si="116"/>
        <v>2.2317477042468106E-4</v>
      </c>
      <c r="N1059">
        <f t="shared" si="118"/>
        <v>0.11217987507724267</v>
      </c>
    </row>
    <row r="1060" spans="8:14">
      <c r="H1060">
        <f t="shared" si="119"/>
        <v>1.0580000000000001</v>
      </c>
      <c r="I1060">
        <f t="shared" si="117"/>
        <v>502.6548245743669</v>
      </c>
      <c r="J1060">
        <f t="shared" si="113"/>
        <v>1.25E-4</v>
      </c>
      <c r="K1060">
        <f t="shared" si="114"/>
        <v>0</v>
      </c>
      <c r="L1060">
        <f t="shared" si="115"/>
        <v>9.8174770424681041E-5</v>
      </c>
      <c r="M1060">
        <f t="shared" si="116"/>
        <v>2.2317477042468106E-4</v>
      </c>
      <c r="N1060">
        <f t="shared" si="118"/>
        <v>0.11217987507724267</v>
      </c>
    </row>
    <row r="1061" spans="8:14">
      <c r="H1061">
        <f t="shared" si="119"/>
        <v>1.0589999999999999</v>
      </c>
      <c r="I1061">
        <f t="shared" si="117"/>
        <v>502.6548245743669</v>
      </c>
      <c r="J1061">
        <f t="shared" si="113"/>
        <v>1.25E-4</v>
      </c>
      <c r="K1061">
        <f t="shared" si="114"/>
        <v>0</v>
      </c>
      <c r="L1061">
        <f t="shared" si="115"/>
        <v>9.8174770424681041E-5</v>
      </c>
      <c r="M1061">
        <f t="shared" si="116"/>
        <v>2.2317477042468106E-4</v>
      </c>
      <c r="N1061">
        <f t="shared" si="118"/>
        <v>0.11217987507724267</v>
      </c>
    </row>
    <row r="1062" spans="8:14">
      <c r="H1062">
        <f t="shared" si="119"/>
        <v>1.06</v>
      </c>
      <c r="I1062">
        <f t="shared" si="117"/>
        <v>502.6548245743669</v>
      </c>
      <c r="J1062">
        <f t="shared" si="113"/>
        <v>1.25E-4</v>
      </c>
      <c r="K1062">
        <f t="shared" si="114"/>
        <v>0</v>
      </c>
      <c r="L1062">
        <f t="shared" si="115"/>
        <v>9.8174770424681041E-5</v>
      </c>
      <c r="M1062">
        <f t="shared" si="116"/>
        <v>2.2317477042468106E-4</v>
      </c>
      <c r="N1062">
        <f t="shared" si="118"/>
        <v>0.11217987507724267</v>
      </c>
    </row>
    <row r="1063" spans="8:14">
      <c r="H1063">
        <f t="shared" si="119"/>
        <v>1.0609999999999999</v>
      </c>
      <c r="I1063">
        <f t="shared" si="117"/>
        <v>502.6548245743669</v>
      </c>
      <c r="J1063">
        <f t="shared" si="113"/>
        <v>1.25E-4</v>
      </c>
      <c r="K1063">
        <f t="shared" si="114"/>
        <v>0</v>
      </c>
      <c r="L1063">
        <f t="shared" si="115"/>
        <v>9.8174770424681041E-5</v>
      </c>
      <c r="M1063">
        <f t="shared" si="116"/>
        <v>2.2317477042468106E-4</v>
      </c>
      <c r="N1063">
        <f t="shared" si="118"/>
        <v>0.11217987507724267</v>
      </c>
    </row>
    <row r="1064" spans="8:14">
      <c r="H1064">
        <f t="shared" si="119"/>
        <v>1.0620000000000001</v>
      </c>
      <c r="I1064">
        <f t="shared" si="117"/>
        <v>502.6548245743669</v>
      </c>
      <c r="J1064">
        <f t="shared" si="113"/>
        <v>1.25E-4</v>
      </c>
      <c r="K1064">
        <f t="shared" si="114"/>
        <v>0</v>
      </c>
      <c r="L1064">
        <f t="shared" si="115"/>
        <v>9.8174770424681041E-5</v>
      </c>
      <c r="M1064">
        <f t="shared" si="116"/>
        <v>2.2317477042468106E-4</v>
      </c>
      <c r="N1064">
        <f t="shared" si="118"/>
        <v>0.11217987507724267</v>
      </c>
    </row>
    <row r="1065" spans="8:14">
      <c r="H1065">
        <f t="shared" si="119"/>
        <v>1.0629999999999999</v>
      </c>
      <c r="I1065">
        <f t="shared" si="117"/>
        <v>502.6548245743669</v>
      </c>
      <c r="J1065">
        <f t="shared" si="113"/>
        <v>1.25E-4</v>
      </c>
      <c r="K1065">
        <f t="shared" si="114"/>
        <v>0</v>
      </c>
      <c r="L1065">
        <f t="shared" si="115"/>
        <v>9.8174770424681041E-5</v>
      </c>
      <c r="M1065">
        <f t="shared" si="116"/>
        <v>2.2317477042468106E-4</v>
      </c>
      <c r="N1065">
        <f t="shared" si="118"/>
        <v>0.11217987507724267</v>
      </c>
    </row>
    <row r="1066" spans="8:14">
      <c r="H1066">
        <f t="shared" si="119"/>
        <v>1.0640000000000001</v>
      </c>
      <c r="I1066">
        <f t="shared" si="117"/>
        <v>502.6548245743669</v>
      </c>
      <c r="J1066">
        <f t="shared" si="113"/>
        <v>1.25E-4</v>
      </c>
      <c r="K1066">
        <f t="shared" si="114"/>
        <v>0</v>
      </c>
      <c r="L1066">
        <f t="shared" si="115"/>
        <v>9.8174770424681041E-5</v>
      </c>
      <c r="M1066">
        <f t="shared" si="116"/>
        <v>2.2317477042468106E-4</v>
      </c>
      <c r="N1066">
        <f t="shared" si="118"/>
        <v>0.11217987507724267</v>
      </c>
    </row>
    <row r="1067" spans="8:14">
      <c r="H1067">
        <f t="shared" si="119"/>
        <v>1.0649999999999999</v>
      </c>
      <c r="I1067">
        <f t="shared" si="117"/>
        <v>502.6548245743669</v>
      </c>
      <c r="J1067">
        <f t="shared" si="113"/>
        <v>1.25E-4</v>
      </c>
      <c r="K1067">
        <f t="shared" si="114"/>
        <v>0</v>
      </c>
      <c r="L1067">
        <f t="shared" si="115"/>
        <v>9.8174770424681041E-5</v>
      </c>
      <c r="M1067">
        <f t="shared" si="116"/>
        <v>2.2317477042468106E-4</v>
      </c>
      <c r="N1067">
        <f t="shared" si="118"/>
        <v>0.11217987507724267</v>
      </c>
    </row>
    <row r="1068" spans="8:14">
      <c r="H1068">
        <f t="shared" si="119"/>
        <v>1.0660000000000001</v>
      </c>
      <c r="I1068">
        <f t="shared" si="117"/>
        <v>502.6548245743669</v>
      </c>
      <c r="J1068">
        <f t="shared" si="113"/>
        <v>1.25E-4</v>
      </c>
      <c r="K1068">
        <f t="shared" si="114"/>
        <v>0</v>
      </c>
      <c r="L1068">
        <f t="shared" si="115"/>
        <v>9.8174770424681041E-5</v>
      </c>
      <c r="M1068">
        <f t="shared" si="116"/>
        <v>2.2317477042468106E-4</v>
      </c>
      <c r="N1068">
        <f t="shared" si="118"/>
        <v>0.11217987507724267</v>
      </c>
    </row>
    <row r="1069" spans="8:14">
      <c r="H1069">
        <f t="shared" si="119"/>
        <v>1.0669999999999999</v>
      </c>
      <c r="I1069">
        <f t="shared" si="117"/>
        <v>502.6548245743669</v>
      </c>
      <c r="J1069">
        <f t="shared" si="113"/>
        <v>1.25E-4</v>
      </c>
      <c r="K1069">
        <f t="shared" si="114"/>
        <v>0</v>
      </c>
      <c r="L1069">
        <f t="shared" si="115"/>
        <v>9.8174770424681041E-5</v>
      </c>
      <c r="M1069">
        <f t="shared" si="116"/>
        <v>2.2317477042468106E-4</v>
      </c>
      <c r="N1069">
        <f t="shared" si="118"/>
        <v>0.11217987507724267</v>
      </c>
    </row>
    <row r="1070" spans="8:14">
      <c r="H1070">
        <f t="shared" si="119"/>
        <v>1.0680000000000001</v>
      </c>
      <c r="I1070">
        <f t="shared" si="117"/>
        <v>502.6548245743669</v>
      </c>
      <c r="J1070">
        <f t="shared" si="113"/>
        <v>1.25E-4</v>
      </c>
      <c r="K1070">
        <f t="shared" si="114"/>
        <v>0</v>
      </c>
      <c r="L1070">
        <f t="shared" si="115"/>
        <v>9.8174770424681041E-5</v>
      </c>
      <c r="M1070">
        <f t="shared" si="116"/>
        <v>2.2317477042468106E-4</v>
      </c>
      <c r="N1070">
        <f t="shared" si="118"/>
        <v>0.11217987507724267</v>
      </c>
    </row>
    <row r="1071" spans="8:14">
      <c r="H1071">
        <f t="shared" si="119"/>
        <v>1.069</v>
      </c>
      <c r="I1071">
        <f t="shared" si="117"/>
        <v>502.6548245743669</v>
      </c>
      <c r="J1071">
        <f t="shared" si="113"/>
        <v>1.25E-4</v>
      </c>
      <c r="K1071">
        <f t="shared" si="114"/>
        <v>0</v>
      </c>
      <c r="L1071">
        <f t="shared" si="115"/>
        <v>9.8174770424681041E-5</v>
      </c>
      <c r="M1071">
        <f t="shared" si="116"/>
        <v>2.2317477042468106E-4</v>
      </c>
      <c r="N1071">
        <f t="shared" si="118"/>
        <v>0.11217987507724267</v>
      </c>
    </row>
    <row r="1072" spans="8:14">
      <c r="H1072">
        <f t="shared" si="119"/>
        <v>1.07</v>
      </c>
      <c r="I1072">
        <f t="shared" si="117"/>
        <v>502.6548245743669</v>
      </c>
      <c r="J1072">
        <f t="shared" si="113"/>
        <v>1.25E-4</v>
      </c>
      <c r="K1072">
        <f t="shared" si="114"/>
        <v>0</v>
      </c>
      <c r="L1072">
        <f t="shared" si="115"/>
        <v>9.8174770424681041E-5</v>
      </c>
      <c r="M1072">
        <f t="shared" si="116"/>
        <v>2.2317477042468106E-4</v>
      </c>
      <c r="N1072">
        <f t="shared" si="118"/>
        <v>0.11217987507724267</v>
      </c>
    </row>
    <row r="1073" spans="8:14">
      <c r="H1073">
        <f t="shared" si="119"/>
        <v>1.071</v>
      </c>
      <c r="I1073">
        <f t="shared" si="117"/>
        <v>502.6548245743669</v>
      </c>
      <c r="J1073">
        <f t="shared" si="113"/>
        <v>1.25E-4</v>
      </c>
      <c r="K1073">
        <f t="shared" si="114"/>
        <v>0</v>
      </c>
      <c r="L1073">
        <f t="shared" si="115"/>
        <v>9.8174770424681041E-5</v>
      </c>
      <c r="M1073">
        <f t="shared" si="116"/>
        <v>2.2317477042468106E-4</v>
      </c>
      <c r="N1073">
        <f t="shared" si="118"/>
        <v>0.11217987507724267</v>
      </c>
    </row>
    <row r="1074" spans="8:14">
      <c r="H1074">
        <f t="shared" si="119"/>
        <v>1.0720000000000001</v>
      </c>
      <c r="I1074">
        <f t="shared" si="117"/>
        <v>502.6548245743669</v>
      </c>
      <c r="J1074">
        <f t="shared" si="113"/>
        <v>1.25E-4</v>
      </c>
      <c r="K1074">
        <f t="shared" si="114"/>
        <v>0</v>
      </c>
      <c r="L1074">
        <f t="shared" si="115"/>
        <v>9.8174770424681041E-5</v>
      </c>
      <c r="M1074">
        <f t="shared" si="116"/>
        <v>2.2317477042468106E-4</v>
      </c>
      <c r="N1074">
        <f t="shared" si="118"/>
        <v>0.11217987507724267</v>
      </c>
    </row>
    <row r="1075" spans="8:14">
      <c r="H1075">
        <f t="shared" si="119"/>
        <v>1.073</v>
      </c>
      <c r="I1075">
        <f t="shared" si="117"/>
        <v>502.6548245743669</v>
      </c>
      <c r="J1075">
        <f t="shared" si="113"/>
        <v>1.25E-4</v>
      </c>
      <c r="K1075">
        <f t="shared" si="114"/>
        <v>0</v>
      </c>
      <c r="L1075">
        <f t="shared" si="115"/>
        <v>9.8174770424681041E-5</v>
      </c>
      <c r="M1075">
        <f t="shared" si="116"/>
        <v>2.2317477042468106E-4</v>
      </c>
      <c r="N1075">
        <f t="shared" si="118"/>
        <v>0.11217987507724267</v>
      </c>
    </row>
    <row r="1076" spans="8:14">
      <c r="H1076">
        <f t="shared" si="119"/>
        <v>1.0740000000000001</v>
      </c>
      <c r="I1076">
        <f t="shared" si="117"/>
        <v>502.6548245743669</v>
      </c>
      <c r="J1076">
        <f t="shared" si="113"/>
        <v>1.25E-4</v>
      </c>
      <c r="K1076">
        <f t="shared" si="114"/>
        <v>0</v>
      </c>
      <c r="L1076">
        <f t="shared" si="115"/>
        <v>9.8174770424681041E-5</v>
      </c>
      <c r="M1076">
        <f t="shared" si="116"/>
        <v>2.2317477042468106E-4</v>
      </c>
      <c r="N1076">
        <f t="shared" si="118"/>
        <v>0.11217987507724267</v>
      </c>
    </row>
    <row r="1077" spans="8:14">
      <c r="H1077">
        <f t="shared" si="119"/>
        <v>1.075</v>
      </c>
      <c r="I1077">
        <f t="shared" si="117"/>
        <v>502.6548245743669</v>
      </c>
      <c r="J1077">
        <f t="shared" si="113"/>
        <v>1.25E-4</v>
      </c>
      <c r="K1077">
        <f t="shared" si="114"/>
        <v>0</v>
      </c>
      <c r="L1077">
        <f t="shared" si="115"/>
        <v>9.8174770424681041E-5</v>
      </c>
      <c r="M1077">
        <f t="shared" si="116"/>
        <v>2.2317477042468106E-4</v>
      </c>
      <c r="N1077">
        <f t="shared" si="118"/>
        <v>0.11217987507724267</v>
      </c>
    </row>
    <row r="1078" spans="8:14">
      <c r="H1078">
        <f t="shared" si="119"/>
        <v>1.0760000000000001</v>
      </c>
      <c r="I1078">
        <f t="shared" si="117"/>
        <v>502.6548245743669</v>
      </c>
      <c r="J1078">
        <f t="shared" si="113"/>
        <v>1.25E-4</v>
      </c>
      <c r="K1078">
        <f t="shared" si="114"/>
        <v>0</v>
      </c>
      <c r="L1078">
        <f t="shared" si="115"/>
        <v>9.8174770424681041E-5</v>
      </c>
      <c r="M1078">
        <f t="shared" si="116"/>
        <v>2.2317477042468106E-4</v>
      </c>
      <c r="N1078">
        <f t="shared" si="118"/>
        <v>0.11217987507724267</v>
      </c>
    </row>
    <row r="1079" spans="8:14">
      <c r="H1079">
        <f t="shared" si="119"/>
        <v>1.077</v>
      </c>
      <c r="I1079">
        <f t="shared" si="117"/>
        <v>502.6548245743669</v>
      </c>
      <c r="J1079">
        <f t="shared" si="113"/>
        <v>1.25E-4</v>
      </c>
      <c r="K1079">
        <f t="shared" si="114"/>
        <v>0</v>
      </c>
      <c r="L1079">
        <f t="shared" si="115"/>
        <v>9.8174770424681041E-5</v>
      </c>
      <c r="M1079">
        <f t="shared" si="116"/>
        <v>2.2317477042468106E-4</v>
      </c>
      <c r="N1079">
        <f t="shared" si="118"/>
        <v>0.11217987507724267</v>
      </c>
    </row>
    <row r="1080" spans="8:14">
      <c r="H1080">
        <f t="shared" si="119"/>
        <v>1.0780000000000001</v>
      </c>
      <c r="I1080">
        <f t="shared" si="117"/>
        <v>502.6548245743669</v>
      </c>
      <c r="J1080">
        <f t="shared" si="113"/>
        <v>1.25E-4</v>
      </c>
      <c r="K1080">
        <f t="shared" si="114"/>
        <v>0</v>
      </c>
      <c r="L1080">
        <f t="shared" si="115"/>
        <v>9.8174770424681041E-5</v>
      </c>
      <c r="M1080">
        <f t="shared" si="116"/>
        <v>2.2317477042468106E-4</v>
      </c>
      <c r="N1080">
        <f t="shared" si="118"/>
        <v>0.11217987507724267</v>
      </c>
    </row>
    <row r="1081" spans="8:14">
      <c r="H1081">
        <f t="shared" si="119"/>
        <v>1.079</v>
      </c>
      <c r="I1081">
        <f t="shared" si="117"/>
        <v>502.6548245743669</v>
      </c>
      <c r="J1081">
        <f t="shared" si="113"/>
        <v>1.25E-4</v>
      </c>
      <c r="K1081">
        <f t="shared" si="114"/>
        <v>0</v>
      </c>
      <c r="L1081">
        <f t="shared" si="115"/>
        <v>9.8174770424681041E-5</v>
      </c>
      <c r="M1081">
        <f t="shared" si="116"/>
        <v>2.2317477042468106E-4</v>
      </c>
      <c r="N1081">
        <f t="shared" si="118"/>
        <v>0.11217987507724267</v>
      </c>
    </row>
    <row r="1082" spans="8:14">
      <c r="H1082">
        <f t="shared" si="119"/>
        <v>1.08</v>
      </c>
      <c r="I1082">
        <f t="shared" si="117"/>
        <v>502.6548245743669</v>
      </c>
      <c r="J1082">
        <f t="shared" si="113"/>
        <v>1.25E-4</v>
      </c>
      <c r="K1082">
        <f t="shared" si="114"/>
        <v>0</v>
      </c>
      <c r="L1082">
        <f t="shared" si="115"/>
        <v>9.8174770424681041E-5</v>
      </c>
      <c r="M1082">
        <f t="shared" si="116"/>
        <v>2.2317477042468106E-4</v>
      </c>
      <c r="N1082">
        <f t="shared" si="118"/>
        <v>0.11217987507724267</v>
      </c>
    </row>
    <row r="1083" spans="8:14">
      <c r="H1083">
        <f t="shared" si="119"/>
        <v>1.081</v>
      </c>
      <c r="I1083">
        <f t="shared" si="117"/>
        <v>502.6548245743669</v>
      </c>
      <c r="J1083">
        <f t="shared" si="113"/>
        <v>1.25E-4</v>
      </c>
      <c r="K1083">
        <f t="shared" si="114"/>
        <v>0</v>
      </c>
      <c r="L1083">
        <f t="shared" si="115"/>
        <v>9.8174770424681041E-5</v>
      </c>
      <c r="M1083">
        <f t="shared" si="116"/>
        <v>2.2317477042468106E-4</v>
      </c>
      <c r="N1083">
        <f t="shared" si="118"/>
        <v>0.11217987507724267</v>
      </c>
    </row>
    <row r="1084" spans="8:14">
      <c r="H1084">
        <f t="shared" si="119"/>
        <v>1.0820000000000001</v>
      </c>
      <c r="I1084">
        <f t="shared" si="117"/>
        <v>502.6548245743669</v>
      </c>
      <c r="J1084">
        <f t="shared" si="113"/>
        <v>1.25E-4</v>
      </c>
      <c r="K1084">
        <f t="shared" si="114"/>
        <v>0</v>
      </c>
      <c r="L1084">
        <f t="shared" si="115"/>
        <v>9.8174770424681041E-5</v>
      </c>
      <c r="M1084">
        <f t="shared" si="116"/>
        <v>2.2317477042468106E-4</v>
      </c>
      <c r="N1084">
        <f t="shared" si="118"/>
        <v>0.11217987507724267</v>
      </c>
    </row>
    <row r="1085" spans="8:14">
      <c r="H1085">
        <f t="shared" si="119"/>
        <v>1.083</v>
      </c>
      <c r="I1085">
        <f t="shared" si="117"/>
        <v>502.6548245743669</v>
      </c>
      <c r="J1085">
        <f t="shared" si="113"/>
        <v>1.25E-4</v>
      </c>
      <c r="K1085">
        <f t="shared" si="114"/>
        <v>0</v>
      </c>
      <c r="L1085">
        <f t="shared" si="115"/>
        <v>9.8174770424681041E-5</v>
      </c>
      <c r="M1085">
        <f t="shared" si="116"/>
        <v>2.2317477042468106E-4</v>
      </c>
      <c r="N1085">
        <f t="shared" si="118"/>
        <v>0.11217987507724267</v>
      </c>
    </row>
    <row r="1086" spans="8:14">
      <c r="H1086">
        <f t="shared" si="119"/>
        <v>1.0840000000000001</v>
      </c>
      <c r="I1086">
        <f t="shared" si="117"/>
        <v>502.6548245743669</v>
      </c>
      <c r="J1086">
        <f t="shared" si="113"/>
        <v>1.25E-4</v>
      </c>
      <c r="K1086">
        <f t="shared" si="114"/>
        <v>0</v>
      </c>
      <c r="L1086">
        <f t="shared" si="115"/>
        <v>9.8174770424681041E-5</v>
      </c>
      <c r="M1086">
        <f t="shared" si="116"/>
        <v>2.2317477042468106E-4</v>
      </c>
      <c r="N1086">
        <f t="shared" si="118"/>
        <v>0.11217987507724267</v>
      </c>
    </row>
    <row r="1087" spans="8:14">
      <c r="H1087">
        <f t="shared" si="119"/>
        <v>1.085</v>
      </c>
      <c r="I1087">
        <f t="shared" si="117"/>
        <v>502.6548245743669</v>
      </c>
      <c r="J1087">
        <f t="shared" si="113"/>
        <v>1.25E-4</v>
      </c>
      <c r="K1087">
        <f t="shared" si="114"/>
        <v>0</v>
      </c>
      <c r="L1087">
        <f t="shared" si="115"/>
        <v>9.8174770424681041E-5</v>
      </c>
      <c r="M1087">
        <f t="shared" si="116"/>
        <v>2.2317477042468106E-4</v>
      </c>
      <c r="N1087">
        <f t="shared" si="118"/>
        <v>0.11217987507724267</v>
      </c>
    </row>
    <row r="1088" spans="8:14">
      <c r="H1088">
        <f t="shared" si="119"/>
        <v>1.0860000000000001</v>
      </c>
      <c r="I1088">
        <f t="shared" si="117"/>
        <v>502.6548245743669</v>
      </c>
      <c r="J1088">
        <f t="shared" si="113"/>
        <v>1.25E-4</v>
      </c>
      <c r="K1088">
        <f t="shared" si="114"/>
        <v>0</v>
      </c>
      <c r="L1088">
        <f t="shared" si="115"/>
        <v>9.8174770424681041E-5</v>
      </c>
      <c r="M1088">
        <f t="shared" si="116"/>
        <v>2.2317477042468106E-4</v>
      </c>
      <c r="N1088">
        <f t="shared" si="118"/>
        <v>0.11217987507724267</v>
      </c>
    </row>
    <row r="1089" spans="8:14">
      <c r="H1089">
        <f t="shared" si="119"/>
        <v>1.087</v>
      </c>
      <c r="I1089">
        <f t="shared" si="117"/>
        <v>502.6548245743669</v>
      </c>
      <c r="J1089">
        <f t="shared" si="113"/>
        <v>1.25E-4</v>
      </c>
      <c r="K1089">
        <f t="shared" si="114"/>
        <v>0</v>
      </c>
      <c r="L1089">
        <f t="shared" si="115"/>
        <v>9.8174770424681041E-5</v>
      </c>
      <c r="M1089">
        <f t="shared" si="116"/>
        <v>2.2317477042468106E-4</v>
      </c>
      <c r="N1089">
        <f t="shared" si="118"/>
        <v>0.11217987507724267</v>
      </c>
    </row>
    <row r="1090" spans="8:14">
      <c r="H1090">
        <f t="shared" si="119"/>
        <v>1.0880000000000001</v>
      </c>
      <c r="I1090">
        <f t="shared" si="117"/>
        <v>502.6548245743669</v>
      </c>
      <c r="J1090">
        <f t="shared" ref="J1090:J1153" si="120">IF(H1090&lt;$E$18,$E$17,IF(H1090&lt;$E$5,$E$14,0))/$E$8/$E$9</f>
        <v>1.25E-4</v>
      </c>
      <c r="K1090">
        <f t="shared" ref="K1090:K1153" si="121">IF(H1090&lt;$E$3,$E$12*$E$21,IF(H1090&lt;$E$4,0,IF(H1090&lt;$E$5,-$E$12*$E$21,0)))</f>
        <v>0</v>
      </c>
      <c r="L1090">
        <f t="shared" ref="L1090:L1153" si="122">I1090*$E$15/$E$9/$E$8^2</f>
        <v>9.8174770424681041E-5</v>
      </c>
      <c r="M1090">
        <f t="shared" ref="M1090:M1153" si="123">SUM(J1090:L1090)</f>
        <v>2.2317477042468106E-4</v>
      </c>
      <c r="N1090">
        <f t="shared" si="118"/>
        <v>0.11217987507724267</v>
      </c>
    </row>
    <row r="1091" spans="8:14">
      <c r="H1091">
        <f t="shared" si="119"/>
        <v>1.089</v>
      </c>
      <c r="I1091">
        <f t="shared" ref="I1091:I1154" si="124">IF(H1091&lt;$E$3,$E$12*H1091,IF(H1091&lt;$E$4,$E$10,IF(H1091&lt;$E$5,$E$10-$E$12*(H1091-$E$4),0)))</f>
        <v>502.6548245743669</v>
      </c>
      <c r="J1091">
        <f t="shared" si="120"/>
        <v>1.25E-4</v>
      </c>
      <c r="K1091">
        <f t="shared" si="121"/>
        <v>0</v>
      </c>
      <c r="L1091">
        <f t="shared" si="122"/>
        <v>9.8174770424681041E-5</v>
      </c>
      <c r="M1091">
        <f t="shared" si="123"/>
        <v>2.2317477042468106E-4</v>
      </c>
      <c r="N1091">
        <f t="shared" ref="N1091:N1154" si="125">I1091*M1091</f>
        <v>0.11217987507724267</v>
      </c>
    </row>
    <row r="1092" spans="8:14">
      <c r="H1092">
        <f t="shared" ref="H1092:H1155" si="126">(ROW()-2)*0.001</f>
        <v>1.0900000000000001</v>
      </c>
      <c r="I1092">
        <f t="shared" si="124"/>
        <v>502.6548245743669</v>
      </c>
      <c r="J1092">
        <f t="shared" si="120"/>
        <v>1.25E-4</v>
      </c>
      <c r="K1092">
        <f t="shared" si="121"/>
        <v>0</v>
      </c>
      <c r="L1092">
        <f t="shared" si="122"/>
        <v>9.8174770424681041E-5</v>
      </c>
      <c r="M1092">
        <f t="shared" si="123"/>
        <v>2.2317477042468106E-4</v>
      </c>
      <c r="N1092">
        <f t="shared" si="125"/>
        <v>0.11217987507724267</v>
      </c>
    </row>
    <row r="1093" spans="8:14">
      <c r="H1093">
        <f t="shared" si="126"/>
        <v>1.091</v>
      </c>
      <c r="I1093">
        <f t="shared" si="124"/>
        <v>502.6548245743669</v>
      </c>
      <c r="J1093">
        <f t="shared" si="120"/>
        <v>1.25E-4</v>
      </c>
      <c r="K1093">
        <f t="shared" si="121"/>
        <v>0</v>
      </c>
      <c r="L1093">
        <f t="shared" si="122"/>
        <v>9.8174770424681041E-5</v>
      </c>
      <c r="M1093">
        <f t="shared" si="123"/>
        <v>2.2317477042468106E-4</v>
      </c>
      <c r="N1093">
        <f t="shared" si="125"/>
        <v>0.11217987507724267</v>
      </c>
    </row>
    <row r="1094" spans="8:14">
      <c r="H1094">
        <f t="shared" si="126"/>
        <v>1.0920000000000001</v>
      </c>
      <c r="I1094">
        <f t="shared" si="124"/>
        <v>502.6548245743669</v>
      </c>
      <c r="J1094">
        <f t="shared" si="120"/>
        <v>1.25E-4</v>
      </c>
      <c r="K1094">
        <f t="shared" si="121"/>
        <v>0</v>
      </c>
      <c r="L1094">
        <f t="shared" si="122"/>
        <v>9.8174770424681041E-5</v>
      </c>
      <c r="M1094">
        <f t="shared" si="123"/>
        <v>2.2317477042468106E-4</v>
      </c>
      <c r="N1094">
        <f t="shared" si="125"/>
        <v>0.11217987507724267</v>
      </c>
    </row>
    <row r="1095" spans="8:14">
      <c r="H1095">
        <f t="shared" si="126"/>
        <v>1.093</v>
      </c>
      <c r="I1095">
        <f t="shared" si="124"/>
        <v>502.6548245743669</v>
      </c>
      <c r="J1095">
        <f t="shared" si="120"/>
        <v>1.25E-4</v>
      </c>
      <c r="K1095">
        <f t="shared" si="121"/>
        <v>0</v>
      </c>
      <c r="L1095">
        <f t="shared" si="122"/>
        <v>9.8174770424681041E-5</v>
      </c>
      <c r="M1095">
        <f t="shared" si="123"/>
        <v>2.2317477042468106E-4</v>
      </c>
      <c r="N1095">
        <f t="shared" si="125"/>
        <v>0.11217987507724267</v>
      </c>
    </row>
    <row r="1096" spans="8:14">
      <c r="H1096">
        <f t="shared" si="126"/>
        <v>1.0940000000000001</v>
      </c>
      <c r="I1096">
        <f t="shared" si="124"/>
        <v>502.6548245743669</v>
      </c>
      <c r="J1096">
        <f t="shared" si="120"/>
        <v>1.25E-4</v>
      </c>
      <c r="K1096">
        <f t="shared" si="121"/>
        <v>0</v>
      </c>
      <c r="L1096">
        <f t="shared" si="122"/>
        <v>9.8174770424681041E-5</v>
      </c>
      <c r="M1096">
        <f t="shared" si="123"/>
        <v>2.2317477042468106E-4</v>
      </c>
      <c r="N1096">
        <f t="shared" si="125"/>
        <v>0.11217987507724267</v>
      </c>
    </row>
    <row r="1097" spans="8:14">
      <c r="H1097">
        <f t="shared" si="126"/>
        <v>1.095</v>
      </c>
      <c r="I1097">
        <f t="shared" si="124"/>
        <v>502.6548245743669</v>
      </c>
      <c r="J1097">
        <f t="shared" si="120"/>
        <v>1.25E-4</v>
      </c>
      <c r="K1097">
        <f t="shared" si="121"/>
        <v>0</v>
      </c>
      <c r="L1097">
        <f t="shared" si="122"/>
        <v>9.8174770424681041E-5</v>
      </c>
      <c r="M1097">
        <f t="shared" si="123"/>
        <v>2.2317477042468106E-4</v>
      </c>
      <c r="N1097">
        <f t="shared" si="125"/>
        <v>0.11217987507724267</v>
      </c>
    </row>
    <row r="1098" spans="8:14">
      <c r="H1098">
        <f t="shared" si="126"/>
        <v>1.0960000000000001</v>
      </c>
      <c r="I1098">
        <f t="shared" si="124"/>
        <v>502.6548245743669</v>
      </c>
      <c r="J1098">
        <f t="shared" si="120"/>
        <v>1.25E-4</v>
      </c>
      <c r="K1098">
        <f t="shared" si="121"/>
        <v>0</v>
      </c>
      <c r="L1098">
        <f t="shared" si="122"/>
        <v>9.8174770424681041E-5</v>
      </c>
      <c r="M1098">
        <f t="shared" si="123"/>
        <v>2.2317477042468106E-4</v>
      </c>
      <c r="N1098">
        <f t="shared" si="125"/>
        <v>0.11217987507724267</v>
      </c>
    </row>
    <row r="1099" spans="8:14">
      <c r="H1099">
        <f t="shared" si="126"/>
        <v>1.097</v>
      </c>
      <c r="I1099">
        <f t="shared" si="124"/>
        <v>502.6548245743669</v>
      </c>
      <c r="J1099">
        <f t="shared" si="120"/>
        <v>1.25E-4</v>
      </c>
      <c r="K1099">
        <f t="shared" si="121"/>
        <v>0</v>
      </c>
      <c r="L1099">
        <f t="shared" si="122"/>
        <v>9.8174770424681041E-5</v>
      </c>
      <c r="M1099">
        <f t="shared" si="123"/>
        <v>2.2317477042468106E-4</v>
      </c>
      <c r="N1099">
        <f t="shared" si="125"/>
        <v>0.11217987507724267</v>
      </c>
    </row>
    <row r="1100" spans="8:14">
      <c r="H1100">
        <f t="shared" si="126"/>
        <v>1.0980000000000001</v>
      </c>
      <c r="I1100">
        <f t="shared" si="124"/>
        <v>502.6548245743669</v>
      </c>
      <c r="J1100">
        <f t="shared" si="120"/>
        <v>1.25E-4</v>
      </c>
      <c r="K1100">
        <f t="shared" si="121"/>
        <v>0</v>
      </c>
      <c r="L1100">
        <f t="shared" si="122"/>
        <v>9.8174770424681041E-5</v>
      </c>
      <c r="M1100">
        <f t="shared" si="123"/>
        <v>2.2317477042468106E-4</v>
      </c>
      <c r="N1100">
        <f t="shared" si="125"/>
        <v>0.11217987507724267</v>
      </c>
    </row>
    <row r="1101" spans="8:14">
      <c r="H1101">
        <f t="shared" si="126"/>
        <v>1.099</v>
      </c>
      <c r="I1101">
        <f t="shared" si="124"/>
        <v>502.6548245743669</v>
      </c>
      <c r="J1101">
        <f t="shared" si="120"/>
        <v>1.25E-4</v>
      </c>
      <c r="K1101">
        <f t="shared" si="121"/>
        <v>0</v>
      </c>
      <c r="L1101">
        <f t="shared" si="122"/>
        <v>9.8174770424681041E-5</v>
      </c>
      <c r="M1101">
        <f t="shared" si="123"/>
        <v>2.2317477042468106E-4</v>
      </c>
      <c r="N1101">
        <f t="shared" si="125"/>
        <v>0.11217987507724267</v>
      </c>
    </row>
    <row r="1102" spans="8:14">
      <c r="H1102">
        <f t="shared" si="126"/>
        <v>1.1000000000000001</v>
      </c>
      <c r="I1102">
        <f t="shared" si="124"/>
        <v>502.6548245743669</v>
      </c>
      <c r="J1102">
        <f t="shared" si="120"/>
        <v>1.25E-4</v>
      </c>
      <c r="K1102">
        <f t="shared" si="121"/>
        <v>0</v>
      </c>
      <c r="L1102">
        <f t="shared" si="122"/>
        <v>9.8174770424681041E-5</v>
      </c>
      <c r="M1102">
        <f t="shared" si="123"/>
        <v>2.2317477042468106E-4</v>
      </c>
      <c r="N1102">
        <f t="shared" si="125"/>
        <v>0.11217987507724267</v>
      </c>
    </row>
    <row r="1103" spans="8:14">
      <c r="H1103">
        <f t="shared" si="126"/>
        <v>1.101</v>
      </c>
      <c r="I1103">
        <f t="shared" si="124"/>
        <v>502.6548245743669</v>
      </c>
      <c r="J1103">
        <f t="shared" si="120"/>
        <v>1.25E-4</v>
      </c>
      <c r="K1103">
        <f t="shared" si="121"/>
        <v>0</v>
      </c>
      <c r="L1103">
        <f t="shared" si="122"/>
        <v>9.8174770424681041E-5</v>
      </c>
      <c r="M1103">
        <f t="shared" si="123"/>
        <v>2.2317477042468106E-4</v>
      </c>
      <c r="N1103">
        <f t="shared" si="125"/>
        <v>0.11217987507724267</v>
      </c>
    </row>
    <row r="1104" spans="8:14">
      <c r="H1104">
        <f t="shared" si="126"/>
        <v>1.1020000000000001</v>
      </c>
      <c r="I1104">
        <f t="shared" si="124"/>
        <v>502.6548245743669</v>
      </c>
      <c r="J1104">
        <f t="shared" si="120"/>
        <v>1.25E-4</v>
      </c>
      <c r="K1104">
        <f t="shared" si="121"/>
        <v>0</v>
      </c>
      <c r="L1104">
        <f t="shared" si="122"/>
        <v>9.8174770424681041E-5</v>
      </c>
      <c r="M1104">
        <f t="shared" si="123"/>
        <v>2.2317477042468106E-4</v>
      </c>
      <c r="N1104">
        <f t="shared" si="125"/>
        <v>0.11217987507724267</v>
      </c>
    </row>
    <row r="1105" spans="8:14">
      <c r="H1105">
        <f t="shared" si="126"/>
        <v>1.103</v>
      </c>
      <c r="I1105">
        <f t="shared" si="124"/>
        <v>502.6548245743669</v>
      </c>
      <c r="J1105">
        <f t="shared" si="120"/>
        <v>1.25E-4</v>
      </c>
      <c r="K1105">
        <f t="shared" si="121"/>
        <v>0</v>
      </c>
      <c r="L1105">
        <f t="shared" si="122"/>
        <v>9.8174770424681041E-5</v>
      </c>
      <c r="M1105">
        <f t="shared" si="123"/>
        <v>2.2317477042468106E-4</v>
      </c>
      <c r="N1105">
        <f t="shared" si="125"/>
        <v>0.11217987507724267</v>
      </c>
    </row>
    <row r="1106" spans="8:14">
      <c r="H1106">
        <f t="shared" si="126"/>
        <v>1.1040000000000001</v>
      </c>
      <c r="I1106">
        <f t="shared" si="124"/>
        <v>502.6548245743669</v>
      </c>
      <c r="J1106">
        <f t="shared" si="120"/>
        <v>1.25E-4</v>
      </c>
      <c r="K1106">
        <f t="shared" si="121"/>
        <v>0</v>
      </c>
      <c r="L1106">
        <f t="shared" si="122"/>
        <v>9.8174770424681041E-5</v>
      </c>
      <c r="M1106">
        <f t="shared" si="123"/>
        <v>2.2317477042468106E-4</v>
      </c>
      <c r="N1106">
        <f t="shared" si="125"/>
        <v>0.11217987507724267</v>
      </c>
    </row>
    <row r="1107" spans="8:14">
      <c r="H1107">
        <f t="shared" si="126"/>
        <v>1.105</v>
      </c>
      <c r="I1107">
        <f t="shared" si="124"/>
        <v>502.6548245743669</v>
      </c>
      <c r="J1107">
        <f t="shared" si="120"/>
        <v>1.25E-4</v>
      </c>
      <c r="K1107">
        <f t="shared" si="121"/>
        <v>0</v>
      </c>
      <c r="L1107">
        <f t="shared" si="122"/>
        <v>9.8174770424681041E-5</v>
      </c>
      <c r="M1107">
        <f t="shared" si="123"/>
        <v>2.2317477042468106E-4</v>
      </c>
      <c r="N1107">
        <f t="shared" si="125"/>
        <v>0.11217987507724267</v>
      </c>
    </row>
    <row r="1108" spans="8:14">
      <c r="H1108">
        <f t="shared" si="126"/>
        <v>1.1060000000000001</v>
      </c>
      <c r="I1108">
        <f t="shared" si="124"/>
        <v>502.6548245743669</v>
      </c>
      <c r="J1108">
        <f t="shared" si="120"/>
        <v>1.25E-4</v>
      </c>
      <c r="K1108">
        <f t="shared" si="121"/>
        <v>0</v>
      </c>
      <c r="L1108">
        <f t="shared" si="122"/>
        <v>9.8174770424681041E-5</v>
      </c>
      <c r="M1108">
        <f t="shared" si="123"/>
        <v>2.2317477042468106E-4</v>
      </c>
      <c r="N1108">
        <f t="shared" si="125"/>
        <v>0.11217987507724267</v>
      </c>
    </row>
    <row r="1109" spans="8:14">
      <c r="H1109">
        <f t="shared" si="126"/>
        <v>1.107</v>
      </c>
      <c r="I1109">
        <f t="shared" si="124"/>
        <v>502.6548245743669</v>
      </c>
      <c r="J1109">
        <f t="shared" si="120"/>
        <v>1.25E-4</v>
      </c>
      <c r="K1109">
        <f t="shared" si="121"/>
        <v>0</v>
      </c>
      <c r="L1109">
        <f t="shared" si="122"/>
        <v>9.8174770424681041E-5</v>
      </c>
      <c r="M1109">
        <f t="shared" si="123"/>
        <v>2.2317477042468106E-4</v>
      </c>
      <c r="N1109">
        <f t="shared" si="125"/>
        <v>0.11217987507724267</v>
      </c>
    </row>
    <row r="1110" spans="8:14">
      <c r="H1110">
        <f t="shared" si="126"/>
        <v>1.1080000000000001</v>
      </c>
      <c r="I1110">
        <f t="shared" si="124"/>
        <v>502.6548245743669</v>
      </c>
      <c r="J1110">
        <f t="shared" si="120"/>
        <v>1.25E-4</v>
      </c>
      <c r="K1110">
        <f t="shared" si="121"/>
        <v>0</v>
      </c>
      <c r="L1110">
        <f t="shared" si="122"/>
        <v>9.8174770424681041E-5</v>
      </c>
      <c r="M1110">
        <f t="shared" si="123"/>
        <v>2.2317477042468106E-4</v>
      </c>
      <c r="N1110">
        <f t="shared" si="125"/>
        <v>0.11217987507724267</v>
      </c>
    </row>
    <row r="1111" spans="8:14">
      <c r="H1111">
        <f t="shared" si="126"/>
        <v>1.109</v>
      </c>
      <c r="I1111">
        <f t="shared" si="124"/>
        <v>502.6548245743669</v>
      </c>
      <c r="J1111">
        <f t="shared" si="120"/>
        <v>1.25E-4</v>
      </c>
      <c r="K1111">
        <f t="shared" si="121"/>
        <v>0</v>
      </c>
      <c r="L1111">
        <f t="shared" si="122"/>
        <v>9.8174770424681041E-5</v>
      </c>
      <c r="M1111">
        <f t="shared" si="123"/>
        <v>2.2317477042468106E-4</v>
      </c>
      <c r="N1111">
        <f t="shared" si="125"/>
        <v>0.11217987507724267</v>
      </c>
    </row>
    <row r="1112" spans="8:14">
      <c r="H1112">
        <f t="shared" si="126"/>
        <v>1.1100000000000001</v>
      </c>
      <c r="I1112">
        <f t="shared" si="124"/>
        <v>502.6548245743669</v>
      </c>
      <c r="J1112">
        <f t="shared" si="120"/>
        <v>1.25E-4</v>
      </c>
      <c r="K1112">
        <f t="shared" si="121"/>
        <v>0</v>
      </c>
      <c r="L1112">
        <f t="shared" si="122"/>
        <v>9.8174770424681041E-5</v>
      </c>
      <c r="M1112">
        <f t="shared" si="123"/>
        <v>2.2317477042468106E-4</v>
      </c>
      <c r="N1112">
        <f t="shared" si="125"/>
        <v>0.11217987507724267</v>
      </c>
    </row>
    <row r="1113" spans="8:14">
      <c r="H1113">
        <f t="shared" si="126"/>
        <v>1.111</v>
      </c>
      <c r="I1113">
        <f t="shared" si="124"/>
        <v>502.6548245743669</v>
      </c>
      <c r="J1113">
        <f t="shared" si="120"/>
        <v>1.25E-4</v>
      </c>
      <c r="K1113">
        <f t="shared" si="121"/>
        <v>0</v>
      </c>
      <c r="L1113">
        <f t="shared" si="122"/>
        <v>9.8174770424681041E-5</v>
      </c>
      <c r="M1113">
        <f t="shared" si="123"/>
        <v>2.2317477042468106E-4</v>
      </c>
      <c r="N1113">
        <f t="shared" si="125"/>
        <v>0.11217987507724267</v>
      </c>
    </row>
    <row r="1114" spans="8:14">
      <c r="H1114">
        <f t="shared" si="126"/>
        <v>1.1120000000000001</v>
      </c>
      <c r="I1114">
        <f t="shared" si="124"/>
        <v>502.6548245743669</v>
      </c>
      <c r="J1114">
        <f t="shared" si="120"/>
        <v>1.25E-4</v>
      </c>
      <c r="K1114">
        <f t="shared" si="121"/>
        <v>0</v>
      </c>
      <c r="L1114">
        <f t="shared" si="122"/>
        <v>9.8174770424681041E-5</v>
      </c>
      <c r="M1114">
        <f t="shared" si="123"/>
        <v>2.2317477042468106E-4</v>
      </c>
      <c r="N1114">
        <f t="shared" si="125"/>
        <v>0.11217987507724267</v>
      </c>
    </row>
    <row r="1115" spans="8:14">
      <c r="H1115">
        <f t="shared" si="126"/>
        <v>1.113</v>
      </c>
      <c r="I1115">
        <f t="shared" si="124"/>
        <v>502.6548245743669</v>
      </c>
      <c r="J1115">
        <f t="shared" si="120"/>
        <v>1.25E-4</v>
      </c>
      <c r="K1115">
        <f t="shared" si="121"/>
        <v>0</v>
      </c>
      <c r="L1115">
        <f t="shared" si="122"/>
        <v>9.8174770424681041E-5</v>
      </c>
      <c r="M1115">
        <f t="shared" si="123"/>
        <v>2.2317477042468106E-4</v>
      </c>
      <c r="N1115">
        <f t="shared" si="125"/>
        <v>0.11217987507724267</v>
      </c>
    </row>
    <row r="1116" spans="8:14">
      <c r="H1116">
        <f t="shared" si="126"/>
        <v>1.1140000000000001</v>
      </c>
      <c r="I1116">
        <f t="shared" si="124"/>
        <v>502.6548245743669</v>
      </c>
      <c r="J1116">
        <f t="shared" si="120"/>
        <v>1.25E-4</v>
      </c>
      <c r="K1116">
        <f t="shared" si="121"/>
        <v>0</v>
      </c>
      <c r="L1116">
        <f t="shared" si="122"/>
        <v>9.8174770424681041E-5</v>
      </c>
      <c r="M1116">
        <f t="shared" si="123"/>
        <v>2.2317477042468106E-4</v>
      </c>
      <c r="N1116">
        <f t="shared" si="125"/>
        <v>0.11217987507724267</v>
      </c>
    </row>
    <row r="1117" spans="8:14">
      <c r="H1117">
        <f t="shared" si="126"/>
        <v>1.115</v>
      </c>
      <c r="I1117">
        <f t="shared" si="124"/>
        <v>502.6548245743669</v>
      </c>
      <c r="J1117">
        <f t="shared" si="120"/>
        <v>1.25E-4</v>
      </c>
      <c r="K1117">
        <f t="shared" si="121"/>
        <v>0</v>
      </c>
      <c r="L1117">
        <f t="shared" si="122"/>
        <v>9.8174770424681041E-5</v>
      </c>
      <c r="M1117">
        <f t="shared" si="123"/>
        <v>2.2317477042468106E-4</v>
      </c>
      <c r="N1117">
        <f t="shared" si="125"/>
        <v>0.11217987507724267</v>
      </c>
    </row>
    <row r="1118" spans="8:14">
      <c r="H1118">
        <f t="shared" si="126"/>
        <v>1.1160000000000001</v>
      </c>
      <c r="I1118">
        <f t="shared" si="124"/>
        <v>502.6548245743669</v>
      </c>
      <c r="J1118">
        <f t="shared" si="120"/>
        <v>1.25E-4</v>
      </c>
      <c r="K1118">
        <f t="shared" si="121"/>
        <v>0</v>
      </c>
      <c r="L1118">
        <f t="shared" si="122"/>
        <v>9.8174770424681041E-5</v>
      </c>
      <c r="M1118">
        <f t="shared" si="123"/>
        <v>2.2317477042468106E-4</v>
      </c>
      <c r="N1118">
        <f t="shared" si="125"/>
        <v>0.11217987507724267</v>
      </c>
    </row>
    <row r="1119" spans="8:14">
      <c r="H1119">
        <f t="shared" si="126"/>
        <v>1.117</v>
      </c>
      <c r="I1119">
        <f t="shared" si="124"/>
        <v>502.6548245743669</v>
      </c>
      <c r="J1119">
        <f t="shared" si="120"/>
        <v>1.25E-4</v>
      </c>
      <c r="K1119">
        <f t="shared" si="121"/>
        <v>0</v>
      </c>
      <c r="L1119">
        <f t="shared" si="122"/>
        <v>9.8174770424681041E-5</v>
      </c>
      <c r="M1119">
        <f t="shared" si="123"/>
        <v>2.2317477042468106E-4</v>
      </c>
      <c r="N1119">
        <f t="shared" si="125"/>
        <v>0.11217987507724267</v>
      </c>
    </row>
    <row r="1120" spans="8:14">
      <c r="H1120">
        <f t="shared" si="126"/>
        <v>1.1180000000000001</v>
      </c>
      <c r="I1120">
        <f t="shared" si="124"/>
        <v>502.6548245743669</v>
      </c>
      <c r="J1120">
        <f t="shared" si="120"/>
        <v>1.25E-4</v>
      </c>
      <c r="K1120">
        <f t="shared" si="121"/>
        <v>0</v>
      </c>
      <c r="L1120">
        <f t="shared" si="122"/>
        <v>9.8174770424681041E-5</v>
      </c>
      <c r="M1120">
        <f t="shared" si="123"/>
        <v>2.2317477042468106E-4</v>
      </c>
      <c r="N1120">
        <f t="shared" si="125"/>
        <v>0.11217987507724267</v>
      </c>
    </row>
    <row r="1121" spans="8:14">
      <c r="H1121">
        <f t="shared" si="126"/>
        <v>1.119</v>
      </c>
      <c r="I1121">
        <f t="shared" si="124"/>
        <v>502.6548245743669</v>
      </c>
      <c r="J1121">
        <f t="shared" si="120"/>
        <v>1.25E-4</v>
      </c>
      <c r="K1121">
        <f t="shared" si="121"/>
        <v>0</v>
      </c>
      <c r="L1121">
        <f t="shared" si="122"/>
        <v>9.8174770424681041E-5</v>
      </c>
      <c r="M1121">
        <f t="shared" si="123"/>
        <v>2.2317477042468106E-4</v>
      </c>
      <c r="N1121">
        <f t="shared" si="125"/>
        <v>0.11217987507724267</v>
      </c>
    </row>
    <row r="1122" spans="8:14">
      <c r="H1122">
        <f t="shared" si="126"/>
        <v>1.1200000000000001</v>
      </c>
      <c r="I1122">
        <f t="shared" si="124"/>
        <v>502.6548245743669</v>
      </c>
      <c r="J1122">
        <f t="shared" si="120"/>
        <v>1.25E-4</v>
      </c>
      <c r="K1122">
        <f t="shared" si="121"/>
        <v>0</v>
      </c>
      <c r="L1122">
        <f t="shared" si="122"/>
        <v>9.8174770424681041E-5</v>
      </c>
      <c r="M1122">
        <f t="shared" si="123"/>
        <v>2.2317477042468106E-4</v>
      </c>
      <c r="N1122">
        <f t="shared" si="125"/>
        <v>0.11217987507724267</v>
      </c>
    </row>
    <row r="1123" spans="8:14">
      <c r="H1123">
        <f t="shared" si="126"/>
        <v>1.121</v>
      </c>
      <c r="I1123">
        <f t="shared" si="124"/>
        <v>502.6548245743669</v>
      </c>
      <c r="J1123">
        <f t="shared" si="120"/>
        <v>1.25E-4</v>
      </c>
      <c r="K1123">
        <f t="shared" si="121"/>
        <v>0</v>
      </c>
      <c r="L1123">
        <f t="shared" si="122"/>
        <v>9.8174770424681041E-5</v>
      </c>
      <c r="M1123">
        <f t="shared" si="123"/>
        <v>2.2317477042468106E-4</v>
      </c>
      <c r="N1123">
        <f t="shared" si="125"/>
        <v>0.11217987507724267</v>
      </c>
    </row>
    <row r="1124" spans="8:14">
      <c r="H1124">
        <f t="shared" si="126"/>
        <v>1.1220000000000001</v>
      </c>
      <c r="I1124">
        <f t="shared" si="124"/>
        <v>502.6548245743669</v>
      </c>
      <c r="J1124">
        <f t="shared" si="120"/>
        <v>1.25E-4</v>
      </c>
      <c r="K1124">
        <f t="shared" si="121"/>
        <v>0</v>
      </c>
      <c r="L1124">
        <f t="shared" si="122"/>
        <v>9.8174770424681041E-5</v>
      </c>
      <c r="M1124">
        <f t="shared" si="123"/>
        <v>2.2317477042468106E-4</v>
      </c>
      <c r="N1124">
        <f t="shared" si="125"/>
        <v>0.11217987507724267</v>
      </c>
    </row>
    <row r="1125" spans="8:14">
      <c r="H1125">
        <f t="shared" si="126"/>
        <v>1.123</v>
      </c>
      <c r="I1125">
        <f t="shared" si="124"/>
        <v>502.6548245743669</v>
      </c>
      <c r="J1125">
        <f t="shared" si="120"/>
        <v>1.25E-4</v>
      </c>
      <c r="K1125">
        <f t="shared" si="121"/>
        <v>0</v>
      </c>
      <c r="L1125">
        <f t="shared" si="122"/>
        <v>9.8174770424681041E-5</v>
      </c>
      <c r="M1125">
        <f t="shared" si="123"/>
        <v>2.2317477042468106E-4</v>
      </c>
      <c r="N1125">
        <f t="shared" si="125"/>
        <v>0.11217987507724267</v>
      </c>
    </row>
    <row r="1126" spans="8:14">
      <c r="H1126">
        <f t="shared" si="126"/>
        <v>1.1240000000000001</v>
      </c>
      <c r="I1126">
        <f t="shared" si="124"/>
        <v>502.6548245743669</v>
      </c>
      <c r="J1126">
        <f t="shared" si="120"/>
        <v>1.25E-4</v>
      </c>
      <c r="K1126">
        <f t="shared" si="121"/>
        <v>0</v>
      </c>
      <c r="L1126">
        <f t="shared" si="122"/>
        <v>9.8174770424681041E-5</v>
      </c>
      <c r="M1126">
        <f t="shared" si="123"/>
        <v>2.2317477042468106E-4</v>
      </c>
      <c r="N1126">
        <f t="shared" si="125"/>
        <v>0.11217987507724267</v>
      </c>
    </row>
    <row r="1127" spans="8:14">
      <c r="H1127">
        <f t="shared" si="126"/>
        <v>1.125</v>
      </c>
      <c r="I1127">
        <f t="shared" si="124"/>
        <v>502.6548245743669</v>
      </c>
      <c r="J1127">
        <f t="shared" si="120"/>
        <v>1.25E-4</v>
      </c>
      <c r="K1127">
        <f t="shared" si="121"/>
        <v>0</v>
      </c>
      <c r="L1127">
        <f t="shared" si="122"/>
        <v>9.8174770424681041E-5</v>
      </c>
      <c r="M1127">
        <f t="shared" si="123"/>
        <v>2.2317477042468106E-4</v>
      </c>
      <c r="N1127">
        <f t="shared" si="125"/>
        <v>0.11217987507724267</v>
      </c>
    </row>
    <row r="1128" spans="8:14">
      <c r="H1128">
        <f t="shared" si="126"/>
        <v>1.1260000000000001</v>
      </c>
      <c r="I1128">
        <f t="shared" si="124"/>
        <v>502.6548245743669</v>
      </c>
      <c r="J1128">
        <f t="shared" si="120"/>
        <v>1.25E-4</v>
      </c>
      <c r="K1128">
        <f t="shared" si="121"/>
        <v>0</v>
      </c>
      <c r="L1128">
        <f t="shared" si="122"/>
        <v>9.8174770424681041E-5</v>
      </c>
      <c r="M1128">
        <f t="shared" si="123"/>
        <v>2.2317477042468106E-4</v>
      </c>
      <c r="N1128">
        <f t="shared" si="125"/>
        <v>0.11217987507724267</v>
      </c>
    </row>
    <row r="1129" spans="8:14">
      <c r="H1129">
        <f t="shared" si="126"/>
        <v>1.127</v>
      </c>
      <c r="I1129">
        <f t="shared" si="124"/>
        <v>502.6548245743669</v>
      </c>
      <c r="J1129">
        <f t="shared" si="120"/>
        <v>1.25E-4</v>
      </c>
      <c r="K1129">
        <f t="shared" si="121"/>
        <v>0</v>
      </c>
      <c r="L1129">
        <f t="shared" si="122"/>
        <v>9.8174770424681041E-5</v>
      </c>
      <c r="M1129">
        <f t="shared" si="123"/>
        <v>2.2317477042468106E-4</v>
      </c>
      <c r="N1129">
        <f t="shared" si="125"/>
        <v>0.11217987507724267</v>
      </c>
    </row>
    <row r="1130" spans="8:14">
      <c r="H1130">
        <f t="shared" si="126"/>
        <v>1.1280000000000001</v>
      </c>
      <c r="I1130">
        <f t="shared" si="124"/>
        <v>502.6548245743669</v>
      </c>
      <c r="J1130">
        <f t="shared" si="120"/>
        <v>1.25E-4</v>
      </c>
      <c r="K1130">
        <f t="shared" si="121"/>
        <v>0</v>
      </c>
      <c r="L1130">
        <f t="shared" si="122"/>
        <v>9.8174770424681041E-5</v>
      </c>
      <c r="M1130">
        <f t="shared" si="123"/>
        <v>2.2317477042468106E-4</v>
      </c>
      <c r="N1130">
        <f t="shared" si="125"/>
        <v>0.11217987507724267</v>
      </c>
    </row>
    <row r="1131" spans="8:14">
      <c r="H1131">
        <f t="shared" si="126"/>
        <v>1.129</v>
      </c>
      <c r="I1131">
        <f t="shared" si="124"/>
        <v>502.6548245743669</v>
      </c>
      <c r="J1131">
        <f t="shared" si="120"/>
        <v>1.25E-4</v>
      </c>
      <c r="K1131">
        <f t="shared" si="121"/>
        <v>0</v>
      </c>
      <c r="L1131">
        <f t="shared" si="122"/>
        <v>9.8174770424681041E-5</v>
      </c>
      <c r="M1131">
        <f t="shared" si="123"/>
        <v>2.2317477042468106E-4</v>
      </c>
      <c r="N1131">
        <f t="shared" si="125"/>
        <v>0.11217987507724267</v>
      </c>
    </row>
    <row r="1132" spans="8:14">
      <c r="H1132">
        <f t="shared" si="126"/>
        <v>1.1300000000000001</v>
      </c>
      <c r="I1132">
        <f t="shared" si="124"/>
        <v>502.6548245743669</v>
      </c>
      <c r="J1132">
        <f t="shared" si="120"/>
        <v>1.25E-4</v>
      </c>
      <c r="K1132">
        <f t="shared" si="121"/>
        <v>0</v>
      </c>
      <c r="L1132">
        <f t="shared" si="122"/>
        <v>9.8174770424681041E-5</v>
      </c>
      <c r="M1132">
        <f t="shared" si="123"/>
        <v>2.2317477042468106E-4</v>
      </c>
      <c r="N1132">
        <f t="shared" si="125"/>
        <v>0.11217987507724267</v>
      </c>
    </row>
    <row r="1133" spans="8:14">
      <c r="H1133">
        <f t="shared" si="126"/>
        <v>1.131</v>
      </c>
      <c r="I1133">
        <f t="shared" si="124"/>
        <v>502.6548245743669</v>
      </c>
      <c r="J1133">
        <f t="shared" si="120"/>
        <v>1.25E-4</v>
      </c>
      <c r="K1133">
        <f t="shared" si="121"/>
        <v>0</v>
      </c>
      <c r="L1133">
        <f t="shared" si="122"/>
        <v>9.8174770424681041E-5</v>
      </c>
      <c r="M1133">
        <f t="shared" si="123"/>
        <v>2.2317477042468106E-4</v>
      </c>
      <c r="N1133">
        <f t="shared" si="125"/>
        <v>0.11217987507724267</v>
      </c>
    </row>
    <row r="1134" spans="8:14">
      <c r="H1134">
        <f t="shared" si="126"/>
        <v>1.1320000000000001</v>
      </c>
      <c r="I1134">
        <f t="shared" si="124"/>
        <v>502.6548245743669</v>
      </c>
      <c r="J1134">
        <f t="shared" si="120"/>
        <v>1.25E-4</v>
      </c>
      <c r="K1134">
        <f t="shared" si="121"/>
        <v>0</v>
      </c>
      <c r="L1134">
        <f t="shared" si="122"/>
        <v>9.8174770424681041E-5</v>
      </c>
      <c r="M1134">
        <f t="shared" si="123"/>
        <v>2.2317477042468106E-4</v>
      </c>
      <c r="N1134">
        <f t="shared" si="125"/>
        <v>0.11217987507724267</v>
      </c>
    </row>
    <row r="1135" spans="8:14">
      <c r="H1135">
        <f t="shared" si="126"/>
        <v>1.133</v>
      </c>
      <c r="I1135">
        <f t="shared" si="124"/>
        <v>502.6548245743669</v>
      </c>
      <c r="J1135">
        <f t="shared" si="120"/>
        <v>1.25E-4</v>
      </c>
      <c r="K1135">
        <f t="shared" si="121"/>
        <v>0</v>
      </c>
      <c r="L1135">
        <f t="shared" si="122"/>
        <v>9.8174770424681041E-5</v>
      </c>
      <c r="M1135">
        <f t="shared" si="123"/>
        <v>2.2317477042468106E-4</v>
      </c>
      <c r="N1135">
        <f t="shared" si="125"/>
        <v>0.11217987507724267</v>
      </c>
    </row>
    <row r="1136" spans="8:14">
      <c r="H1136">
        <f t="shared" si="126"/>
        <v>1.1340000000000001</v>
      </c>
      <c r="I1136">
        <f t="shared" si="124"/>
        <v>502.6548245743669</v>
      </c>
      <c r="J1136">
        <f t="shared" si="120"/>
        <v>1.25E-4</v>
      </c>
      <c r="K1136">
        <f t="shared" si="121"/>
        <v>0</v>
      </c>
      <c r="L1136">
        <f t="shared" si="122"/>
        <v>9.8174770424681041E-5</v>
      </c>
      <c r="M1136">
        <f t="shared" si="123"/>
        <v>2.2317477042468106E-4</v>
      </c>
      <c r="N1136">
        <f t="shared" si="125"/>
        <v>0.11217987507724267</v>
      </c>
    </row>
    <row r="1137" spans="8:14">
      <c r="H1137">
        <f t="shared" si="126"/>
        <v>1.135</v>
      </c>
      <c r="I1137">
        <f t="shared" si="124"/>
        <v>502.6548245743669</v>
      </c>
      <c r="J1137">
        <f t="shared" si="120"/>
        <v>1.25E-4</v>
      </c>
      <c r="K1137">
        <f t="shared" si="121"/>
        <v>0</v>
      </c>
      <c r="L1137">
        <f t="shared" si="122"/>
        <v>9.8174770424681041E-5</v>
      </c>
      <c r="M1137">
        <f t="shared" si="123"/>
        <v>2.2317477042468106E-4</v>
      </c>
      <c r="N1137">
        <f t="shared" si="125"/>
        <v>0.11217987507724267</v>
      </c>
    </row>
    <row r="1138" spans="8:14">
      <c r="H1138">
        <f t="shared" si="126"/>
        <v>1.1360000000000001</v>
      </c>
      <c r="I1138">
        <f t="shared" si="124"/>
        <v>502.6548245743669</v>
      </c>
      <c r="J1138">
        <f t="shared" si="120"/>
        <v>1.25E-4</v>
      </c>
      <c r="K1138">
        <f t="shared" si="121"/>
        <v>0</v>
      </c>
      <c r="L1138">
        <f t="shared" si="122"/>
        <v>9.8174770424681041E-5</v>
      </c>
      <c r="M1138">
        <f t="shared" si="123"/>
        <v>2.2317477042468106E-4</v>
      </c>
      <c r="N1138">
        <f t="shared" si="125"/>
        <v>0.11217987507724267</v>
      </c>
    </row>
    <row r="1139" spans="8:14">
      <c r="H1139">
        <f t="shared" si="126"/>
        <v>1.137</v>
      </c>
      <c r="I1139">
        <f t="shared" si="124"/>
        <v>502.6548245743669</v>
      </c>
      <c r="J1139">
        <f t="shared" si="120"/>
        <v>1.25E-4</v>
      </c>
      <c r="K1139">
        <f t="shared" si="121"/>
        <v>0</v>
      </c>
      <c r="L1139">
        <f t="shared" si="122"/>
        <v>9.8174770424681041E-5</v>
      </c>
      <c r="M1139">
        <f t="shared" si="123"/>
        <v>2.2317477042468106E-4</v>
      </c>
      <c r="N1139">
        <f t="shared" si="125"/>
        <v>0.11217987507724267</v>
      </c>
    </row>
    <row r="1140" spans="8:14">
      <c r="H1140">
        <f t="shared" si="126"/>
        <v>1.1380000000000001</v>
      </c>
      <c r="I1140">
        <f t="shared" si="124"/>
        <v>502.6548245743669</v>
      </c>
      <c r="J1140">
        <f t="shared" si="120"/>
        <v>1.25E-4</v>
      </c>
      <c r="K1140">
        <f t="shared" si="121"/>
        <v>0</v>
      </c>
      <c r="L1140">
        <f t="shared" si="122"/>
        <v>9.8174770424681041E-5</v>
      </c>
      <c r="M1140">
        <f t="shared" si="123"/>
        <v>2.2317477042468106E-4</v>
      </c>
      <c r="N1140">
        <f t="shared" si="125"/>
        <v>0.11217987507724267</v>
      </c>
    </row>
    <row r="1141" spans="8:14">
      <c r="H1141">
        <f t="shared" si="126"/>
        <v>1.139</v>
      </c>
      <c r="I1141">
        <f t="shared" si="124"/>
        <v>502.6548245743669</v>
      </c>
      <c r="J1141">
        <f t="shared" si="120"/>
        <v>1.25E-4</v>
      </c>
      <c r="K1141">
        <f t="shared" si="121"/>
        <v>0</v>
      </c>
      <c r="L1141">
        <f t="shared" si="122"/>
        <v>9.8174770424681041E-5</v>
      </c>
      <c r="M1141">
        <f t="shared" si="123"/>
        <v>2.2317477042468106E-4</v>
      </c>
      <c r="N1141">
        <f t="shared" si="125"/>
        <v>0.11217987507724267</v>
      </c>
    </row>
    <row r="1142" spans="8:14">
      <c r="H1142">
        <f t="shared" si="126"/>
        <v>1.1400000000000001</v>
      </c>
      <c r="I1142">
        <f t="shared" si="124"/>
        <v>502.6548245743669</v>
      </c>
      <c r="J1142">
        <f t="shared" si="120"/>
        <v>1.25E-4</v>
      </c>
      <c r="K1142">
        <f t="shared" si="121"/>
        <v>0</v>
      </c>
      <c r="L1142">
        <f t="shared" si="122"/>
        <v>9.8174770424681041E-5</v>
      </c>
      <c r="M1142">
        <f t="shared" si="123"/>
        <v>2.2317477042468106E-4</v>
      </c>
      <c r="N1142">
        <f t="shared" si="125"/>
        <v>0.11217987507724267</v>
      </c>
    </row>
    <row r="1143" spans="8:14">
      <c r="H1143">
        <f t="shared" si="126"/>
        <v>1.141</v>
      </c>
      <c r="I1143">
        <f t="shared" si="124"/>
        <v>502.6548245743669</v>
      </c>
      <c r="J1143">
        <f t="shared" si="120"/>
        <v>1.25E-4</v>
      </c>
      <c r="K1143">
        <f t="shared" si="121"/>
        <v>0</v>
      </c>
      <c r="L1143">
        <f t="shared" si="122"/>
        <v>9.8174770424681041E-5</v>
      </c>
      <c r="M1143">
        <f t="shared" si="123"/>
        <v>2.2317477042468106E-4</v>
      </c>
      <c r="N1143">
        <f t="shared" si="125"/>
        <v>0.11217987507724267</v>
      </c>
    </row>
    <row r="1144" spans="8:14">
      <c r="H1144">
        <f t="shared" si="126"/>
        <v>1.1420000000000001</v>
      </c>
      <c r="I1144">
        <f t="shared" si="124"/>
        <v>502.6548245743669</v>
      </c>
      <c r="J1144">
        <f t="shared" si="120"/>
        <v>1.25E-4</v>
      </c>
      <c r="K1144">
        <f t="shared" si="121"/>
        <v>0</v>
      </c>
      <c r="L1144">
        <f t="shared" si="122"/>
        <v>9.8174770424681041E-5</v>
      </c>
      <c r="M1144">
        <f t="shared" si="123"/>
        <v>2.2317477042468106E-4</v>
      </c>
      <c r="N1144">
        <f t="shared" si="125"/>
        <v>0.11217987507724267</v>
      </c>
    </row>
    <row r="1145" spans="8:14">
      <c r="H1145">
        <f t="shared" si="126"/>
        <v>1.143</v>
      </c>
      <c r="I1145">
        <f t="shared" si="124"/>
        <v>502.6548245743669</v>
      </c>
      <c r="J1145">
        <f t="shared" si="120"/>
        <v>1.25E-4</v>
      </c>
      <c r="K1145">
        <f t="shared" si="121"/>
        <v>0</v>
      </c>
      <c r="L1145">
        <f t="shared" si="122"/>
        <v>9.8174770424681041E-5</v>
      </c>
      <c r="M1145">
        <f t="shared" si="123"/>
        <v>2.2317477042468106E-4</v>
      </c>
      <c r="N1145">
        <f t="shared" si="125"/>
        <v>0.11217987507724267</v>
      </c>
    </row>
    <row r="1146" spans="8:14">
      <c r="H1146">
        <f t="shared" si="126"/>
        <v>1.1440000000000001</v>
      </c>
      <c r="I1146">
        <f t="shared" si="124"/>
        <v>502.6548245743669</v>
      </c>
      <c r="J1146">
        <f t="shared" si="120"/>
        <v>1.25E-4</v>
      </c>
      <c r="K1146">
        <f t="shared" si="121"/>
        <v>0</v>
      </c>
      <c r="L1146">
        <f t="shared" si="122"/>
        <v>9.8174770424681041E-5</v>
      </c>
      <c r="M1146">
        <f t="shared" si="123"/>
        <v>2.2317477042468106E-4</v>
      </c>
      <c r="N1146">
        <f t="shared" si="125"/>
        <v>0.11217987507724267</v>
      </c>
    </row>
    <row r="1147" spans="8:14">
      <c r="H1147">
        <f t="shared" si="126"/>
        <v>1.145</v>
      </c>
      <c r="I1147">
        <f t="shared" si="124"/>
        <v>502.6548245743669</v>
      </c>
      <c r="J1147">
        <f t="shared" si="120"/>
        <v>1.25E-4</v>
      </c>
      <c r="K1147">
        <f t="shared" si="121"/>
        <v>0</v>
      </c>
      <c r="L1147">
        <f t="shared" si="122"/>
        <v>9.8174770424681041E-5</v>
      </c>
      <c r="M1147">
        <f t="shared" si="123"/>
        <v>2.2317477042468106E-4</v>
      </c>
      <c r="N1147">
        <f t="shared" si="125"/>
        <v>0.11217987507724267</v>
      </c>
    </row>
    <row r="1148" spans="8:14">
      <c r="H1148">
        <f t="shared" si="126"/>
        <v>1.1460000000000001</v>
      </c>
      <c r="I1148">
        <f t="shared" si="124"/>
        <v>502.6548245743669</v>
      </c>
      <c r="J1148">
        <f t="shared" si="120"/>
        <v>1.25E-4</v>
      </c>
      <c r="K1148">
        <f t="shared" si="121"/>
        <v>0</v>
      </c>
      <c r="L1148">
        <f t="shared" si="122"/>
        <v>9.8174770424681041E-5</v>
      </c>
      <c r="M1148">
        <f t="shared" si="123"/>
        <v>2.2317477042468106E-4</v>
      </c>
      <c r="N1148">
        <f t="shared" si="125"/>
        <v>0.11217987507724267</v>
      </c>
    </row>
    <row r="1149" spans="8:14">
      <c r="H1149">
        <f t="shared" si="126"/>
        <v>1.147</v>
      </c>
      <c r="I1149">
        <f t="shared" si="124"/>
        <v>502.6548245743669</v>
      </c>
      <c r="J1149">
        <f t="shared" si="120"/>
        <v>1.25E-4</v>
      </c>
      <c r="K1149">
        <f t="shared" si="121"/>
        <v>0</v>
      </c>
      <c r="L1149">
        <f t="shared" si="122"/>
        <v>9.8174770424681041E-5</v>
      </c>
      <c r="M1149">
        <f t="shared" si="123"/>
        <v>2.2317477042468106E-4</v>
      </c>
      <c r="N1149">
        <f t="shared" si="125"/>
        <v>0.11217987507724267</v>
      </c>
    </row>
    <row r="1150" spans="8:14">
      <c r="H1150">
        <f t="shared" si="126"/>
        <v>1.1480000000000001</v>
      </c>
      <c r="I1150">
        <f t="shared" si="124"/>
        <v>502.6548245743669</v>
      </c>
      <c r="J1150">
        <f t="shared" si="120"/>
        <v>1.25E-4</v>
      </c>
      <c r="K1150">
        <f t="shared" si="121"/>
        <v>0</v>
      </c>
      <c r="L1150">
        <f t="shared" si="122"/>
        <v>9.8174770424681041E-5</v>
      </c>
      <c r="M1150">
        <f t="shared" si="123"/>
        <v>2.2317477042468106E-4</v>
      </c>
      <c r="N1150">
        <f t="shared" si="125"/>
        <v>0.11217987507724267</v>
      </c>
    </row>
    <row r="1151" spans="8:14">
      <c r="H1151">
        <f t="shared" si="126"/>
        <v>1.149</v>
      </c>
      <c r="I1151">
        <f t="shared" si="124"/>
        <v>502.6548245743669</v>
      </c>
      <c r="J1151">
        <f t="shared" si="120"/>
        <v>1.25E-4</v>
      </c>
      <c r="K1151">
        <f t="shared" si="121"/>
        <v>0</v>
      </c>
      <c r="L1151">
        <f t="shared" si="122"/>
        <v>9.8174770424681041E-5</v>
      </c>
      <c r="M1151">
        <f t="shared" si="123"/>
        <v>2.2317477042468106E-4</v>
      </c>
      <c r="N1151">
        <f t="shared" si="125"/>
        <v>0.11217987507724267</v>
      </c>
    </row>
    <row r="1152" spans="8:14">
      <c r="H1152">
        <f t="shared" si="126"/>
        <v>1.1500000000000001</v>
      </c>
      <c r="I1152">
        <f t="shared" si="124"/>
        <v>502.6548245743669</v>
      </c>
      <c r="J1152">
        <f t="shared" si="120"/>
        <v>1.25E-4</v>
      </c>
      <c r="K1152">
        <f t="shared" si="121"/>
        <v>0</v>
      </c>
      <c r="L1152">
        <f t="shared" si="122"/>
        <v>9.8174770424681041E-5</v>
      </c>
      <c r="M1152">
        <f t="shared" si="123"/>
        <v>2.2317477042468106E-4</v>
      </c>
      <c r="N1152">
        <f t="shared" si="125"/>
        <v>0.11217987507724267</v>
      </c>
    </row>
    <row r="1153" spans="8:14">
      <c r="H1153">
        <f t="shared" si="126"/>
        <v>1.151</v>
      </c>
      <c r="I1153">
        <f t="shared" si="124"/>
        <v>502.6548245743669</v>
      </c>
      <c r="J1153">
        <f t="shared" si="120"/>
        <v>1.25E-4</v>
      </c>
      <c r="K1153">
        <f t="shared" si="121"/>
        <v>0</v>
      </c>
      <c r="L1153">
        <f t="shared" si="122"/>
        <v>9.8174770424681041E-5</v>
      </c>
      <c r="M1153">
        <f t="shared" si="123"/>
        <v>2.2317477042468106E-4</v>
      </c>
      <c r="N1153">
        <f t="shared" si="125"/>
        <v>0.11217987507724267</v>
      </c>
    </row>
    <row r="1154" spans="8:14">
      <c r="H1154">
        <f t="shared" si="126"/>
        <v>1.1520000000000001</v>
      </c>
      <c r="I1154">
        <f t="shared" si="124"/>
        <v>502.6548245743669</v>
      </c>
      <c r="J1154">
        <f t="shared" ref="J1154:J1217" si="127">IF(H1154&lt;$E$18,$E$17,IF(H1154&lt;$E$5,$E$14,0))/$E$8/$E$9</f>
        <v>1.25E-4</v>
      </c>
      <c r="K1154">
        <f t="shared" ref="K1154:K1217" si="128">IF(H1154&lt;$E$3,$E$12*$E$21,IF(H1154&lt;$E$4,0,IF(H1154&lt;$E$5,-$E$12*$E$21,0)))</f>
        <v>0</v>
      </c>
      <c r="L1154">
        <f t="shared" ref="L1154:L1217" si="129">I1154*$E$15/$E$9/$E$8^2</f>
        <v>9.8174770424681041E-5</v>
      </c>
      <c r="M1154">
        <f t="shared" ref="M1154:M1217" si="130">SUM(J1154:L1154)</f>
        <v>2.2317477042468106E-4</v>
      </c>
      <c r="N1154">
        <f t="shared" si="125"/>
        <v>0.11217987507724267</v>
      </c>
    </row>
    <row r="1155" spans="8:14">
      <c r="H1155">
        <f t="shared" si="126"/>
        <v>1.153</v>
      </c>
      <c r="I1155">
        <f t="shared" ref="I1155:I1218" si="131">IF(H1155&lt;$E$3,$E$12*H1155,IF(H1155&lt;$E$4,$E$10,IF(H1155&lt;$E$5,$E$10-$E$12*(H1155-$E$4),0)))</f>
        <v>502.6548245743669</v>
      </c>
      <c r="J1155">
        <f t="shared" si="127"/>
        <v>1.25E-4</v>
      </c>
      <c r="K1155">
        <f t="shared" si="128"/>
        <v>0</v>
      </c>
      <c r="L1155">
        <f t="shared" si="129"/>
        <v>9.8174770424681041E-5</v>
      </c>
      <c r="M1155">
        <f t="shared" si="130"/>
        <v>2.2317477042468106E-4</v>
      </c>
      <c r="N1155">
        <f t="shared" ref="N1155:N1218" si="132">I1155*M1155</f>
        <v>0.11217987507724267</v>
      </c>
    </row>
    <row r="1156" spans="8:14">
      <c r="H1156">
        <f t="shared" ref="H1156:H1219" si="133">(ROW()-2)*0.001</f>
        <v>1.1539999999999999</v>
      </c>
      <c r="I1156">
        <f t="shared" si="131"/>
        <v>502.6548245743669</v>
      </c>
      <c r="J1156">
        <f t="shared" si="127"/>
        <v>1.25E-4</v>
      </c>
      <c r="K1156">
        <f t="shared" si="128"/>
        <v>0</v>
      </c>
      <c r="L1156">
        <f t="shared" si="129"/>
        <v>9.8174770424681041E-5</v>
      </c>
      <c r="M1156">
        <f t="shared" si="130"/>
        <v>2.2317477042468106E-4</v>
      </c>
      <c r="N1156">
        <f t="shared" si="132"/>
        <v>0.11217987507724267</v>
      </c>
    </row>
    <row r="1157" spans="8:14">
      <c r="H1157">
        <f t="shared" si="133"/>
        <v>1.155</v>
      </c>
      <c r="I1157">
        <f t="shared" si="131"/>
        <v>502.6548245743669</v>
      </c>
      <c r="J1157">
        <f t="shared" si="127"/>
        <v>1.25E-4</v>
      </c>
      <c r="K1157">
        <f t="shared" si="128"/>
        <v>0</v>
      </c>
      <c r="L1157">
        <f t="shared" si="129"/>
        <v>9.8174770424681041E-5</v>
      </c>
      <c r="M1157">
        <f t="shared" si="130"/>
        <v>2.2317477042468106E-4</v>
      </c>
      <c r="N1157">
        <f t="shared" si="132"/>
        <v>0.11217987507724267</v>
      </c>
    </row>
    <row r="1158" spans="8:14">
      <c r="H1158">
        <f t="shared" si="133"/>
        <v>1.1559999999999999</v>
      </c>
      <c r="I1158">
        <f t="shared" si="131"/>
        <v>502.6548245743669</v>
      </c>
      <c r="J1158">
        <f t="shared" si="127"/>
        <v>1.25E-4</v>
      </c>
      <c r="K1158">
        <f t="shared" si="128"/>
        <v>0</v>
      </c>
      <c r="L1158">
        <f t="shared" si="129"/>
        <v>9.8174770424681041E-5</v>
      </c>
      <c r="M1158">
        <f t="shared" si="130"/>
        <v>2.2317477042468106E-4</v>
      </c>
      <c r="N1158">
        <f t="shared" si="132"/>
        <v>0.11217987507724267</v>
      </c>
    </row>
    <row r="1159" spans="8:14">
      <c r="H1159">
        <f t="shared" si="133"/>
        <v>1.157</v>
      </c>
      <c r="I1159">
        <f t="shared" si="131"/>
        <v>502.6548245743669</v>
      </c>
      <c r="J1159">
        <f t="shared" si="127"/>
        <v>1.25E-4</v>
      </c>
      <c r="K1159">
        <f t="shared" si="128"/>
        <v>0</v>
      </c>
      <c r="L1159">
        <f t="shared" si="129"/>
        <v>9.8174770424681041E-5</v>
      </c>
      <c r="M1159">
        <f t="shared" si="130"/>
        <v>2.2317477042468106E-4</v>
      </c>
      <c r="N1159">
        <f t="shared" si="132"/>
        <v>0.11217987507724267</v>
      </c>
    </row>
    <row r="1160" spans="8:14">
      <c r="H1160">
        <f t="shared" si="133"/>
        <v>1.1579999999999999</v>
      </c>
      <c r="I1160">
        <f t="shared" si="131"/>
        <v>502.6548245743669</v>
      </c>
      <c r="J1160">
        <f t="shared" si="127"/>
        <v>1.25E-4</v>
      </c>
      <c r="K1160">
        <f t="shared" si="128"/>
        <v>0</v>
      </c>
      <c r="L1160">
        <f t="shared" si="129"/>
        <v>9.8174770424681041E-5</v>
      </c>
      <c r="M1160">
        <f t="shared" si="130"/>
        <v>2.2317477042468106E-4</v>
      </c>
      <c r="N1160">
        <f t="shared" si="132"/>
        <v>0.11217987507724267</v>
      </c>
    </row>
    <row r="1161" spans="8:14">
      <c r="H1161">
        <f t="shared" si="133"/>
        <v>1.159</v>
      </c>
      <c r="I1161">
        <f t="shared" si="131"/>
        <v>502.6548245743669</v>
      </c>
      <c r="J1161">
        <f t="shared" si="127"/>
        <v>1.25E-4</v>
      </c>
      <c r="K1161">
        <f t="shared" si="128"/>
        <v>0</v>
      </c>
      <c r="L1161">
        <f t="shared" si="129"/>
        <v>9.8174770424681041E-5</v>
      </c>
      <c r="M1161">
        <f t="shared" si="130"/>
        <v>2.2317477042468106E-4</v>
      </c>
      <c r="N1161">
        <f t="shared" si="132"/>
        <v>0.11217987507724267</v>
      </c>
    </row>
    <row r="1162" spans="8:14">
      <c r="H1162">
        <f t="shared" si="133"/>
        <v>1.1599999999999999</v>
      </c>
      <c r="I1162">
        <f t="shared" si="131"/>
        <v>502.6548245743669</v>
      </c>
      <c r="J1162">
        <f t="shared" si="127"/>
        <v>1.25E-4</v>
      </c>
      <c r="K1162">
        <f t="shared" si="128"/>
        <v>0</v>
      </c>
      <c r="L1162">
        <f t="shared" si="129"/>
        <v>9.8174770424681041E-5</v>
      </c>
      <c r="M1162">
        <f t="shared" si="130"/>
        <v>2.2317477042468106E-4</v>
      </c>
      <c r="N1162">
        <f t="shared" si="132"/>
        <v>0.11217987507724267</v>
      </c>
    </row>
    <row r="1163" spans="8:14">
      <c r="H1163">
        <f t="shared" si="133"/>
        <v>1.161</v>
      </c>
      <c r="I1163">
        <f t="shared" si="131"/>
        <v>502.6548245743669</v>
      </c>
      <c r="J1163">
        <f t="shared" si="127"/>
        <v>1.25E-4</v>
      </c>
      <c r="K1163">
        <f t="shared" si="128"/>
        <v>0</v>
      </c>
      <c r="L1163">
        <f t="shared" si="129"/>
        <v>9.8174770424681041E-5</v>
      </c>
      <c r="M1163">
        <f t="shared" si="130"/>
        <v>2.2317477042468106E-4</v>
      </c>
      <c r="N1163">
        <f t="shared" si="132"/>
        <v>0.11217987507724267</v>
      </c>
    </row>
    <row r="1164" spans="8:14">
      <c r="H1164">
        <f t="shared" si="133"/>
        <v>1.1619999999999999</v>
      </c>
      <c r="I1164">
        <f t="shared" si="131"/>
        <v>502.6548245743669</v>
      </c>
      <c r="J1164">
        <f t="shared" si="127"/>
        <v>1.25E-4</v>
      </c>
      <c r="K1164">
        <f t="shared" si="128"/>
        <v>0</v>
      </c>
      <c r="L1164">
        <f t="shared" si="129"/>
        <v>9.8174770424681041E-5</v>
      </c>
      <c r="M1164">
        <f t="shared" si="130"/>
        <v>2.2317477042468106E-4</v>
      </c>
      <c r="N1164">
        <f t="shared" si="132"/>
        <v>0.11217987507724267</v>
      </c>
    </row>
    <row r="1165" spans="8:14">
      <c r="H1165">
        <f t="shared" si="133"/>
        <v>1.163</v>
      </c>
      <c r="I1165">
        <f t="shared" si="131"/>
        <v>502.6548245743669</v>
      </c>
      <c r="J1165">
        <f t="shared" si="127"/>
        <v>1.25E-4</v>
      </c>
      <c r="K1165">
        <f t="shared" si="128"/>
        <v>0</v>
      </c>
      <c r="L1165">
        <f t="shared" si="129"/>
        <v>9.8174770424681041E-5</v>
      </c>
      <c r="M1165">
        <f t="shared" si="130"/>
        <v>2.2317477042468106E-4</v>
      </c>
      <c r="N1165">
        <f t="shared" si="132"/>
        <v>0.11217987507724267</v>
      </c>
    </row>
    <row r="1166" spans="8:14">
      <c r="H1166">
        <f t="shared" si="133"/>
        <v>1.1639999999999999</v>
      </c>
      <c r="I1166">
        <f t="shared" si="131"/>
        <v>502.6548245743669</v>
      </c>
      <c r="J1166">
        <f t="shared" si="127"/>
        <v>1.25E-4</v>
      </c>
      <c r="K1166">
        <f t="shared" si="128"/>
        <v>0</v>
      </c>
      <c r="L1166">
        <f t="shared" si="129"/>
        <v>9.8174770424681041E-5</v>
      </c>
      <c r="M1166">
        <f t="shared" si="130"/>
        <v>2.2317477042468106E-4</v>
      </c>
      <c r="N1166">
        <f t="shared" si="132"/>
        <v>0.11217987507724267</v>
      </c>
    </row>
    <row r="1167" spans="8:14">
      <c r="H1167">
        <f t="shared" si="133"/>
        <v>1.165</v>
      </c>
      <c r="I1167">
        <f t="shared" si="131"/>
        <v>502.6548245743669</v>
      </c>
      <c r="J1167">
        <f t="shared" si="127"/>
        <v>1.25E-4</v>
      </c>
      <c r="K1167">
        <f t="shared" si="128"/>
        <v>0</v>
      </c>
      <c r="L1167">
        <f t="shared" si="129"/>
        <v>9.8174770424681041E-5</v>
      </c>
      <c r="M1167">
        <f t="shared" si="130"/>
        <v>2.2317477042468106E-4</v>
      </c>
      <c r="N1167">
        <f t="shared" si="132"/>
        <v>0.11217987507724267</v>
      </c>
    </row>
    <row r="1168" spans="8:14">
      <c r="H1168">
        <f t="shared" si="133"/>
        <v>1.1659999999999999</v>
      </c>
      <c r="I1168">
        <f t="shared" si="131"/>
        <v>502.6548245743669</v>
      </c>
      <c r="J1168">
        <f t="shared" si="127"/>
        <v>1.25E-4</v>
      </c>
      <c r="K1168">
        <f t="shared" si="128"/>
        <v>0</v>
      </c>
      <c r="L1168">
        <f t="shared" si="129"/>
        <v>9.8174770424681041E-5</v>
      </c>
      <c r="M1168">
        <f t="shared" si="130"/>
        <v>2.2317477042468106E-4</v>
      </c>
      <c r="N1168">
        <f t="shared" si="132"/>
        <v>0.11217987507724267</v>
      </c>
    </row>
    <row r="1169" spans="8:14">
      <c r="H1169">
        <f t="shared" si="133"/>
        <v>1.167</v>
      </c>
      <c r="I1169">
        <f t="shared" si="131"/>
        <v>502.6548245743669</v>
      </c>
      <c r="J1169">
        <f t="shared" si="127"/>
        <v>1.25E-4</v>
      </c>
      <c r="K1169">
        <f t="shared" si="128"/>
        <v>0</v>
      </c>
      <c r="L1169">
        <f t="shared" si="129"/>
        <v>9.8174770424681041E-5</v>
      </c>
      <c r="M1169">
        <f t="shared" si="130"/>
        <v>2.2317477042468106E-4</v>
      </c>
      <c r="N1169">
        <f t="shared" si="132"/>
        <v>0.11217987507724267</v>
      </c>
    </row>
    <row r="1170" spans="8:14">
      <c r="H1170">
        <f t="shared" si="133"/>
        <v>1.1679999999999999</v>
      </c>
      <c r="I1170">
        <f t="shared" si="131"/>
        <v>502.6548245743669</v>
      </c>
      <c r="J1170">
        <f t="shared" si="127"/>
        <v>1.25E-4</v>
      </c>
      <c r="K1170">
        <f t="shared" si="128"/>
        <v>0</v>
      </c>
      <c r="L1170">
        <f t="shared" si="129"/>
        <v>9.8174770424681041E-5</v>
      </c>
      <c r="M1170">
        <f t="shared" si="130"/>
        <v>2.2317477042468106E-4</v>
      </c>
      <c r="N1170">
        <f t="shared" si="132"/>
        <v>0.11217987507724267</v>
      </c>
    </row>
    <row r="1171" spans="8:14">
      <c r="H1171">
        <f t="shared" si="133"/>
        <v>1.169</v>
      </c>
      <c r="I1171">
        <f t="shared" si="131"/>
        <v>502.6548245743669</v>
      </c>
      <c r="J1171">
        <f t="shared" si="127"/>
        <v>1.25E-4</v>
      </c>
      <c r="K1171">
        <f t="shared" si="128"/>
        <v>0</v>
      </c>
      <c r="L1171">
        <f t="shared" si="129"/>
        <v>9.8174770424681041E-5</v>
      </c>
      <c r="M1171">
        <f t="shared" si="130"/>
        <v>2.2317477042468106E-4</v>
      </c>
      <c r="N1171">
        <f t="shared" si="132"/>
        <v>0.11217987507724267</v>
      </c>
    </row>
    <row r="1172" spans="8:14">
      <c r="H1172">
        <f t="shared" si="133"/>
        <v>1.17</v>
      </c>
      <c r="I1172">
        <f t="shared" si="131"/>
        <v>502.6548245743669</v>
      </c>
      <c r="J1172">
        <f t="shared" si="127"/>
        <v>1.25E-4</v>
      </c>
      <c r="K1172">
        <f t="shared" si="128"/>
        <v>0</v>
      </c>
      <c r="L1172">
        <f t="shared" si="129"/>
        <v>9.8174770424681041E-5</v>
      </c>
      <c r="M1172">
        <f t="shared" si="130"/>
        <v>2.2317477042468106E-4</v>
      </c>
      <c r="N1172">
        <f t="shared" si="132"/>
        <v>0.11217987507724267</v>
      </c>
    </row>
    <row r="1173" spans="8:14">
      <c r="H1173">
        <f t="shared" si="133"/>
        <v>1.171</v>
      </c>
      <c r="I1173">
        <f t="shared" si="131"/>
        <v>502.6548245743669</v>
      </c>
      <c r="J1173">
        <f t="shared" si="127"/>
        <v>1.25E-4</v>
      </c>
      <c r="K1173">
        <f t="shared" si="128"/>
        <v>0</v>
      </c>
      <c r="L1173">
        <f t="shared" si="129"/>
        <v>9.8174770424681041E-5</v>
      </c>
      <c r="M1173">
        <f t="shared" si="130"/>
        <v>2.2317477042468106E-4</v>
      </c>
      <c r="N1173">
        <f t="shared" si="132"/>
        <v>0.11217987507724267</v>
      </c>
    </row>
    <row r="1174" spans="8:14">
      <c r="H1174">
        <f t="shared" si="133"/>
        <v>1.1719999999999999</v>
      </c>
      <c r="I1174">
        <f t="shared" si="131"/>
        <v>502.6548245743669</v>
      </c>
      <c r="J1174">
        <f t="shared" si="127"/>
        <v>1.25E-4</v>
      </c>
      <c r="K1174">
        <f t="shared" si="128"/>
        <v>0</v>
      </c>
      <c r="L1174">
        <f t="shared" si="129"/>
        <v>9.8174770424681041E-5</v>
      </c>
      <c r="M1174">
        <f t="shared" si="130"/>
        <v>2.2317477042468106E-4</v>
      </c>
      <c r="N1174">
        <f t="shared" si="132"/>
        <v>0.11217987507724267</v>
      </c>
    </row>
    <row r="1175" spans="8:14">
      <c r="H1175">
        <f t="shared" si="133"/>
        <v>1.173</v>
      </c>
      <c r="I1175">
        <f t="shared" si="131"/>
        <v>502.6548245743669</v>
      </c>
      <c r="J1175">
        <f t="shared" si="127"/>
        <v>1.25E-4</v>
      </c>
      <c r="K1175">
        <f t="shared" si="128"/>
        <v>0</v>
      </c>
      <c r="L1175">
        <f t="shared" si="129"/>
        <v>9.8174770424681041E-5</v>
      </c>
      <c r="M1175">
        <f t="shared" si="130"/>
        <v>2.2317477042468106E-4</v>
      </c>
      <c r="N1175">
        <f t="shared" si="132"/>
        <v>0.11217987507724267</v>
      </c>
    </row>
    <row r="1176" spans="8:14">
      <c r="H1176">
        <f t="shared" si="133"/>
        <v>1.1739999999999999</v>
      </c>
      <c r="I1176">
        <f t="shared" si="131"/>
        <v>502.6548245743669</v>
      </c>
      <c r="J1176">
        <f t="shared" si="127"/>
        <v>1.25E-4</v>
      </c>
      <c r="K1176">
        <f t="shared" si="128"/>
        <v>0</v>
      </c>
      <c r="L1176">
        <f t="shared" si="129"/>
        <v>9.8174770424681041E-5</v>
      </c>
      <c r="M1176">
        <f t="shared" si="130"/>
        <v>2.2317477042468106E-4</v>
      </c>
      <c r="N1176">
        <f t="shared" si="132"/>
        <v>0.11217987507724267</v>
      </c>
    </row>
    <row r="1177" spans="8:14">
      <c r="H1177">
        <f t="shared" si="133"/>
        <v>1.175</v>
      </c>
      <c r="I1177">
        <f t="shared" si="131"/>
        <v>502.6548245743669</v>
      </c>
      <c r="J1177">
        <f t="shared" si="127"/>
        <v>1.25E-4</v>
      </c>
      <c r="K1177">
        <f t="shared" si="128"/>
        <v>0</v>
      </c>
      <c r="L1177">
        <f t="shared" si="129"/>
        <v>9.8174770424681041E-5</v>
      </c>
      <c r="M1177">
        <f t="shared" si="130"/>
        <v>2.2317477042468106E-4</v>
      </c>
      <c r="N1177">
        <f t="shared" si="132"/>
        <v>0.11217987507724267</v>
      </c>
    </row>
    <row r="1178" spans="8:14">
      <c r="H1178">
        <f t="shared" si="133"/>
        <v>1.1759999999999999</v>
      </c>
      <c r="I1178">
        <f t="shared" si="131"/>
        <v>502.6548245743669</v>
      </c>
      <c r="J1178">
        <f t="shared" si="127"/>
        <v>1.25E-4</v>
      </c>
      <c r="K1178">
        <f t="shared" si="128"/>
        <v>0</v>
      </c>
      <c r="L1178">
        <f t="shared" si="129"/>
        <v>9.8174770424681041E-5</v>
      </c>
      <c r="M1178">
        <f t="shared" si="130"/>
        <v>2.2317477042468106E-4</v>
      </c>
      <c r="N1178">
        <f t="shared" si="132"/>
        <v>0.11217987507724267</v>
      </c>
    </row>
    <row r="1179" spans="8:14">
      <c r="H1179">
        <f t="shared" si="133"/>
        <v>1.177</v>
      </c>
      <c r="I1179">
        <f t="shared" si="131"/>
        <v>502.6548245743669</v>
      </c>
      <c r="J1179">
        <f t="shared" si="127"/>
        <v>1.25E-4</v>
      </c>
      <c r="K1179">
        <f t="shared" si="128"/>
        <v>0</v>
      </c>
      <c r="L1179">
        <f t="shared" si="129"/>
        <v>9.8174770424681041E-5</v>
      </c>
      <c r="M1179">
        <f t="shared" si="130"/>
        <v>2.2317477042468106E-4</v>
      </c>
      <c r="N1179">
        <f t="shared" si="132"/>
        <v>0.11217987507724267</v>
      </c>
    </row>
    <row r="1180" spans="8:14">
      <c r="H1180">
        <f t="shared" si="133"/>
        <v>1.1779999999999999</v>
      </c>
      <c r="I1180">
        <f t="shared" si="131"/>
        <v>502.6548245743669</v>
      </c>
      <c r="J1180">
        <f t="shared" si="127"/>
        <v>1.25E-4</v>
      </c>
      <c r="K1180">
        <f t="shared" si="128"/>
        <v>0</v>
      </c>
      <c r="L1180">
        <f t="shared" si="129"/>
        <v>9.8174770424681041E-5</v>
      </c>
      <c r="M1180">
        <f t="shared" si="130"/>
        <v>2.2317477042468106E-4</v>
      </c>
      <c r="N1180">
        <f t="shared" si="132"/>
        <v>0.11217987507724267</v>
      </c>
    </row>
    <row r="1181" spans="8:14">
      <c r="H1181">
        <f t="shared" si="133"/>
        <v>1.179</v>
      </c>
      <c r="I1181">
        <f t="shared" si="131"/>
        <v>502.6548245743669</v>
      </c>
      <c r="J1181">
        <f t="shared" si="127"/>
        <v>1.25E-4</v>
      </c>
      <c r="K1181">
        <f t="shared" si="128"/>
        <v>0</v>
      </c>
      <c r="L1181">
        <f t="shared" si="129"/>
        <v>9.8174770424681041E-5</v>
      </c>
      <c r="M1181">
        <f t="shared" si="130"/>
        <v>2.2317477042468106E-4</v>
      </c>
      <c r="N1181">
        <f t="shared" si="132"/>
        <v>0.11217987507724267</v>
      </c>
    </row>
    <row r="1182" spans="8:14">
      <c r="H1182">
        <f t="shared" si="133"/>
        <v>1.18</v>
      </c>
      <c r="I1182">
        <f t="shared" si="131"/>
        <v>502.6548245743669</v>
      </c>
      <c r="J1182">
        <f t="shared" si="127"/>
        <v>1.25E-4</v>
      </c>
      <c r="K1182">
        <f t="shared" si="128"/>
        <v>0</v>
      </c>
      <c r="L1182">
        <f t="shared" si="129"/>
        <v>9.8174770424681041E-5</v>
      </c>
      <c r="M1182">
        <f t="shared" si="130"/>
        <v>2.2317477042468106E-4</v>
      </c>
      <c r="N1182">
        <f t="shared" si="132"/>
        <v>0.11217987507724267</v>
      </c>
    </row>
    <row r="1183" spans="8:14">
      <c r="H1183">
        <f t="shared" si="133"/>
        <v>1.181</v>
      </c>
      <c r="I1183">
        <f t="shared" si="131"/>
        <v>502.6548245743669</v>
      </c>
      <c r="J1183">
        <f t="shared" si="127"/>
        <v>1.25E-4</v>
      </c>
      <c r="K1183">
        <f t="shared" si="128"/>
        <v>0</v>
      </c>
      <c r="L1183">
        <f t="shared" si="129"/>
        <v>9.8174770424681041E-5</v>
      </c>
      <c r="M1183">
        <f t="shared" si="130"/>
        <v>2.2317477042468106E-4</v>
      </c>
      <c r="N1183">
        <f t="shared" si="132"/>
        <v>0.11217987507724267</v>
      </c>
    </row>
    <row r="1184" spans="8:14">
      <c r="H1184">
        <f t="shared" si="133"/>
        <v>1.1819999999999999</v>
      </c>
      <c r="I1184">
        <f t="shared" si="131"/>
        <v>502.6548245743669</v>
      </c>
      <c r="J1184">
        <f t="shared" si="127"/>
        <v>1.25E-4</v>
      </c>
      <c r="K1184">
        <f t="shared" si="128"/>
        <v>0</v>
      </c>
      <c r="L1184">
        <f t="shared" si="129"/>
        <v>9.8174770424681041E-5</v>
      </c>
      <c r="M1184">
        <f t="shared" si="130"/>
        <v>2.2317477042468106E-4</v>
      </c>
      <c r="N1184">
        <f t="shared" si="132"/>
        <v>0.11217987507724267</v>
      </c>
    </row>
    <row r="1185" spans="8:14">
      <c r="H1185">
        <f t="shared" si="133"/>
        <v>1.1830000000000001</v>
      </c>
      <c r="I1185">
        <f t="shared" si="131"/>
        <v>502.6548245743669</v>
      </c>
      <c r="J1185">
        <f t="shared" si="127"/>
        <v>1.25E-4</v>
      </c>
      <c r="K1185">
        <f t="shared" si="128"/>
        <v>0</v>
      </c>
      <c r="L1185">
        <f t="shared" si="129"/>
        <v>9.8174770424681041E-5</v>
      </c>
      <c r="M1185">
        <f t="shared" si="130"/>
        <v>2.2317477042468106E-4</v>
      </c>
      <c r="N1185">
        <f t="shared" si="132"/>
        <v>0.11217987507724267</v>
      </c>
    </row>
    <row r="1186" spans="8:14">
      <c r="H1186">
        <f t="shared" si="133"/>
        <v>1.1839999999999999</v>
      </c>
      <c r="I1186">
        <f t="shared" si="131"/>
        <v>502.6548245743669</v>
      </c>
      <c r="J1186">
        <f t="shared" si="127"/>
        <v>1.25E-4</v>
      </c>
      <c r="K1186">
        <f t="shared" si="128"/>
        <v>0</v>
      </c>
      <c r="L1186">
        <f t="shared" si="129"/>
        <v>9.8174770424681041E-5</v>
      </c>
      <c r="M1186">
        <f t="shared" si="130"/>
        <v>2.2317477042468106E-4</v>
      </c>
      <c r="N1186">
        <f t="shared" si="132"/>
        <v>0.11217987507724267</v>
      </c>
    </row>
    <row r="1187" spans="8:14">
      <c r="H1187">
        <f t="shared" si="133"/>
        <v>1.1850000000000001</v>
      </c>
      <c r="I1187">
        <f t="shared" si="131"/>
        <v>502.6548245743669</v>
      </c>
      <c r="J1187">
        <f t="shared" si="127"/>
        <v>1.25E-4</v>
      </c>
      <c r="K1187">
        <f t="shared" si="128"/>
        <v>0</v>
      </c>
      <c r="L1187">
        <f t="shared" si="129"/>
        <v>9.8174770424681041E-5</v>
      </c>
      <c r="M1187">
        <f t="shared" si="130"/>
        <v>2.2317477042468106E-4</v>
      </c>
      <c r="N1187">
        <f t="shared" si="132"/>
        <v>0.11217987507724267</v>
      </c>
    </row>
    <row r="1188" spans="8:14">
      <c r="H1188">
        <f t="shared" si="133"/>
        <v>1.1859999999999999</v>
      </c>
      <c r="I1188">
        <f t="shared" si="131"/>
        <v>502.6548245743669</v>
      </c>
      <c r="J1188">
        <f t="shared" si="127"/>
        <v>1.25E-4</v>
      </c>
      <c r="K1188">
        <f t="shared" si="128"/>
        <v>0</v>
      </c>
      <c r="L1188">
        <f t="shared" si="129"/>
        <v>9.8174770424681041E-5</v>
      </c>
      <c r="M1188">
        <f t="shared" si="130"/>
        <v>2.2317477042468106E-4</v>
      </c>
      <c r="N1188">
        <f t="shared" si="132"/>
        <v>0.11217987507724267</v>
      </c>
    </row>
    <row r="1189" spans="8:14">
      <c r="H1189">
        <f t="shared" si="133"/>
        <v>1.1870000000000001</v>
      </c>
      <c r="I1189">
        <f t="shared" si="131"/>
        <v>502.6548245743669</v>
      </c>
      <c r="J1189">
        <f t="shared" si="127"/>
        <v>1.25E-4</v>
      </c>
      <c r="K1189">
        <f t="shared" si="128"/>
        <v>0</v>
      </c>
      <c r="L1189">
        <f t="shared" si="129"/>
        <v>9.8174770424681041E-5</v>
      </c>
      <c r="M1189">
        <f t="shared" si="130"/>
        <v>2.2317477042468106E-4</v>
      </c>
      <c r="N1189">
        <f t="shared" si="132"/>
        <v>0.11217987507724267</v>
      </c>
    </row>
    <row r="1190" spans="8:14">
      <c r="H1190">
        <f t="shared" si="133"/>
        <v>1.1879999999999999</v>
      </c>
      <c r="I1190">
        <f t="shared" si="131"/>
        <v>502.6548245743669</v>
      </c>
      <c r="J1190">
        <f t="shared" si="127"/>
        <v>1.25E-4</v>
      </c>
      <c r="K1190">
        <f t="shared" si="128"/>
        <v>0</v>
      </c>
      <c r="L1190">
        <f t="shared" si="129"/>
        <v>9.8174770424681041E-5</v>
      </c>
      <c r="M1190">
        <f t="shared" si="130"/>
        <v>2.2317477042468106E-4</v>
      </c>
      <c r="N1190">
        <f t="shared" si="132"/>
        <v>0.11217987507724267</v>
      </c>
    </row>
    <row r="1191" spans="8:14">
      <c r="H1191">
        <f t="shared" si="133"/>
        <v>1.1890000000000001</v>
      </c>
      <c r="I1191">
        <f t="shared" si="131"/>
        <v>502.6548245743669</v>
      </c>
      <c r="J1191">
        <f t="shared" si="127"/>
        <v>1.25E-4</v>
      </c>
      <c r="K1191">
        <f t="shared" si="128"/>
        <v>0</v>
      </c>
      <c r="L1191">
        <f t="shared" si="129"/>
        <v>9.8174770424681041E-5</v>
      </c>
      <c r="M1191">
        <f t="shared" si="130"/>
        <v>2.2317477042468106E-4</v>
      </c>
      <c r="N1191">
        <f t="shared" si="132"/>
        <v>0.11217987507724267</v>
      </c>
    </row>
    <row r="1192" spans="8:14">
      <c r="H1192">
        <f t="shared" si="133"/>
        <v>1.19</v>
      </c>
      <c r="I1192">
        <f t="shared" si="131"/>
        <v>502.6548245743669</v>
      </c>
      <c r="J1192">
        <f t="shared" si="127"/>
        <v>1.25E-4</v>
      </c>
      <c r="K1192">
        <f t="shared" si="128"/>
        <v>0</v>
      </c>
      <c r="L1192">
        <f t="shared" si="129"/>
        <v>9.8174770424681041E-5</v>
      </c>
      <c r="M1192">
        <f t="shared" si="130"/>
        <v>2.2317477042468106E-4</v>
      </c>
      <c r="N1192">
        <f t="shared" si="132"/>
        <v>0.11217987507724267</v>
      </c>
    </row>
    <row r="1193" spans="8:14">
      <c r="H1193">
        <f t="shared" si="133"/>
        <v>1.1910000000000001</v>
      </c>
      <c r="I1193">
        <f t="shared" si="131"/>
        <v>502.6548245743669</v>
      </c>
      <c r="J1193">
        <f t="shared" si="127"/>
        <v>1.25E-4</v>
      </c>
      <c r="K1193">
        <f t="shared" si="128"/>
        <v>0</v>
      </c>
      <c r="L1193">
        <f t="shared" si="129"/>
        <v>9.8174770424681041E-5</v>
      </c>
      <c r="M1193">
        <f t="shared" si="130"/>
        <v>2.2317477042468106E-4</v>
      </c>
      <c r="N1193">
        <f t="shared" si="132"/>
        <v>0.11217987507724267</v>
      </c>
    </row>
    <row r="1194" spans="8:14">
      <c r="H1194">
        <f t="shared" si="133"/>
        <v>1.1919999999999999</v>
      </c>
      <c r="I1194">
        <f t="shared" si="131"/>
        <v>502.6548245743669</v>
      </c>
      <c r="J1194">
        <f t="shared" si="127"/>
        <v>1.25E-4</v>
      </c>
      <c r="K1194">
        <f t="shared" si="128"/>
        <v>0</v>
      </c>
      <c r="L1194">
        <f t="shared" si="129"/>
        <v>9.8174770424681041E-5</v>
      </c>
      <c r="M1194">
        <f t="shared" si="130"/>
        <v>2.2317477042468106E-4</v>
      </c>
      <c r="N1194">
        <f t="shared" si="132"/>
        <v>0.11217987507724267</v>
      </c>
    </row>
    <row r="1195" spans="8:14">
      <c r="H1195">
        <f t="shared" si="133"/>
        <v>1.1930000000000001</v>
      </c>
      <c r="I1195">
        <f t="shared" si="131"/>
        <v>502.6548245743669</v>
      </c>
      <c r="J1195">
        <f t="shared" si="127"/>
        <v>1.25E-4</v>
      </c>
      <c r="K1195">
        <f t="shared" si="128"/>
        <v>0</v>
      </c>
      <c r="L1195">
        <f t="shared" si="129"/>
        <v>9.8174770424681041E-5</v>
      </c>
      <c r="M1195">
        <f t="shared" si="130"/>
        <v>2.2317477042468106E-4</v>
      </c>
      <c r="N1195">
        <f t="shared" si="132"/>
        <v>0.11217987507724267</v>
      </c>
    </row>
    <row r="1196" spans="8:14">
      <c r="H1196">
        <f t="shared" si="133"/>
        <v>1.194</v>
      </c>
      <c r="I1196">
        <f t="shared" si="131"/>
        <v>502.6548245743669</v>
      </c>
      <c r="J1196">
        <f t="shared" si="127"/>
        <v>1.25E-4</v>
      </c>
      <c r="K1196">
        <f t="shared" si="128"/>
        <v>0</v>
      </c>
      <c r="L1196">
        <f t="shared" si="129"/>
        <v>9.8174770424681041E-5</v>
      </c>
      <c r="M1196">
        <f t="shared" si="130"/>
        <v>2.2317477042468106E-4</v>
      </c>
      <c r="N1196">
        <f t="shared" si="132"/>
        <v>0.11217987507724267</v>
      </c>
    </row>
    <row r="1197" spans="8:14">
      <c r="H1197">
        <f t="shared" si="133"/>
        <v>1.1950000000000001</v>
      </c>
      <c r="I1197">
        <f t="shared" si="131"/>
        <v>502.6548245743669</v>
      </c>
      <c r="J1197">
        <f t="shared" si="127"/>
        <v>1.25E-4</v>
      </c>
      <c r="K1197">
        <f t="shared" si="128"/>
        <v>0</v>
      </c>
      <c r="L1197">
        <f t="shared" si="129"/>
        <v>9.8174770424681041E-5</v>
      </c>
      <c r="M1197">
        <f t="shared" si="130"/>
        <v>2.2317477042468106E-4</v>
      </c>
      <c r="N1197">
        <f t="shared" si="132"/>
        <v>0.11217987507724267</v>
      </c>
    </row>
    <row r="1198" spans="8:14">
      <c r="H1198">
        <f t="shared" si="133"/>
        <v>1.196</v>
      </c>
      <c r="I1198">
        <f t="shared" si="131"/>
        <v>502.6548245743669</v>
      </c>
      <c r="J1198">
        <f t="shared" si="127"/>
        <v>1.25E-4</v>
      </c>
      <c r="K1198">
        <f t="shared" si="128"/>
        <v>0</v>
      </c>
      <c r="L1198">
        <f t="shared" si="129"/>
        <v>9.8174770424681041E-5</v>
      </c>
      <c r="M1198">
        <f t="shared" si="130"/>
        <v>2.2317477042468106E-4</v>
      </c>
      <c r="N1198">
        <f t="shared" si="132"/>
        <v>0.11217987507724267</v>
      </c>
    </row>
    <row r="1199" spans="8:14">
      <c r="H1199">
        <f t="shared" si="133"/>
        <v>1.1970000000000001</v>
      </c>
      <c r="I1199">
        <f t="shared" si="131"/>
        <v>502.6548245743669</v>
      </c>
      <c r="J1199">
        <f t="shared" si="127"/>
        <v>1.25E-4</v>
      </c>
      <c r="K1199">
        <f t="shared" si="128"/>
        <v>0</v>
      </c>
      <c r="L1199">
        <f t="shared" si="129"/>
        <v>9.8174770424681041E-5</v>
      </c>
      <c r="M1199">
        <f t="shared" si="130"/>
        <v>2.2317477042468106E-4</v>
      </c>
      <c r="N1199">
        <f t="shared" si="132"/>
        <v>0.11217987507724267</v>
      </c>
    </row>
    <row r="1200" spans="8:14">
      <c r="H1200">
        <f t="shared" si="133"/>
        <v>1.198</v>
      </c>
      <c r="I1200">
        <f t="shared" si="131"/>
        <v>502.6548245743669</v>
      </c>
      <c r="J1200">
        <f t="shared" si="127"/>
        <v>1.25E-4</v>
      </c>
      <c r="K1200">
        <f t="shared" si="128"/>
        <v>0</v>
      </c>
      <c r="L1200">
        <f t="shared" si="129"/>
        <v>9.8174770424681041E-5</v>
      </c>
      <c r="M1200">
        <f t="shared" si="130"/>
        <v>2.2317477042468106E-4</v>
      </c>
      <c r="N1200">
        <f t="shared" si="132"/>
        <v>0.11217987507724267</v>
      </c>
    </row>
    <row r="1201" spans="8:14">
      <c r="H1201">
        <f t="shared" si="133"/>
        <v>1.1990000000000001</v>
      </c>
      <c r="I1201">
        <f t="shared" si="131"/>
        <v>502.6548245743669</v>
      </c>
      <c r="J1201">
        <f t="shared" si="127"/>
        <v>1.25E-4</v>
      </c>
      <c r="K1201">
        <f t="shared" si="128"/>
        <v>0</v>
      </c>
      <c r="L1201">
        <f t="shared" si="129"/>
        <v>9.8174770424681041E-5</v>
      </c>
      <c r="M1201">
        <f t="shared" si="130"/>
        <v>2.2317477042468106E-4</v>
      </c>
      <c r="N1201">
        <f t="shared" si="132"/>
        <v>0.11217987507724267</v>
      </c>
    </row>
    <row r="1202" spans="8:14">
      <c r="H1202">
        <f t="shared" si="133"/>
        <v>1.2</v>
      </c>
      <c r="I1202">
        <f t="shared" si="131"/>
        <v>502.6548245743669</v>
      </c>
      <c r="J1202">
        <f t="shared" si="127"/>
        <v>1.25E-4</v>
      </c>
      <c r="K1202">
        <f t="shared" si="128"/>
        <v>0</v>
      </c>
      <c r="L1202">
        <f t="shared" si="129"/>
        <v>9.8174770424681041E-5</v>
      </c>
      <c r="M1202">
        <f t="shared" si="130"/>
        <v>2.2317477042468106E-4</v>
      </c>
      <c r="N1202">
        <f t="shared" si="132"/>
        <v>0.11217987507724267</v>
      </c>
    </row>
    <row r="1203" spans="8:14">
      <c r="H1203">
        <f t="shared" si="133"/>
        <v>1.2010000000000001</v>
      </c>
      <c r="I1203">
        <f t="shared" si="131"/>
        <v>502.6548245743669</v>
      </c>
      <c r="J1203">
        <f t="shared" si="127"/>
        <v>1.25E-4</v>
      </c>
      <c r="K1203">
        <f t="shared" si="128"/>
        <v>0</v>
      </c>
      <c r="L1203">
        <f t="shared" si="129"/>
        <v>9.8174770424681041E-5</v>
      </c>
      <c r="M1203">
        <f t="shared" si="130"/>
        <v>2.2317477042468106E-4</v>
      </c>
      <c r="N1203">
        <f t="shared" si="132"/>
        <v>0.11217987507724267</v>
      </c>
    </row>
    <row r="1204" spans="8:14">
      <c r="H1204">
        <f t="shared" si="133"/>
        <v>1.202</v>
      </c>
      <c r="I1204">
        <f t="shared" si="131"/>
        <v>502.6548245743669</v>
      </c>
      <c r="J1204">
        <f t="shared" si="127"/>
        <v>1.25E-4</v>
      </c>
      <c r="K1204">
        <f t="shared" si="128"/>
        <v>0</v>
      </c>
      <c r="L1204">
        <f t="shared" si="129"/>
        <v>9.8174770424681041E-5</v>
      </c>
      <c r="M1204">
        <f t="shared" si="130"/>
        <v>2.2317477042468106E-4</v>
      </c>
      <c r="N1204">
        <f t="shared" si="132"/>
        <v>0.11217987507724267</v>
      </c>
    </row>
    <row r="1205" spans="8:14">
      <c r="H1205">
        <f t="shared" si="133"/>
        <v>1.2030000000000001</v>
      </c>
      <c r="I1205">
        <f t="shared" si="131"/>
        <v>502.6548245743669</v>
      </c>
      <c r="J1205">
        <f t="shared" si="127"/>
        <v>1.25E-4</v>
      </c>
      <c r="K1205">
        <f t="shared" si="128"/>
        <v>0</v>
      </c>
      <c r="L1205">
        <f t="shared" si="129"/>
        <v>9.8174770424681041E-5</v>
      </c>
      <c r="M1205">
        <f t="shared" si="130"/>
        <v>2.2317477042468106E-4</v>
      </c>
      <c r="N1205">
        <f t="shared" si="132"/>
        <v>0.11217987507724267</v>
      </c>
    </row>
    <row r="1206" spans="8:14">
      <c r="H1206">
        <f t="shared" si="133"/>
        <v>1.204</v>
      </c>
      <c r="I1206">
        <f t="shared" si="131"/>
        <v>502.6548245743669</v>
      </c>
      <c r="J1206">
        <f t="shared" si="127"/>
        <v>1.25E-4</v>
      </c>
      <c r="K1206">
        <f t="shared" si="128"/>
        <v>0</v>
      </c>
      <c r="L1206">
        <f t="shared" si="129"/>
        <v>9.8174770424681041E-5</v>
      </c>
      <c r="M1206">
        <f t="shared" si="130"/>
        <v>2.2317477042468106E-4</v>
      </c>
      <c r="N1206">
        <f t="shared" si="132"/>
        <v>0.11217987507724267</v>
      </c>
    </row>
    <row r="1207" spans="8:14">
      <c r="H1207">
        <f t="shared" si="133"/>
        <v>1.2050000000000001</v>
      </c>
      <c r="I1207">
        <f t="shared" si="131"/>
        <v>502.6548245743669</v>
      </c>
      <c r="J1207">
        <f t="shared" si="127"/>
        <v>1.25E-4</v>
      </c>
      <c r="K1207">
        <f t="shared" si="128"/>
        <v>0</v>
      </c>
      <c r="L1207">
        <f t="shared" si="129"/>
        <v>9.8174770424681041E-5</v>
      </c>
      <c r="M1207">
        <f t="shared" si="130"/>
        <v>2.2317477042468106E-4</v>
      </c>
      <c r="N1207">
        <f t="shared" si="132"/>
        <v>0.11217987507724267</v>
      </c>
    </row>
    <row r="1208" spans="8:14">
      <c r="H1208">
        <f t="shared" si="133"/>
        <v>1.206</v>
      </c>
      <c r="I1208">
        <f t="shared" si="131"/>
        <v>502.6548245743669</v>
      </c>
      <c r="J1208">
        <f t="shared" si="127"/>
        <v>1.25E-4</v>
      </c>
      <c r="K1208">
        <f t="shared" si="128"/>
        <v>0</v>
      </c>
      <c r="L1208">
        <f t="shared" si="129"/>
        <v>9.8174770424681041E-5</v>
      </c>
      <c r="M1208">
        <f t="shared" si="130"/>
        <v>2.2317477042468106E-4</v>
      </c>
      <c r="N1208">
        <f t="shared" si="132"/>
        <v>0.11217987507724267</v>
      </c>
    </row>
    <row r="1209" spans="8:14">
      <c r="H1209">
        <f t="shared" si="133"/>
        <v>1.2070000000000001</v>
      </c>
      <c r="I1209">
        <f t="shared" si="131"/>
        <v>502.6548245743669</v>
      </c>
      <c r="J1209">
        <f t="shared" si="127"/>
        <v>1.25E-4</v>
      </c>
      <c r="K1209">
        <f t="shared" si="128"/>
        <v>0</v>
      </c>
      <c r="L1209">
        <f t="shared" si="129"/>
        <v>9.8174770424681041E-5</v>
      </c>
      <c r="M1209">
        <f t="shared" si="130"/>
        <v>2.2317477042468106E-4</v>
      </c>
      <c r="N1209">
        <f t="shared" si="132"/>
        <v>0.11217987507724267</v>
      </c>
    </row>
    <row r="1210" spans="8:14">
      <c r="H1210">
        <f t="shared" si="133"/>
        <v>1.208</v>
      </c>
      <c r="I1210">
        <f t="shared" si="131"/>
        <v>502.6548245743669</v>
      </c>
      <c r="J1210">
        <f t="shared" si="127"/>
        <v>1.25E-4</v>
      </c>
      <c r="K1210">
        <f t="shared" si="128"/>
        <v>0</v>
      </c>
      <c r="L1210">
        <f t="shared" si="129"/>
        <v>9.8174770424681041E-5</v>
      </c>
      <c r="M1210">
        <f t="shared" si="130"/>
        <v>2.2317477042468106E-4</v>
      </c>
      <c r="N1210">
        <f t="shared" si="132"/>
        <v>0.11217987507724267</v>
      </c>
    </row>
    <row r="1211" spans="8:14">
      <c r="H1211">
        <f t="shared" si="133"/>
        <v>1.2090000000000001</v>
      </c>
      <c r="I1211">
        <f t="shared" si="131"/>
        <v>502.6548245743669</v>
      </c>
      <c r="J1211">
        <f t="shared" si="127"/>
        <v>1.25E-4</v>
      </c>
      <c r="K1211">
        <f t="shared" si="128"/>
        <v>0</v>
      </c>
      <c r="L1211">
        <f t="shared" si="129"/>
        <v>9.8174770424681041E-5</v>
      </c>
      <c r="M1211">
        <f t="shared" si="130"/>
        <v>2.2317477042468106E-4</v>
      </c>
      <c r="N1211">
        <f t="shared" si="132"/>
        <v>0.11217987507724267</v>
      </c>
    </row>
    <row r="1212" spans="8:14">
      <c r="H1212">
        <f t="shared" si="133"/>
        <v>1.21</v>
      </c>
      <c r="I1212">
        <f t="shared" si="131"/>
        <v>502.6548245743669</v>
      </c>
      <c r="J1212">
        <f t="shared" si="127"/>
        <v>1.25E-4</v>
      </c>
      <c r="K1212">
        <f t="shared" si="128"/>
        <v>0</v>
      </c>
      <c r="L1212">
        <f t="shared" si="129"/>
        <v>9.8174770424681041E-5</v>
      </c>
      <c r="M1212">
        <f t="shared" si="130"/>
        <v>2.2317477042468106E-4</v>
      </c>
      <c r="N1212">
        <f t="shared" si="132"/>
        <v>0.11217987507724267</v>
      </c>
    </row>
    <row r="1213" spans="8:14">
      <c r="H1213">
        <f t="shared" si="133"/>
        <v>1.2110000000000001</v>
      </c>
      <c r="I1213">
        <f t="shared" si="131"/>
        <v>502.6548245743669</v>
      </c>
      <c r="J1213">
        <f t="shared" si="127"/>
        <v>1.25E-4</v>
      </c>
      <c r="K1213">
        <f t="shared" si="128"/>
        <v>0</v>
      </c>
      <c r="L1213">
        <f t="shared" si="129"/>
        <v>9.8174770424681041E-5</v>
      </c>
      <c r="M1213">
        <f t="shared" si="130"/>
        <v>2.2317477042468106E-4</v>
      </c>
      <c r="N1213">
        <f t="shared" si="132"/>
        <v>0.11217987507724267</v>
      </c>
    </row>
    <row r="1214" spans="8:14">
      <c r="H1214">
        <f t="shared" si="133"/>
        <v>1.212</v>
      </c>
      <c r="I1214">
        <f t="shared" si="131"/>
        <v>502.6548245743669</v>
      </c>
      <c r="J1214">
        <f t="shared" si="127"/>
        <v>1.25E-4</v>
      </c>
      <c r="K1214">
        <f t="shared" si="128"/>
        <v>0</v>
      </c>
      <c r="L1214">
        <f t="shared" si="129"/>
        <v>9.8174770424681041E-5</v>
      </c>
      <c r="M1214">
        <f t="shared" si="130"/>
        <v>2.2317477042468106E-4</v>
      </c>
      <c r="N1214">
        <f t="shared" si="132"/>
        <v>0.11217987507724267</v>
      </c>
    </row>
    <row r="1215" spans="8:14">
      <c r="H1215">
        <f t="shared" si="133"/>
        <v>1.2130000000000001</v>
      </c>
      <c r="I1215">
        <f t="shared" si="131"/>
        <v>502.6548245743669</v>
      </c>
      <c r="J1215">
        <f t="shared" si="127"/>
        <v>1.25E-4</v>
      </c>
      <c r="K1215">
        <f t="shared" si="128"/>
        <v>0</v>
      </c>
      <c r="L1215">
        <f t="shared" si="129"/>
        <v>9.8174770424681041E-5</v>
      </c>
      <c r="M1215">
        <f t="shared" si="130"/>
        <v>2.2317477042468106E-4</v>
      </c>
      <c r="N1215">
        <f t="shared" si="132"/>
        <v>0.11217987507724267</v>
      </c>
    </row>
    <row r="1216" spans="8:14">
      <c r="H1216">
        <f t="shared" si="133"/>
        <v>1.214</v>
      </c>
      <c r="I1216">
        <f t="shared" si="131"/>
        <v>502.6548245743669</v>
      </c>
      <c r="J1216">
        <f t="shared" si="127"/>
        <v>1.25E-4</v>
      </c>
      <c r="K1216">
        <f t="shared" si="128"/>
        <v>0</v>
      </c>
      <c r="L1216">
        <f t="shared" si="129"/>
        <v>9.8174770424681041E-5</v>
      </c>
      <c r="M1216">
        <f t="shared" si="130"/>
        <v>2.2317477042468106E-4</v>
      </c>
      <c r="N1216">
        <f t="shared" si="132"/>
        <v>0.11217987507724267</v>
      </c>
    </row>
    <row r="1217" spans="8:14">
      <c r="H1217">
        <f t="shared" si="133"/>
        <v>1.2150000000000001</v>
      </c>
      <c r="I1217">
        <f t="shared" si="131"/>
        <v>502.6548245743669</v>
      </c>
      <c r="J1217">
        <f t="shared" si="127"/>
        <v>1.25E-4</v>
      </c>
      <c r="K1217">
        <f t="shared" si="128"/>
        <v>0</v>
      </c>
      <c r="L1217">
        <f t="shared" si="129"/>
        <v>9.8174770424681041E-5</v>
      </c>
      <c r="M1217">
        <f t="shared" si="130"/>
        <v>2.2317477042468106E-4</v>
      </c>
      <c r="N1217">
        <f t="shared" si="132"/>
        <v>0.11217987507724267</v>
      </c>
    </row>
    <row r="1218" spans="8:14">
      <c r="H1218">
        <f t="shared" si="133"/>
        <v>1.216</v>
      </c>
      <c r="I1218">
        <f t="shared" si="131"/>
        <v>502.6548245743669</v>
      </c>
      <c r="J1218">
        <f t="shared" ref="J1218:J1281" si="134">IF(H1218&lt;$E$18,$E$17,IF(H1218&lt;$E$5,$E$14,0))/$E$8/$E$9</f>
        <v>1.25E-4</v>
      </c>
      <c r="K1218">
        <f t="shared" ref="K1218:K1281" si="135">IF(H1218&lt;$E$3,$E$12*$E$21,IF(H1218&lt;$E$4,0,IF(H1218&lt;$E$5,-$E$12*$E$21,0)))</f>
        <v>0</v>
      </c>
      <c r="L1218">
        <f t="shared" ref="L1218:L1281" si="136">I1218*$E$15/$E$9/$E$8^2</f>
        <v>9.8174770424681041E-5</v>
      </c>
      <c r="M1218">
        <f t="shared" ref="M1218:M1281" si="137">SUM(J1218:L1218)</f>
        <v>2.2317477042468106E-4</v>
      </c>
      <c r="N1218">
        <f t="shared" si="132"/>
        <v>0.11217987507724267</v>
      </c>
    </row>
    <row r="1219" spans="8:14">
      <c r="H1219">
        <f t="shared" si="133"/>
        <v>1.2170000000000001</v>
      </c>
      <c r="I1219">
        <f t="shared" ref="I1219:I1282" si="138">IF(H1219&lt;$E$3,$E$12*H1219,IF(H1219&lt;$E$4,$E$10,IF(H1219&lt;$E$5,$E$10-$E$12*(H1219-$E$4),0)))</f>
        <v>502.6548245743669</v>
      </c>
      <c r="J1219">
        <f t="shared" si="134"/>
        <v>1.25E-4</v>
      </c>
      <c r="K1219">
        <f t="shared" si="135"/>
        <v>0</v>
      </c>
      <c r="L1219">
        <f t="shared" si="136"/>
        <v>9.8174770424681041E-5</v>
      </c>
      <c r="M1219">
        <f t="shared" si="137"/>
        <v>2.2317477042468106E-4</v>
      </c>
      <c r="N1219">
        <f t="shared" ref="N1219:N1282" si="139">I1219*M1219</f>
        <v>0.11217987507724267</v>
      </c>
    </row>
    <row r="1220" spans="8:14">
      <c r="H1220">
        <f t="shared" ref="H1220:H1283" si="140">(ROW()-2)*0.001</f>
        <v>1.218</v>
      </c>
      <c r="I1220">
        <f t="shared" si="138"/>
        <v>502.6548245743669</v>
      </c>
      <c r="J1220">
        <f t="shared" si="134"/>
        <v>1.25E-4</v>
      </c>
      <c r="K1220">
        <f t="shared" si="135"/>
        <v>0</v>
      </c>
      <c r="L1220">
        <f t="shared" si="136"/>
        <v>9.8174770424681041E-5</v>
      </c>
      <c r="M1220">
        <f t="shared" si="137"/>
        <v>2.2317477042468106E-4</v>
      </c>
      <c r="N1220">
        <f t="shared" si="139"/>
        <v>0.11217987507724267</v>
      </c>
    </row>
    <row r="1221" spans="8:14">
      <c r="H1221">
        <f t="shared" si="140"/>
        <v>1.2190000000000001</v>
      </c>
      <c r="I1221">
        <f t="shared" si="138"/>
        <v>502.6548245743669</v>
      </c>
      <c r="J1221">
        <f t="shared" si="134"/>
        <v>1.25E-4</v>
      </c>
      <c r="K1221">
        <f t="shared" si="135"/>
        <v>0</v>
      </c>
      <c r="L1221">
        <f t="shared" si="136"/>
        <v>9.8174770424681041E-5</v>
      </c>
      <c r="M1221">
        <f t="shared" si="137"/>
        <v>2.2317477042468106E-4</v>
      </c>
      <c r="N1221">
        <f t="shared" si="139"/>
        <v>0.11217987507724267</v>
      </c>
    </row>
    <row r="1222" spans="8:14">
      <c r="H1222">
        <f t="shared" si="140"/>
        <v>1.22</v>
      </c>
      <c r="I1222">
        <f t="shared" si="138"/>
        <v>502.6548245743669</v>
      </c>
      <c r="J1222">
        <f t="shared" si="134"/>
        <v>1.25E-4</v>
      </c>
      <c r="K1222">
        <f t="shared" si="135"/>
        <v>0</v>
      </c>
      <c r="L1222">
        <f t="shared" si="136"/>
        <v>9.8174770424681041E-5</v>
      </c>
      <c r="M1222">
        <f t="shared" si="137"/>
        <v>2.2317477042468106E-4</v>
      </c>
      <c r="N1222">
        <f t="shared" si="139"/>
        <v>0.11217987507724267</v>
      </c>
    </row>
    <row r="1223" spans="8:14">
      <c r="H1223">
        <f t="shared" si="140"/>
        <v>1.2210000000000001</v>
      </c>
      <c r="I1223">
        <f t="shared" si="138"/>
        <v>502.6548245743669</v>
      </c>
      <c r="J1223">
        <f t="shared" si="134"/>
        <v>1.25E-4</v>
      </c>
      <c r="K1223">
        <f t="shared" si="135"/>
        <v>0</v>
      </c>
      <c r="L1223">
        <f t="shared" si="136"/>
        <v>9.8174770424681041E-5</v>
      </c>
      <c r="M1223">
        <f t="shared" si="137"/>
        <v>2.2317477042468106E-4</v>
      </c>
      <c r="N1223">
        <f t="shared" si="139"/>
        <v>0.11217987507724267</v>
      </c>
    </row>
    <row r="1224" spans="8:14">
      <c r="H1224">
        <f t="shared" si="140"/>
        <v>1.222</v>
      </c>
      <c r="I1224">
        <f t="shared" si="138"/>
        <v>502.6548245743669</v>
      </c>
      <c r="J1224">
        <f t="shared" si="134"/>
        <v>1.25E-4</v>
      </c>
      <c r="K1224">
        <f t="shared" si="135"/>
        <v>0</v>
      </c>
      <c r="L1224">
        <f t="shared" si="136"/>
        <v>9.8174770424681041E-5</v>
      </c>
      <c r="M1224">
        <f t="shared" si="137"/>
        <v>2.2317477042468106E-4</v>
      </c>
      <c r="N1224">
        <f t="shared" si="139"/>
        <v>0.11217987507724267</v>
      </c>
    </row>
    <row r="1225" spans="8:14">
      <c r="H1225">
        <f t="shared" si="140"/>
        <v>1.2230000000000001</v>
      </c>
      <c r="I1225">
        <f t="shared" si="138"/>
        <v>502.6548245743669</v>
      </c>
      <c r="J1225">
        <f t="shared" si="134"/>
        <v>1.25E-4</v>
      </c>
      <c r="K1225">
        <f t="shared" si="135"/>
        <v>0</v>
      </c>
      <c r="L1225">
        <f t="shared" si="136"/>
        <v>9.8174770424681041E-5</v>
      </c>
      <c r="M1225">
        <f t="shared" si="137"/>
        <v>2.2317477042468106E-4</v>
      </c>
      <c r="N1225">
        <f t="shared" si="139"/>
        <v>0.11217987507724267</v>
      </c>
    </row>
    <row r="1226" spans="8:14">
      <c r="H1226">
        <f t="shared" si="140"/>
        <v>1.224</v>
      </c>
      <c r="I1226">
        <f t="shared" si="138"/>
        <v>502.6548245743669</v>
      </c>
      <c r="J1226">
        <f t="shared" si="134"/>
        <v>1.25E-4</v>
      </c>
      <c r="K1226">
        <f t="shared" si="135"/>
        <v>0</v>
      </c>
      <c r="L1226">
        <f t="shared" si="136"/>
        <v>9.8174770424681041E-5</v>
      </c>
      <c r="M1226">
        <f t="shared" si="137"/>
        <v>2.2317477042468106E-4</v>
      </c>
      <c r="N1226">
        <f t="shared" si="139"/>
        <v>0.11217987507724267</v>
      </c>
    </row>
    <row r="1227" spans="8:14">
      <c r="H1227">
        <f t="shared" si="140"/>
        <v>1.2250000000000001</v>
      </c>
      <c r="I1227">
        <f t="shared" si="138"/>
        <v>502.6548245743669</v>
      </c>
      <c r="J1227">
        <f t="shared" si="134"/>
        <v>1.25E-4</v>
      </c>
      <c r="K1227">
        <f t="shared" si="135"/>
        <v>0</v>
      </c>
      <c r="L1227">
        <f t="shared" si="136"/>
        <v>9.8174770424681041E-5</v>
      </c>
      <c r="M1227">
        <f t="shared" si="137"/>
        <v>2.2317477042468106E-4</v>
      </c>
      <c r="N1227">
        <f t="shared" si="139"/>
        <v>0.11217987507724267</v>
      </c>
    </row>
    <row r="1228" spans="8:14">
      <c r="H1228">
        <f t="shared" si="140"/>
        <v>1.226</v>
      </c>
      <c r="I1228">
        <f t="shared" si="138"/>
        <v>502.6548245743669</v>
      </c>
      <c r="J1228">
        <f t="shared" si="134"/>
        <v>1.25E-4</v>
      </c>
      <c r="K1228">
        <f t="shared" si="135"/>
        <v>0</v>
      </c>
      <c r="L1228">
        <f t="shared" si="136"/>
        <v>9.8174770424681041E-5</v>
      </c>
      <c r="M1228">
        <f t="shared" si="137"/>
        <v>2.2317477042468106E-4</v>
      </c>
      <c r="N1228">
        <f t="shared" si="139"/>
        <v>0.11217987507724267</v>
      </c>
    </row>
    <row r="1229" spans="8:14">
      <c r="H1229">
        <f t="shared" si="140"/>
        <v>1.2270000000000001</v>
      </c>
      <c r="I1229">
        <f t="shared" si="138"/>
        <v>502.6548245743669</v>
      </c>
      <c r="J1229">
        <f t="shared" si="134"/>
        <v>1.25E-4</v>
      </c>
      <c r="K1229">
        <f t="shared" si="135"/>
        <v>0</v>
      </c>
      <c r="L1229">
        <f t="shared" si="136"/>
        <v>9.8174770424681041E-5</v>
      </c>
      <c r="M1229">
        <f t="shared" si="137"/>
        <v>2.2317477042468106E-4</v>
      </c>
      <c r="N1229">
        <f t="shared" si="139"/>
        <v>0.11217987507724267</v>
      </c>
    </row>
    <row r="1230" spans="8:14">
      <c r="H1230">
        <f t="shared" si="140"/>
        <v>1.228</v>
      </c>
      <c r="I1230">
        <f t="shared" si="138"/>
        <v>502.6548245743669</v>
      </c>
      <c r="J1230">
        <f t="shared" si="134"/>
        <v>1.25E-4</v>
      </c>
      <c r="K1230">
        <f t="shared" si="135"/>
        <v>0</v>
      </c>
      <c r="L1230">
        <f t="shared" si="136"/>
        <v>9.8174770424681041E-5</v>
      </c>
      <c r="M1230">
        <f t="shared" si="137"/>
        <v>2.2317477042468106E-4</v>
      </c>
      <c r="N1230">
        <f t="shared" si="139"/>
        <v>0.11217987507724267</v>
      </c>
    </row>
    <row r="1231" spans="8:14">
      <c r="H1231">
        <f t="shared" si="140"/>
        <v>1.2290000000000001</v>
      </c>
      <c r="I1231">
        <f t="shared" si="138"/>
        <v>502.6548245743669</v>
      </c>
      <c r="J1231">
        <f t="shared" si="134"/>
        <v>1.25E-4</v>
      </c>
      <c r="K1231">
        <f t="shared" si="135"/>
        <v>0</v>
      </c>
      <c r="L1231">
        <f t="shared" si="136"/>
        <v>9.8174770424681041E-5</v>
      </c>
      <c r="M1231">
        <f t="shared" si="137"/>
        <v>2.2317477042468106E-4</v>
      </c>
      <c r="N1231">
        <f t="shared" si="139"/>
        <v>0.11217987507724267</v>
      </c>
    </row>
    <row r="1232" spans="8:14">
      <c r="H1232">
        <f t="shared" si="140"/>
        <v>1.23</v>
      </c>
      <c r="I1232">
        <f t="shared" si="138"/>
        <v>502.6548245743669</v>
      </c>
      <c r="J1232">
        <f t="shared" si="134"/>
        <v>1.25E-4</v>
      </c>
      <c r="K1232">
        <f t="shared" si="135"/>
        <v>0</v>
      </c>
      <c r="L1232">
        <f t="shared" si="136"/>
        <v>9.8174770424681041E-5</v>
      </c>
      <c r="M1232">
        <f t="shared" si="137"/>
        <v>2.2317477042468106E-4</v>
      </c>
      <c r="N1232">
        <f t="shared" si="139"/>
        <v>0.11217987507724267</v>
      </c>
    </row>
    <row r="1233" spans="8:14">
      <c r="H1233">
        <f t="shared" si="140"/>
        <v>1.2310000000000001</v>
      </c>
      <c r="I1233">
        <f t="shared" si="138"/>
        <v>502.6548245743669</v>
      </c>
      <c r="J1233">
        <f t="shared" si="134"/>
        <v>1.25E-4</v>
      </c>
      <c r="K1233">
        <f t="shared" si="135"/>
        <v>0</v>
      </c>
      <c r="L1233">
        <f t="shared" si="136"/>
        <v>9.8174770424681041E-5</v>
      </c>
      <c r="M1233">
        <f t="shared" si="137"/>
        <v>2.2317477042468106E-4</v>
      </c>
      <c r="N1233">
        <f t="shared" si="139"/>
        <v>0.11217987507724267</v>
      </c>
    </row>
    <row r="1234" spans="8:14">
      <c r="H1234">
        <f t="shared" si="140"/>
        <v>1.232</v>
      </c>
      <c r="I1234">
        <f t="shared" si="138"/>
        <v>502.6548245743669</v>
      </c>
      <c r="J1234">
        <f t="shared" si="134"/>
        <v>1.25E-4</v>
      </c>
      <c r="K1234">
        <f t="shared" si="135"/>
        <v>0</v>
      </c>
      <c r="L1234">
        <f t="shared" si="136"/>
        <v>9.8174770424681041E-5</v>
      </c>
      <c r="M1234">
        <f t="shared" si="137"/>
        <v>2.2317477042468106E-4</v>
      </c>
      <c r="N1234">
        <f t="shared" si="139"/>
        <v>0.11217987507724267</v>
      </c>
    </row>
    <row r="1235" spans="8:14">
      <c r="H1235">
        <f t="shared" si="140"/>
        <v>1.2330000000000001</v>
      </c>
      <c r="I1235">
        <f t="shared" si="138"/>
        <v>502.6548245743669</v>
      </c>
      <c r="J1235">
        <f t="shared" si="134"/>
        <v>1.25E-4</v>
      </c>
      <c r="K1235">
        <f t="shared" si="135"/>
        <v>0</v>
      </c>
      <c r="L1235">
        <f t="shared" si="136"/>
        <v>9.8174770424681041E-5</v>
      </c>
      <c r="M1235">
        <f t="shared" si="137"/>
        <v>2.2317477042468106E-4</v>
      </c>
      <c r="N1235">
        <f t="shared" si="139"/>
        <v>0.11217987507724267</v>
      </c>
    </row>
    <row r="1236" spans="8:14">
      <c r="H1236">
        <f t="shared" si="140"/>
        <v>1.234</v>
      </c>
      <c r="I1236">
        <f t="shared" si="138"/>
        <v>502.6548245743669</v>
      </c>
      <c r="J1236">
        <f t="shared" si="134"/>
        <v>1.25E-4</v>
      </c>
      <c r="K1236">
        <f t="shared" si="135"/>
        <v>0</v>
      </c>
      <c r="L1236">
        <f t="shared" si="136"/>
        <v>9.8174770424681041E-5</v>
      </c>
      <c r="M1236">
        <f t="shared" si="137"/>
        <v>2.2317477042468106E-4</v>
      </c>
      <c r="N1236">
        <f t="shared" si="139"/>
        <v>0.11217987507724267</v>
      </c>
    </row>
    <row r="1237" spans="8:14">
      <c r="H1237">
        <f t="shared" si="140"/>
        <v>1.2350000000000001</v>
      </c>
      <c r="I1237">
        <f t="shared" si="138"/>
        <v>502.6548245743669</v>
      </c>
      <c r="J1237">
        <f t="shared" si="134"/>
        <v>1.25E-4</v>
      </c>
      <c r="K1237">
        <f t="shared" si="135"/>
        <v>0</v>
      </c>
      <c r="L1237">
        <f t="shared" si="136"/>
        <v>9.8174770424681041E-5</v>
      </c>
      <c r="M1237">
        <f t="shared" si="137"/>
        <v>2.2317477042468106E-4</v>
      </c>
      <c r="N1237">
        <f t="shared" si="139"/>
        <v>0.11217987507724267</v>
      </c>
    </row>
    <row r="1238" spans="8:14">
      <c r="H1238">
        <f t="shared" si="140"/>
        <v>1.236</v>
      </c>
      <c r="I1238">
        <f t="shared" si="138"/>
        <v>502.6548245743669</v>
      </c>
      <c r="J1238">
        <f t="shared" si="134"/>
        <v>1.25E-4</v>
      </c>
      <c r="K1238">
        <f t="shared" si="135"/>
        <v>0</v>
      </c>
      <c r="L1238">
        <f t="shared" si="136"/>
        <v>9.8174770424681041E-5</v>
      </c>
      <c r="M1238">
        <f t="shared" si="137"/>
        <v>2.2317477042468106E-4</v>
      </c>
      <c r="N1238">
        <f t="shared" si="139"/>
        <v>0.11217987507724267</v>
      </c>
    </row>
    <row r="1239" spans="8:14">
      <c r="H1239">
        <f t="shared" si="140"/>
        <v>1.2370000000000001</v>
      </c>
      <c r="I1239">
        <f t="shared" si="138"/>
        <v>502.6548245743669</v>
      </c>
      <c r="J1239">
        <f t="shared" si="134"/>
        <v>1.25E-4</v>
      </c>
      <c r="K1239">
        <f t="shared" si="135"/>
        <v>0</v>
      </c>
      <c r="L1239">
        <f t="shared" si="136"/>
        <v>9.8174770424681041E-5</v>
      </c>
      <c r="M1239">
        <f t="shared" si="137"/>
        <v>2.2317477042468106E-4</v>
      </c>
      <c r="N1239">
        <f t="shared" si="139"/>
        <v>0.11217987507724267</v>
      </c>
    </row>
    <row r="1240" spans="8:14">
      <c r="H1240">
        <f t="shared" si="140"/>
        <v>1.238</v>
      </c>
      <c r="I1240">
        <f t="shared" si="138"/>
        <v>502.6548245743669</v>
      </c>
      <c r="J1240">
        <f t="shared" si="134"/>
        <v>1.25E-4</v>
      </c>
      <c r="K1240">
        <f t="shared" si="135"/>
        <v>0</v>
      </c>
      <c r="L1240">
        <f t="shared" si="136"/>
        <v>9.8174770424681041E-5</v>
      </c>
      <c r="M1240">
        <f t="shared" si="137"/>
        <v>2.2317477042468106E-4</v>
      </c>
      <c r="N1240">
        <f t="shared" si="139"/>
        <v>0.11217987507724267</v>
      </c>
    </row>
    <row r="1241" spans="8:14">
      <c r="H1241">
        <f t="shared" si="140"/>
        <v>1.2390000000000001</v>
      </c>
      <c r="I1241">
        <f t="shared" si="138"/>
        <v>502.6548245743669</v>
      </c>
      <c r="J1241">
        <f t="shared" si="134"/>
        <v>1.25E-4</v>
      </c>
      <c r="K1241">
        <f t="shared" si="135"/>
        <v>0</v>
      </c>
      <c r="L1241">
        <f t="shared" si="136"/>
        <v>9.8174770424681041E-5</v>
      </c>
      <c r="M1241">
        <f t="shared" si="137"/>
        <v>2.2317477042468106E-4</v>
      </c>
      <c r="N1241">
        <f t="shared" si="139"/>
        <v>0.11217987507724267</v>
      </c>
    </row>
    <row r="1242" spans="8:14">
      <c r="H1242">
        <f t="shared" si="140"/>
        <v>1.24</v>
      </c>
      <c r="I1242">
        <f t="shared" si="138"/>
        <v>502.6548245743669</v>
      </c>
      <c r="J1242">
        <f t="shared" si="134"/>
        <v>1.25E-4</v>
      </c>
      <c r="K1242">
        <f t="shared" si="135"/>
        <v>0</v>
      </c>
      <c r="L1242">
        <f t="shared" si="136"/>
        <v>9.8174770424681041E-5</v>
      </c>
      <c r="M1242">
        <f t="shared" si="137"/>
        <v>2.2317477042468106E-4</v>
      </c>
      <c r="N1242">
        <f t="shared" si="139"/>
        <v>0.11217987507724267</v>
      </c>
    </row>
    <row r="1243" spans="8:14">
      <c r="H1243">
        <f t="shared" si="140"/>
        <v>1.2410000000000001</v>
      </c>
      <c r="I1243">
        <f t="shared" si="138"/>
        <v>502.6548245743669</v>
      </c>
      <c r="J1243">
        <f t="shared" si="134"/>
        <v>1.25E-4</v>
      </c>
      <c r="K1243">
        <f t="shared" si="135"/>
        <v>0</v>
      </c>
      <c r="L1243">
        <f t="shared" si="136"/>
        <v>9.8174770424681041E-5</v>
      </c>
      <c r="M1243">
        <f t="shared" si="137"/>
        <v>2.2317477042468106E-4</v>
      </c>
      <c r="N1243">
        <f t="shared" si="139"/>
        <v>0.11217987507724267</v>
      </c>
    </row>
    <row r="1244" spans="8:14">
      <c r="H1244">
        <f t="shared" si="140"/>
        <v>1.242</v>
      </c>
      <c r="I1244">
        <f t="shared" si="138"/>
        <v>502.6548245743669</v>
      </c>
      <c r="J1244">
        <f t="shared" si="134"/>
        <v>1.25E-4</v>
      </c>
      <c r="K1244">
        <f t="shared" si="135"/>
        <v>0</v>
      </c>
      <c r="L1244">
        <f t="shared" si="136"/>
        <v>9.8174770424681041E-5</v>
      </c>
      <c r="M1244">
        <f t="shared" si="137"/>
        <v>2.2317477042468106E-4</v>
      </c>
      <c r="N1244">
        <f t="shared" si="139"/>
        <v>0.11217987507724267</v>
      </c>
    </row>
    <row r="1245" spans="8:14">
      <c r="H1245">
        <f t="shared" si="140"/>
        <v>1.2430000000000001</v>
      </c>
      <c r="I1245">
        <f t="shared" si="138"/>
        <v>502.6548245743669</v>
      </c>
      <c r="J1245">
        <f t="shared" si="134"/>
        <v>1.25E-4</v>
      </c>
      <c r="K1245">
        <f t="shared" si="135"/>
        <v>0</v>
      </c>
      <c r="L1245">
        <f t="shared" si="136"/>
        <v>9.8174770424681041E-5</v>
      </c>
      <c r="M1245">
        <f t="shared" si="137"/>
        <v>2.2317477042468106E-4</v>
      </c>
      <c r="N1245">
        <f t="shared" si="139"/>
        <v>0.11217987507724267</v>
      </c>
    </row>
    <row r="1246" spans="8:14">
      <c r="H1246">
        <f t="shared" si="140"/>
        <v>1.244</v>
      </c>
      <c r="I1246">
        <f t="shared" si="138"/>
        <v>502.6548245743669</v>
      </c>
      <c r="J1246">
        <f t="shared" si="134"/>
        <v>1.25E-4</v>
      </c>
      <c r="K1246">
        <f t="shared" si="135"/>
        <v>0</v>
      </c>
      <c r="L1246">
        <f t="shared" si="136"/>
        <v>9.8174770424681041E-5</v>
      </c>
      <c r="M1246">
        <f t="shared" si="137"/>
        <v>2.2317477042468106E-4</v>
      </c>
      <c r="N1246">
        <f t="shared" si="139"/>
        <v>0.11217987507724267</v>
      </c>
    </row>
    <row r="1247" spans="8:14">
      <c r="H1247">
        <f t="shared" si="140"/>
        <v>1.2450000000000001</v>
      </c>
      <c r="I1247">
        <f t="shared" si="138"/>
        <v>502.6548245743669</v>
      </c>
      <c r="J1247">
        <f t="shared" si="134"/>
        <v>1.25E-4</v>
      </c>
      <c r="K1247">
        <f t="shared" si="135"/>
        <v>0</v>
      </c>
      <c r="L1247">
        <f t="shared" si="136"/>
        <v>9.8174770424681041E-5</v>
      </c>
      <c r="M1247">
        <f t="shared" si="137"/>
        <v>2.2317477042468106E-4</v>
      </c>
      <c r="N1247">
        <f t="shared" si="139"/>
        <v>0.11217987507724267</v>
      </c>
    </row>
    <row r="1248" spans="8:14">
      <c r="H1248">
        <f t="shared" si="140"/>
        <v>1.246</v>
      </c>
      <c r="I1248">
        <f t="shared" si="138"/>
        <v>502.6548245743669</v>
      </c>
      <c r="J1248">
        <f t="shared" si="134"/>
        <v>1.25E-4</v>
      </c>
      <c r="K1248">
        <f t="shared" si="135"/>
        <v>0</v>
      </c>
      <c r="L1248">
        <f t="shared" si="136"/>
        <v>9.8174770424681041E-5</v>
      </c>
      <c r="M1248">
        <f t="shared" si="137"/>
        <v>2.2317477042468106E-4</v>
      </c>
      <c r="N1248">
        <f t="shared" si="139"/>
        <v>0.11217987507724267</v>
      </c>
    </row>
    <row r="1249" spans="8:14">
      <c r="H1249">
        <f t="shared" si="140"/>
        <v>1.2470000000000001</v>
      </c>
      <c r="I1249">
        <f t="shared" si="138"/>
        <v>502.6548245743669</v>
      </c>
      <c r="J1249">
        <f t="shared" si="134"/>
        <v>1.25E-4</v>
      </c>
      <c r="K1249">
        <f t="shared" si="135"/>
        <v>0</v>
      </c>
      <c r="L1249">
        <f t="shared" si="136"/>
        <v>9.8174770424681041E-5</v>
      </c>
      <c r="M1249">
        <f t="shared" si="137"/>
        <v>2.2317477042468106E-4</v>
      </c>
      <c r="N1249">
        <f t="shared" si="139"/>
        <v>0.11217987507724267</v>
      </c>
    </row>
    <row r="1250" spans="8:14">
      <c r="H1250">
        <f t="shared" si="140"/>
        <v>1.248</v>
      </c>
      <c r="I1250">
        <f t="shared" si="138"/>
        <v>502.6548245743669</v>
      </c>
      <c r="J1250">
        <f t="shared" si="134"/>
        <v>1.25E-4</v>
      </c>
      <c r="K1250">
        <f t="shared" si="135"/>
        <v>0</v>
      </c>
      <c r="L1250">
        <f t="shared" si="136"/>
        <v>9.8174770424681041E-5</v>
      </c>
      <c r="M1250">
        <f t="shared" si="137"/>
        <v>2.2317477042468106E-4</v>
      </c>
      <c r="N1250">
        <f t="shared" si="139"/>
        <v>0.11217987507724267</v>
      </c>
    </row>
    <row r="1251" spans="8:14">
      <c r="H1251">
        <f t="shared" si="140"/>
        <v>1.2490000000000001</v>
      </c>
      <c r="I1251">
        <f t="shared" si="138"/>
        <v>502.6548245743669</v>
      </c>
      <c r="J1251">
        <f t="shared" si="134"/>
        <v>1.25E-4</v>
      </c>
      <c r="K1251">
        <f t="shared" si="135"/>
        <v>0</v>
      </c>
      <c r="L1251">
        <f t="shared" si="136"/>
        <v>9.8174770424681041E-5</v>
      </c>
      <c r="M1251">
        <f t="shared" si="137"/>
        <v>2.2317477042468106E-4</v>
      </c>
      <c r="N1251">
        <f t="shared" si="139"/>
        <v>0.11217987507724267</v>
      </c>
    </row>
    <row r="1252" spans="8:14">
      <c r="H1252">
        <f t="shared" si="140"/>
        <v>1.25</v>
      </c>
      <c r="I1252">
        <f t="shared" si="138"/>
        <v>502.6548245743669</v>
      </c>
      <c r="J1252">
        <f t="shared" si="134"/>
        <v>1.25E-4</v>
      </c>
      <c r="K1252">
        <f t="shared" si="135"/>
        <v>0</v>
      </c>
      <c r="L1252">
        <f t="shared" si="136"/>
        <v>9.8174770424681041E-5</v>
      </c>
      <c r="M1252">
        <f t="shared" si="137"/>
        <v>2.2317477042468106E-4</v>
      </c>
      <c r="N1252">
        <f t="shared" si="139"/>
        <v>0.11217987507724267</v>
      </c>
    </row>
    <row r="1253" spans="8:14">
      <c r="H1253">
        <f t="shared" si="140"/>
        <v>1.2510000000000001</v>
      </c>
      <c r="I1253">
        <f t="shared" si="138"/>
        <v>502.6548245743669</v>
      </c>
      <c r="J1253">
        <f t="shared" si="134"/>
        <v>1.25E-4</v>
      </c>
      <c r="K1253">
        <f t="shared" si="135"/>
        <v>0</v>
      </c>
      <c r="L1253">
        <f t="shared" si="136"/>
        <v>9.8174770424681041E-5</v>
      </c>
      <c r="M1253">
        <f t="shared" si="137"/>
        <v>2.2317477042468106E-4</v>
      </c>
      <c r="N1253">
        <f t="shared" si="139"/>
        <v>0.11217987507724267</v>
      </c>
    </row>
    <row r="1254" spans="8:14">
      <c r="H1254">
        <f t="shared" si="140"/>
        <v>1.252</v>
      </c>
      <c r="I1254">
        <f t="shared" si="138"/>
        <v>502.6548245743669</v>
      </c>
      <c r="J1254">
        <f t="shared" si="134"/>
        <v>1.25E-4</v>
      </c>
      <c r="K1254">
        <f t="shared" si="135"/>
        <v>0</v>
      </c>
      <c r="L1254">
        <f t="shared" si="136"/>
        <v>9.8174770424681041E-5</v>
      </c>
      <c r="M1254">
        <f t="shared" si="137"/>
        <v>2.2317477042468106E-4</v>
      </c>
      <c r="N1254">
        <f t="shared" si="139"/>
        <v>0.11217987507724267</v>
      </c>
    </row>
    <row r="1255" spans="8:14">
      <c r="H1255">
        <f t="shared" si="140"/>
        <v>1.2530000000000001</v>
      </c>
      <c r="I1255">
        <f t="shared" si="138"/>
        <v>502.6548245743669</v>
      </c>
      <c r="J1255">
        <f t="shared" si="134"/>
        <v>1.25E-4</v>
      </c>
      <c r="K1255">
        <f t="shared" si="135"/>
        <v>0</v>
      </c>
      <c r="L1255">
        <f t="shared" si="136"/>
        <v>9.8174770424681041E-5</v>
      </c>
      <c r="M1255">
        <f t="shared" si="137"/>
        <v>2.2317477042468106E-4</v>
      </c>
      <c r="N1255">
        <f t="shared" si="139"/>
        <v>0.11217987507724267</v>
      </c>
    </row>
    <row r="1256" spans="8:14">
      <c r="H1256">
        <f t="shared" si="140"/>
        <v>1.254</v>
      </c>
      <c r="I1256">
        <f t="shared" si="138"/>
        <v>502.6548245743669</v>
      </c>
      <c r="J1256">
        <f t="shared" si="134"/>
        <v>1.25E-4</v>
      </c>
      <c r="K1256">
        <f t="shared" si="135"/>
        <v>0</v>
      </c>
      <c r="L1256">
        <f t="shared" si="136"/>
        <v>9.8174770424681041E-5</v>
      </c>
      <c r="M1256">
        <f t="shared" si="137"/>
        <v>2.2317477042468106E-4</v>
      </c>
      <c r="N1256">
        <f t="shared" si="139"/>
        <v>0.11217987507724267</v>
      </c>
    </row>
    <row r="1257" spans="8:14">
      <c r="H1257">
        <f t="shared" si="140"/>
        <v>1.2550000000000001</v>
      </c>
      <c r="I1257">
        <f t="shared" si="138"/>
        <v>502.6548245743669</v>
      </c>
      <c r="J1257">
        <f t="shared" si="134"/>
        <v>1.25E-4</v>
      </c>
      <c r="K1257">
        <f t="shared" si="135"/>
        <v>0</v>
      </c>
      <c r="L1257">
        <f t="shared" si="136"/>
        <v>9.8174770424681041E-5</v>
      </c>
      <c r="M1257">
        <f t="shared" si="137"/>
        <v>2.2317477042468106E-4</v>
      </c>
      <c r="N1257">
        <f t="shared" si="139"/>
        <v>0.11217987507724267</v>
      </c>
    </row>
    <row r="1258" spans="8:14">
      <c r="H1258">
        <f t="shared" si="140"/>
        <v>1.256</v>
      </c>
      <c r="I1258">
        <f t="shared" si="138"/>
        <v>502.6548245743669</v>
      </c>
      <c r="J1258">
        <f t="shared" si="134"/>
        <v>1.25E-4</v>
      </c>
      <c r="K1258">
        <f t="shared" si="135"/>
        <v>0</v>
      </c>
      <c r="L1258">
        <f t="shared" si="136"/>
        <v>9.8174770424681041E-5</v>
      </c>
      <c r="M1258">
        <f t="shared" si="137"/>
        <v>2.2317477042468106E-4</v>
      </c>
      <c r="N1258">
        <f t="shared" si="139"/>
        <v>0.11217987507724267</v>
      </c>
    </row>
    <row r="1259" spans="8:14">
      <c r="H1259">
        <f t="shared" si="140"/>
        <v>1.2570000000000001</v>
      </c>
      <c r="I1259">
        <f t="shared" si="138"/>
        <v>502.6548245743669</v>
      </c>
      <c r="J1259">
        <f t="shared" si="134"/>
        <v>1.25E-4</v>
      </c>
      <c r="K1259">
        <f t="shared" si="135"/>
        <v>0</v>
      </c>
      <c r="L1259">
        <f t="shared" si="136"/>
        <v>9.8174770424681041E-5</v>
      </c>
      <c r="M1259">
        <f t="shared" si="137"/>
        <v>2.2317477042468106E-4</v>
      </c>
      <c r="N1259">
        <f t="shared" si="139"/>
        <v>0.11217987507724267</v>
      </c>
    </row>
    <row r="1260" spans="8:14">
      <c r="H1260">
        <f t="shared" si="140"/>
        <v>1.258</v>
      </c>
      <c r="I1260">
        <f t="shared" si="138"/>
        <v>502.6548245743669</v>
      </c>
      <c r="J1260">
        <f t="shared" si="134"/>
        <v>1.25E-4</v>
      </c>
      <c r="K1260">
        <f t="shared" si="135"/>
        <v>0</v>
      </c>
      <c r="L1260">
        <f t="shared" si="136"/>
        <v>9.8174770424681041E-5</v>
      </c>
      <c r="M1260">
        <f t="shared" si="137"/>
        <v>2.2317477042468106E-4</v>
      </c>
      <c r="N1260">
        <f t="shared" si="139"/>
        <v>0.11217987507724267</v>
      </c>
    </row>
    <row r="1261" spans="8:14">
      <c r="H1261">
        <f t="shared" si="140"/>
        <v>1.2590000000000001</v>
      </c>
      <c r="I1261">
        <f t="shared" si="138"/>
        <v>502.6548245743669</v>
      </c>
      <c r="J1261">
        <f t="shared" si="134"/>
        <v>1.25E-4</v>
      </c>
      <c r="K1261">
        <f t="shared" si="135"/>
        <v>0</v>
      </c>
      <c r="L1261">
        <f t="shared" si="136"/>
        <v>9.8174770424681041E-5</v>
      </c>
      <c r="M1261">
        <f t="shared" si="137"/>
        <v>2.2317477042468106E-4</v>
      </c>
      <c r="N1261">
        <f t="shared" si="139"/>
        <v>0.11217987507724267</v>
      </c>
    </row>
    <row r="1262" spans="8:14">
      <c r="H1262">
        <f t="shared" si="140"/>
        <v>1.26</v>
      </c>
      <c r="I1262">
        <f t="shared" si="138"/>
        <v>502.6548245743669</v>
      </c>
      <c r="J1262">
        <f t="shared" si="134"/>
        <v>1.25E-4</v>
      </c>
      <c r="K1262">
        <f t="shared" si="135"/>
        <v>0</v>
      </c>
      <c r="L1262">
        <f t="shared" si="136"/>
        <v>9.8174770424681041E-5</v>
      </c>
      <c r="M1262">
        <f t="shared" si="137"/>
        <v>2.2317477042468106E-4</v>
      </c>
      <c r="N1262">
        <f t="shared" si="139"/>
        <v>0.11217987507724267</v>
      </c>
    </row>
    <row r="1263" spans="8:14">
      <c r="H1263">
        <f t="shared" si="140"/>
        <v>1.2610000000000001</v>
      </c>
      <c r="I1263">
        <f t="shared" si="138"/>
        <v>502.6548245743669</v>
      </c>
      <c r="J1263">
        <f t="shared" si="134"/>
        <v>1.25E-4</v>
      </c>
      <c r="K1263">
        <f t="shared" si="135"/>
        <v>0</v>
      </c>
      <c r="L1263">
        <f t="shared" si="136"/>
        <v>9.8174770424681041E-5</v>
      </c>
      <c r="M1263">
        <f t="shared" si="137"/>
        <v>2.2317477042468106E-4</v>
      </c>
      <c r="N1263">
        <f t="shared" si="139"/>
        <v>0.11217987507724267</v>
      </c>
    </row>
    <row r="1264" spans="8:14">
      <c r="H1264">
        <f t="shared" si="140"/>
        <v>1.262</v>
      </c>
      <c r="I1264">
        <f t="shared" si="138"/>
        <v>502.6548245743669</v>
      </c>
      <c r="J1264">
        <f t="shared" si="134"/>
        <v>1.25E-4</v>
      </c>
      <c r="K1264">
        <f t="shared" si="135"/>
        <v>0</v>
      </c>
      <c r="L1264">
        <f t="shared" si="136"/>
        <v>9.8174770424681041E-5</v>
      </c>
      <c r="M1264">
        <f t="shared" si="137"/>
        <v>2.2317477042468106E-4</v>
      </c>
      <c r="N1264">
        <f t="shared" si="139"/>
        <v>0.11217987507724267</v>
      </c>
    </row>
    <row r="1265" spans="8:14">
      <c r="H1265">
        <f t="shared" si="140"/>
        <v>1.2630000000000001</v>
      </c>
      <c r="I1265">
        <f t="shared" si="138"/>
        <v>502.6548245743669</v>
      </c>
      <c r="J1265">
        <f t="shared" si="134"/>
        <v>1.25E-4</v>
      </c>
      <c r="K1265">
        <f t="shared" si="135"/>
        <v>0</v>
      </c>
      <c r="L1265">
        <f t="shared" si="136"/>
        <v>9.8174770424681041E-5</v>
      </c>
      <c r="M1265">
        <f t="shared" si="137"/>
        <v>2.2317477042468106E-4</v>
      </c>
      <c r="N1265">
        <f t="shared" si="139"/>
        <v>0.11217987507724267</v>
      </c>
    </row>
    <row r="1266" spans="8:14">
      <c r="H1266">
        <f t="shared" si="140"/>
        <v>1.264</v>
      </c>
      <c r="I1266">
        <f t="shared" si="138"/>
        <v>502.6548245743669</v>
      </c>
      <c r="J1266">
        <f t="shared" si="134"/>
        <v>1.25E-4</v>
      </c>
      <c r="K1266">
        <f t="shared" si="135"/>
        <v>0</v>
      </c>
      <c r="L1266">
        <f t="shared" si="136"/>
        <v>9.8174770424681041E-5</v>
      </c>
      <c r="M1266">
        <f t="shared" si="137"/>
        <v>2.2317477042468106E-4</v>
      </c>
      <c r="N1266">
        <f t="shared" si="139"/>
        <v>0.11217987507724267</v>
      </c>
    </row>
    <row r="1267" spans="8:14">
      <c r="H1267">
        <f t="shared" si="140"/>
        <v>1.2650000000000001</v>
      </c>
      <c r="I1267">
        <f t="shared" si="138"/>
        <v>502.6548245743669</v>
      </c>
      <c r="J1267">
        <f t="shared" si="134"/>
        <v>1.25E-4</v>
      </c>
      <c r="K1267">
        <f t="shared" si="135"/>
        <v>0</v>
      </c>
      <c r="L1267">
        <f t="shared" si="136"/>
        <v>9.8174770424681041E-5</v>
      </c>
      <c r="M1267">
        <f t="shared" si="137"/>
        <v>2.2317477042468106E-4</v>
      </c>
      <c r="N1267">
        <f t="shared" si="139"/>
        <v>0.11217987507724267</v>
      </c>
    </row>
    <row r="1268" spans="8:14">
      <c r="H1268">
        <f t="shared" si="140"/>
        <v>1.266</v>
      </c>
      <c r="I1268">
        <f t="shared" si="138"/>
        <v>502.6548245743669</v>
      </c>
      <c r="J1268">
        <f t="shared" si="134"/>
        <v>1.25E-4</v>
      </c>
      <c r="K1268">
        <f t="shared" si="135"/>
        <v>0</v>
      </c>
      <c r="L1268">
        <f t="shared" si="136"/>
        <v>9.8174770424681041E-5</v>
      </c>
      <c r="M1268">
        <f t="shared" si="137"/>
        <v>2.2317477042468106E-4</v>
      </c>
      <c r="N1268">
        <f t="shared" si="139"/>
        <v>0.11217987507724267</v>
      </c>
    </row>
    <row r="1269" spans="8:14">
      <c r="H1269">
        <f t="shared" si="140"/>
        <v>1.2670000000000001</v>
      </c>
      <c r="I1269">
        <f t="shared" si="138"/>
        <v>502.6548245743669</v>
      </c>
      <c r="J1269">
        <f t="shared" si="134"/>
        <v>1.25E-4</v>
      </c>
      <c r="K1269">
        <f t="shared" si="135"/>
        <v>0</v>
      </c>
      <c r="L1269">
        <f t="shared" si="136"/>
        <v>9.8174770424681041E-5</v>
      </c>
      <c r="M1269">
        <f t="shared" si="137"/>
        <v>2.2317477042468106E-4</v>
      </c>
      <c r="N1269">
        <f t="shared" si="139"/>
        <v>0.11217987507724267</v>
      </c>
    </row>
    <row r="1270" spans="8:14">
      <c r="H1270">
        <f t="shared" si="140"/>
        <v>1.268</v>
      </c>
      <c r="I1270">
        <f t="shared" si="138"/>
        <v>502.6548245743669</v>
      </c>
      <c r="J1270">
        <f t="shared" si="134"/>
        <v>1.25E-4</v>
      </c>
      <c r="K1270">
        <f t="shared" si="135"/>
        <v>0</v>
      </c>
      <c r="L1270">
        <f t="shared" si="136"/>
        <v>9.8174770424681041E-5</v>
      </c>
      <c r="M1270">
        <f t="shared" si="137"/>
        <v>2.2317477042468106E-4</v>
      </c>
      <c r="N1270">
        <f t="shared" si="139"/>
        <v>0.11217987507724267</v>
      </c>
    </row>
    <row r="1271" spans="8:14">
      <c r="H1271">
        <f t="shared" si="140"/>
        <v>1.2690000000000001</v>
      </c>
      <c r="I1271">
        <f t="shared" si="138"/>
        <v>502.6548245743669</v>
      </c>
      <c r="J1271">
        <f t="shared" si="134"/>
        <v>1.25E-4</v>
      </c>
      <c r="K1271">
        <f t="shared" si="135"/>
        <v>0</v>
      </c>
      <c r="L1271">
        <f t="shared" si="136"/>
        <v>9.8174770424681041E-5</v>
      </c>
      <c r="M1271">
        <f t="shared" si="137"/>
        <v>2.2317477042468106E-4</v>
      </c>
      <c r="N1271">
        <f t="shared" si="139"/>
        <v>0.11217987507724267</v>
      </c>
    </row>
    <row r="1272" spans="8:14">
      <c r="H1272">
        <f t="shared" si="140"/>
        <v>1.27</v>
      </c>
      <c r="I1272">
        <f t="shared" si="138"/>
        <v>502.6548245743669</v>
      </c>
      <c r="J1272">
        <f t="shared" si="134"/>
        <v>1.25E-4</v>
      </c>
      <c r="K1272">
        <f t="shared" si="135"/>
        <v>0</v>
      </c>
      <c r="L1272">
        <f t="shared" si="136"/>
        <v>9.8174770424681041E-5</v>
      </c>
      <c r="M1272">
        <f t="shared" si="137"/>
        <v>2.2317477042468106E-4</v>
      </c>
      <c r="N1272">
        <f t="shared" si="139"/>
        <v>0.11217987507724267</v>
      </c>
    </row>
    <row r="1273" spans="8:14">
      <c r="H1273">
        <f t="shared" si="140"/>
        <v>1.2710000000000001</v>
      </c>
      <c r="I1273">
        <f t="shared" si="138"/>
        <v>502.6548245743669</v>
      </c>
      <c r="J1273">
        <f t="shared" si="134"/>
        <v>1.25E-4</v>
      </c>
      <c r="K1273">
        <f t="shared" si="135"/>
        <v>0</v>
      </c>
      <c r="L1273">
        <f t="shared" si="136"/>
        <v>9.8174770424681041E-5</v>
      </c>
      <c r="M1273">
        <f t="shared" si="137"/>
        <v>2.2317477042468106E-4</v>
      </c>
      <c r="N1273">
        <f t="shared" si="139"/>
        <v>0.11217987507724267</v>
      </c>
    </row>
    <row r="1274" spans="8:14">
      <c r="H1274">
        <f t="shared" si="140"/>
        <v>1.272</v>
      </c>
      <c r="I1274">
        <f t="shared" si="138"/>
        <v>502.6548245743669</v>
      </c>
      <c r="J1274">
        <f t="shared" si="134"/>
        <v>1.25E-4</v>
      </c>
      <c r="K1274">
        <f t="shared" si="135"/>
        <v>0</v>
      </c>
      <c r="L1274">
        <f t="shared" si="136"/>
        <v>9.8174770424681041E-5</v>
      </c>
      <c r="M1274">
        <f t="shared" si="137"/>
        <v>2.2317477042468106E-4</v>
      </c>
      <c r="N1274">
        <f t="shared" si="139"/>
        <v>0.11217987507724267</v>
      </c>
    </row>
    <row r="1275" spans="8:14">
      <c r="H1275">
        <f t="shared" si="140"/>
        <v>1.2730000000000001</v>
      </c>
      <c r="I1275">
        <f t="shared" si="138"/>
        <v>502.6548245743669</v>
      </c>
      <c r="J1275">
        <f t="shared" si="134"/>
        <v>1.25E-4</v>
      </c>
      <c r="K1275">
        <f t="shared" si="135"/>
        <v>0</v>
      </c>
      <c r="L1275">
        <f t="shared" si="136"/>
        <v>9.8174770424681041E-5</v>
      </c>
      <c r="M1275">
        <f t="shared" si="137"/>
        <v>2.2317477042468106E-4</v>
      </c>
      <c r="N1275">
        <f t="shared" si="139"/>
        <v>0.11217987507724267</v>
      </c>
    </row>
    <row r="1276" spans="8:14">
      <c r="H1276">
        <f t="shared" si="140"/>
        <v>1.274</v>
      </c>
      <c r="I1276">
        <f t="shared" si="138"/>
        <v>502.6548245743669</v>
      </c>
      <c r="J1276">
        <f t="shared" si="134"/>
        <v>1.25E-4</v>
      </c>
      <c r="K1276">
        <f t="shared" si="135"/>
        <v>0</v>
      </c>
      <c r="L1276">
        <f t="shared" si="136"/>
        <v>9.8174770424681041E-5</v>
      </c>
      <c r="M1276">
        <f t="shared" si="137"/>
        <v>2.2317477042468106E-4</v>
      </c>
      <c r="N1276">
        <f t="shared" si="139"/>
        <v>0.11217987507724267</v>
      </c>
    </row>
    <row r="1277" spans="8:14">
      <c r="H1277">
        <f t="shared" si="140"/>
        <v>1.2750000000000001</v>
      </c>
      <c r="I1277">
        <f t="shared" si="138"/>
        <v>502.6548245743669</v>
      </c>
      <c r="J1277">
        <f t="shared" si="134"/>
        <v>1.25E-4</v>
      </c>
      <c r="K1277">
        <f t="shared" si="135"/>
        <v>0</v>
      </c>
      <c r="L1277">
        <f t="shared" si="136"/>
        <v>9.8174770424681041E-5</v>
      </c>
      <c r="M1277">
        <f t="shared" si="137"/>
        <v>2.2317477042468106E-4</v>
      </c>
      <c r="N1277">
        <f t="shared" si="139"/>
        <v>0.11217987507724267</v>
      </c>
    </row>
    <row r="1278" spans="8:14">
      <c r="H1278">
        <f t="shared" si="140"/>
        <v>1.276</v>
      </c>
      <c r="I1278">
        <f t="shared" si="138"/>
        <v>502.6548245743669</v>
      </c>
      <c r="J1278">
        <f t="shared" si="134"/>
        <v>1.25E-4</v>
      </c>
      <c r="K1278">
        <f t="shared" si="135"/>
        <v>0</v>
      </c>
      <c r="L1278">
        <f t="shared" si="136"/>
        <v>9.8174770424681041E-5</v>
      </c>
      <c r="M1278">
        <f t="shared" si="137"/>
        <v>2.2317477042468106E-4</v>
      </c>
      <c r="N1278">
        <f t="shared" si="139"/>
        <v>0.11217987507724267</v>
      </c>
    </row>
    <row r="1279" spans="8:14">
      <c r="H1279">
        <f t="shared" si="140"/>
        <v>1.2770000000000001</v>
      </c>
      <c r="I1279">
        <f t="shared" si="138"/>
        <v>502.6548245743669</v>
      </c>
      <c r="J1279">
        <f t="shared" si="134"/>
        <v>1.25E-4</v>
      </c>
      <c r="K1279">
        <f t="shared" si="135"/>
        <v>0</v>
      </c>
      <c r="L1279">
        <f t="shared" si="136"/>
        <v>9.8174770424681041E-5</v>
      </c>
      <c r="M1279">
        <f t="shared" si="137"/>
        <v>2.2317477042468106E-4</v>
      </c>
      <c r="N1279">
        <f t="shared" si="139"/>
        <v>0.11217987507724267</v>
      </c>
    </row>
    <row r="1280" spans="8:14">
      <c r="H1280">
        <f t="shared" si="140"/>
        <v>1.278</v>
      </c>
      <c r="I1280">
        <f t="shared" si="138"/>
        <v>502.6548245743669</v>
      </c>
      <c r="J1280">
        <f t="shared" si="134"/>
        <v>1.25E-4</v>
      </c>
      <c r="K1280">
        <f t="shared" si="135"/>
        <v>0</v>
      </c>
      <c r="L1280">
        <f t="shared" si="136"/>
        <v>9.8174770424681041E-5</v>
      </c>
      <c r="M1280">
        <f t="shared" si="137"/>
        <v>2.2317477042468106E-4</v>
      </c>
      <c r="N1280">
        <f t="shared" si="139"/>
        <v>0.11217987507724267</v>
      </c>
    </row>
    <row r="1281" spans="8:14">
      <c r="H1281">
        <f t="shared" si="140"/>
        <v>1.2790000000000001</v>
      </c>
      <c r="I1281">
        <f t="shared" si="138"/>
        <v>502.6548245743669</v>
      </c>
      <c r="J1281">
        <f t="shared" si="134"/>
        <v>1.25E-4</v>
      </c>
      <c r="K1281">
        <f t="shared" si="135"/>
        <v>0</v>
      </c>
      <c r="L1281">
        <f t="shared" si="136"/>
        <v>9.8174770424681041E-5</v>
      </c>
      <c r="M1281">
        <f t="shared" si="137"/>
        <v>2.2317477042468106E-4</v>
      </c>
      <c r="N1281">
        <f t="shared" si="139"/>
        <v>0.11217987507724267</v>
      </c>
    </row>
    <row r="1282" spans="8:14">
      <c r="H1282">
        <f t="shared" si="140"/>
        <v>1.28</v>
      </c>
      <c r="I1282">
        <f t="shared" si="138"/>
        <v>502.6548245743669</v>
      </c>
      <c r="J1282">
        <f t="shared" ref="J1282:J1345" si="141">IF(H1282&lt;$E$18,$E$17,IF(H1282&lt;$E$5,$E$14,0))/$E$8/$E$9</f>
        <v>1.25E-4</v>
      </c>
      <c r="K1282">
        <f t="shared" ref="K1282:K1345" si="142">IF(H1282&lt;$E$3,$E$12*$E$21,IF(H1282&lt;$E$4,0,IF(H1282&lt;$E$5,-$E$12*$E$21,0)))</f>
        <v>0</v>
      </c>
      <c r="L1282">
        <f t="shared" ref="L1282:L1345" si="143">I1282*$E$15/$E$9/$E$8^2</f>
        <v>9.8174770424681041E-5</v>
      </c>
      <c r="M1282">
        <f t="shared" ref="M1282:M1345" si="144">SUM(J1282:L1282)</f>
        <v>2.2317477042468106E-4</v>
      </c>
      <c r="N1282">
        <f t="shared" si="139"/>
        <v>0.11217987507724267</v>
      </c>
    </row>
    <row r="1283" spans="8:14">
      <c r="H1283">
        <f t="shared" si="140"/>
        <v>1.2809999999999999</v>
      </c>
      <c r="I1283">
        <f t="shared" ref="I1283:I1346" si="145">IF(H1283&lt;$E$3,$E$12*H1283,IF(H1283&lt;$E$4,$E$10,IF(H1283&lt;$E$5,$E$10-$E$12*(H1283-$E$4),0)))</f>
        <v>502.6548245743669</v>
      </c>
      <c r="J1283">
        <f t="shared" si="141"/>
        <v>1.25E-4</v>
      </c>
      <c r="K1283">
        <f t="shared" si="142"/>
        <v>0</v>
      </c>
      <c r="L1283">
        <f t="shared" si="143"/>
        <v>9.8174770424681041E-5</v>
      </c>
      <c r="M1283">
        <f t="shared" si="144"/>
        <v>2.2317477042468106E-4</v>
      </c>
      <c r="N1283">
        <f t="shared" ref="N1283:N1346" si="146">I1283*M1283</f>
        <v>0.11217987507724267</v>
      </c>
    </row>
    <row r="1284" spans="8:14">
      <c r="H1284">
        <f t="shared" ref="H1284:H1347" si="147">(ROW()-2)*0.001</f>
        <v>1.282</v>
      </c>
      <c r="I1284">
        <f t="shared" si="145"/>
        <v>502.6548245743669</v>
      </c>
      <c r="J1284">
        <f t="shared" si="141"/>
        <v>1.25E-4</v>
      </c>
      <c r="K1284">
        <f t="shared" si="142"/>
        <v>0</v>
      </c>
      <c r="L1284">
        <f t="shared" si="143"/>
        <v>9.8174770424681041E-5</v>
      </c>
      <c r="M1284">
        <f t="shared" si="144"/>
        <v>2.2317477042468106E-4</v>
      </c>
      <c r="N1284">
        <f t="shared" si="146"/>
        <v>0.11217987507724267</v>
      </c>
    </row>
    <row r="1285" spans="8:14">
      <c r="H1285">
        <f t="shared" si="147"/>
        <v>1.2829999999999999</v>
      </c>
      <c r="I1285">
        <f t="shared" si="145"/>
        <v>502.6548245743669</v>
      </c>
      <c r="J1285">
        <f t="shared" si="141"/>
        <v>1.25E-4</v>
      </c>
      <c r="K1285">
        <f t="shared" si="142"/>
        <v>0</v>
      </c>
      <c r="L1285">
        <f t="shared" si="143"/>
        <v>9.8174770424681041E-5</v>
      </c>
      <c r="M1285">
        <f t="shared" si="144"/>
        <v>2.2317477042468106E-4</v>
      </c>
      <c r="N1285">
        <f t="shared" si="146"/>
        <v>0.11217987507724267</v>
      </c>
    </row>
    <row r="1286" spans="8:14">
      <c r="H1286">
        <f t="shared" si="147"/>
        <v>1.284</v>
      </c>
      <c r="I1286">
        <f t="shared" si="145"/>
        <v>502.6548245743669</v>
      </c>
      <c r="J1286">
        <f t="shared" si="141"/>
        <v>1.25E-4</v>
      </c>
      <c r="K1286">
        <f t="shared" si="142"/>
        <v>0</v>
      </c>
      <c r="L1286">
        <f t="shared" si="143"/>
        <v>9.8174770424681041E-5</v>
      </c>
      <c r="M1286">
        <f t="shared" si="144"/>
        <v>2.2317477042468106E-4</v>
      </c>
      <c r="N1286">
        <f t="shared" si="146"/>
        <v>0.11217987507724267</v>
      </c>
    </row>
    <row r="1287" spans="8:14">
      <c r="H1287">
        <f t="shared" si="147"/>
        <v>1.2849999999999999</v>
      </c>
      <c r="I1287">
        <f t="shared" si="145"/>
        <v>502.6548245743669</v>
      </c>
      <c r="J1287">
        <f t="shared" si="141"/>
        <v>1.25E-4</v>
      </c>
      <c r="K1287">
        <f t="shared" si="142"/>
        <v>0</v>
      </c>
      <c r="L1287">
        <f t="shared" si="143"/>
        <v>9.8174770424681041E-5</v>
      </c>
      <c r="M1287">
        <f t="shared" si="144"/>
        <v>2.2317477042468106E-4</v>
      </c>
      <c r="N1287">
        <f t="shared" si="146"/>
        <v>0.11217987507724267</v>
      </c>
    </row>
    <row r="1288" spans="8:14">
      <c r="H1288">
        <f t="shared" si="147"/>
        <v>1.286</v>
      </c>
      <c r="I1288">
        <f t="shared" si="145"/>
        <v>502.6548245743669</v>
      </c>
      <c r="J1288">
        <f t="shared" si="141"/>
        <v>1.25E-4</v>
      </c>
      <c r="K1288">
        <f t="shared" si="142"/>
        <v>0</v>
      </c>
      <c r="L1288">
        <f t="shared" si="143"/>
        <v>9.8174770424681041E-5</v>
      </c>
      <c r="M1288">
        <f t="shared" si="144"/>
        <v>2.2317477042468106E-4</v>
      </c>
      <c r="N1288">
        <f t="shared" si="146"/>
        <v>0.11217987507724267</v>
      </c>
    </row>
    <row r="1289" spans="8:14">
      <c r="H1289">
        <f t="shared" si="147"/>
        <v>1.2869999999999999</v>
      </c>
      <c r="I1289">
        <f t="shared" si="145"/>
        <v>502.6548245743669</v>
      </c>
      <c r="J1289">
        <f t="shared" si="141"/>
        <v>1.25E-4</v>
      </c>
      <c r="K1289">
        <f t="shared" si="142"/>
        <v>0</v>
      </c>
      <c r="L1289">
        <f t="shared" si="143"/>
        <v>9.8174770424681041E-5</v>
      </c>
      <c r="M1289">
        <f t="shared" si="144"/>
        <v>2.2317477042468106E-4</v>
      </c>
      <c r="N1289">
        <f t="shared" si="146"/>
        <v>0.11217987507724267</v>
      </c>
    </row>
    <row r="1290" spans="8:14">
      <c r="H1290">
        <f t="shared" si="147"/>
        <v>1.288</v>
      </c>
      <c r="I1290">
        <f t="shared" si="145"/>
        <v>502.6548245743669</v>
      </c>
      <c r="J1290">
        <f t="shared" si="141"/>
        <v>1.25E-4</v>
      </c>
      <c r="K1290">
        <f t="shared" si="142"/>
        <v>0</v>
      </c>
      <c r="L1290">
        <f t="shared" si="143"/>
        <v>9.8174770424681041E-5</v>
      </c>
      <c r="M1290">
        <f t="shared" si="144"/>
        <v>2.2317477042468106E-4</v>
      </c>
      <c r="N1290">
        <f t="shared" si="146"/>
        <v>0.11217987507724267</v>
      </c>
    </row>
    <row r="1291" spans="8:14">
      <c r="H1291">
        <f t="shared" si="147"/>
        <v>1.2889999999999999</v>
      </c>
      <c r="I1291">
        <f t="shared" si="145"/>
        <v>502.6548245743669</v>
      </c>
      <c r="J1291">
        <f t="shared" si="141"/>
        <v>1.25E-4</v>
      </c>
      <c r="K1291">
        <f t="shared" si="142"/>
        <v>0</v>
      </c>
      <c r="L1291">
        <f t="shared" si="143"/>
        <v>9.8174770424681041E-5</v>
      </c>
      <c r="M1291">
        <f t="shared" si="144"/>
        <v>2.2317477042468106E-4</v>
      </c>
      <c r="N1291">
        <f t="shared" si="146"/>
        <v>0.11217987507724267</v>
      </c>
    </row>
    <row r="1292" spans="8:14">
      <c r="H1292">
        <f t="shared" si="147"/>
        <v>1.29</v>
      </c>
      <c r="I1292">
        <f t="shared" si="145"/>
        <v>502.6548245743669</v>
      </c>
      <c r="J1292">
        <f t="shared" si="141"/>
        <v>1.25E-4</v>
      </c>
      <c r="K1292">
        <f t="shared" si="142"/>
        <v>0</v>
      </c>
      <c r="L1292">
        <f t="shared" si="143"/>
        <v>9.8174770424681041E-5</v>
      </c>
      <c r="M1292">
        <f t="shared" si="144"/>
        <v>2.2317477042468106E-4</v>
      </c>
      <c r="N1292">
        <f t="shared" si="146"/>
        <v>0.11217987507724267</v>
      </c>
    </row>
    <row r="1293" spans="8:14">
      <c r="H1293">
        <f t="shared" si="147"/>
        <v>1.2909999999999999</v>
      </c>
      <c r="I1293">
        <f t="shared" si="145"/>
        <v>502.6548245743669</v>
      </c>
      <c r="J1293">
        <f t="shared" si="141"/>
        <v>1.25E-4</v>
      </c>
      <c r="K1293">
        <f t="shared" si="142"/>
        <v>0</v>
      </c>
      <c r="L1293">
        <f t="shared" si="143"/>
        <v>9.8174770424681041E-5</v>
      </c>
      <c r="M1293">
        <f t="shared" si="144"/>
        <v>2.2317477042468106E-4</v>
      </c>
      <c r="N1293">
        <f t="shared" si="146"/>
        <v>0.11217987507724267</v>
      </c>
    </row>
    <row r="1294" spans="8:14">
      <c r="H1294">
        <f t="shared" si="147"/>
        <v>1.292</v>
      </c>
      <c r="I1294">
        <f t="shared" si="145"/>
        <v>502.6548245743669</v>
      </c>
      <c r="J1294">
        <f t="shared" si="141"/>
        <v>1.25E-4</v>
      </c>
      <c r="K1294">
        <f t="shared" si="142"/>
        <v>0</v>
      </c>
      <c r="L1294">
        <f t="shared" si="143"/>
        <v>9.8174770424681041E-5</v>
      </c>
      <c r="M1294">
        <f t="shared" si="144"/>
        <v>2.2317477042468106E-4</v>
      </c>
      <c r="N1294">
        <f t="shared" si="146"/>
        <v>0.11217987507724267</v>
      </c>
    </row>
    <row r="1295" spans="8:14">
      <c r="H1295">
        <f t="shared" si="147"/>
        <v>1.2929999999999999</v>
      </c>
      <c r="I1295">
        <f t="shared" si="145"/>
        <v>502.6548245743669</v>
      </c>
      <c r="J1295">
        <f t="shared" si="141"/>
        <v>1.25E-4</v>
      </c>
      <c r="K1295">
        <f t="shared" si="142"/>
        <v>0</v>
      </c>
      <c r="L1295">
        <f t="shared" si="143"/>
        <v>9.8174770424681041E-5</v>
      </c>
      <c r="M1295">
        <f t="shared" si="144"/>
        <v>2.2317477042468106E-4</v>
      </c>
      <c r="N1295">
        <f t="shared" si="146"/>
        <v>0.11217987507724267</v>
      </c>
    </row>
    <row r="1296" spans="8:14">
      <c r="H1296">
        <f t="shared" si="147"/>
        <v>1.294</v>
      </c>
      <c r="I1296">
        <f t="shared" si="145"/>
        <v>502.6548245743669</v>
      </c>
      <c r="J1296">
        <f t="shared" si="141"/>
        <v>1.25E-4</v>
      </c>
      <c r="K1296">
        <f t="shared" si="142"/>
        <v>0</v>
      </c>
      <c r="L1296">
        <f t="shared" si="143"/>
        <v>9.8174770424681041E-5</v>
      </c>
      <c r="M1296">
        <f t="shared" si="144"/>
        <v>2.2317477042468106E-4</v>
      </c>
      <c r="N1296">
        <f t="shared" si="146"/>
        <v>0.11217987507724267</v>
      </c>
    </row>
    <row r="1297" spans="8:14">
      <c r="H1297">
        <f t="shared" si="147"/>
        <v>1.2949999999999999</v>
      </c>
      <c r="I1297">
        <f t="shared" si="145"/>
        <v>502.6548245743669</v>
      </c>
      <c r="J1297">
        <f t="shared" si="141"/>
        <v>1.25E-4</v>
      </c>
      <c r="K1297">
        <f t="shared" si="142"/>
        <v>0</v>
      </c>
      <c r="L1297">
        <f t="shared" si="143"/>
        <v>9.8174770424681041E-5</v>
      </c>
      <c r="M1297">
        <f t="shared" si="144"/>
        <v>2.2317477042468106E-4</v>
      </c>
      <c r="N1297">
        <f t="shared" si="146"/>
        <v>0.11217987507724267</v>
      </c>
    </row>
    <row r="1298" spans="8:14">
      <c r="H1298">
        <f t="shared" si="147"/>
        <v>1.296</v>
      </c>
      <c r="I1298">
        <f t="shared" si="145"/>
        <v>502.6548245743669</v>
      </c>
      <c r="J1298">
        <f t="shared" si="141"/>
        <v>1.25E-4</v>
      </c>
      <c r="K1298">
        <f t="shared" si="142"/>
        <v>0</v>
      </c>
      <c r="L1298">
        <f t="shared" si="143"/>
        <v>9.8174770424681041E-5</v>
      </c>
      <c r="M1298">
        <f t="shared" si="144"/>
        <v>2.2317477042468106E-4</v>
      </c>
      <c r="N1298">
        <f t="shared" si="146"/>
        <v>0.11217987507724267</v>
      </c>
    </row>
    <row r="1299" spans="8:14">
      <c r="H1299">
        <f t="shared" si="147"/>
        <v>1.2969999999999999</v>
      </c>
      <c r="I1299">
        <f t="shared" si="145"/>
        <v>502.6548245743669</v>
      </c>
      <c r="J1299">
        <f t="shared" si="141"/>
        <v>1.25E-4</v>
      </c>
      <c r="K1299">
        <f t="shared" si="142"/>
        <v>0</v>
      </c>
      <c r="L1299">
        <f t="shared" si="143"/>
        <v>9.8174770424681041E-5</v>
      </c>
      <c r="M1299">
        <f t="shared" si="144"/>
        <v>2.2317477042468106E-4</v>
      </c>
      <c r="N1299">
        <f t="shared" si="146"/>
        <v>0.11217987507724267</v>
      </c>
    </row>
    <row r="1300" spans="8:14">
      <c r="H1300">
        <f t="shared" si="147"/>
        <v>1.298</v>
      </c>
      <c r="I1300">
        <f t="shared" si="145"/>
        <v>502.6548245743669</v>
      </c>
      <c r="J1300">
        <f t="shared" si="141"/>
        <v>1.25E-4</v>
      </c>
      <c r="K1300">
        <f t="shared" si="142"/>
        <v>0</v>
      </c>
      <c r="L1300">
        <f t="shared" si="143"/>
        <v>9.8174770424681041E-5</v>
      </c>
      <c r="M1300">
        <f t="shared" si="144"/>
        <v>2.2317477042468106E-4</v>
      </c>
      <c r="N1300">
        <f t="shared" si="146"/>
        <v>0.11217987507724267</v>
      </c>
    </row>
    <row r="1301" spans="8:14">
      <c r="H1301">
        <f t="shared" si="147"/>
        <v>1.2989999999999999</v>
      </c>
      <c r="I1301">
        <f t="shared" si="145"/>
        <v>502.6548245743669</v>
      </c>
      <c r="J1301">
        <f t="shared" si="141"/>
        <v>1.25E-4</v>
      </c>
      <c r="K1301">
        <f t="shared" si="142"/>
        <v>0</v>
      </c>
      <c r="L1301">
        <f t="shared" si="143"/>
        <v>9.8174770424681041E-5</v>
      </c>
      <c r="M1301">
        <f t="shared" si="144"/>
        <v>2.2317477042468106E-4</v>
      </c>
      <c r="N1301">
        <f t="shared" si="146"/>
        <v>0.11217987507724267</v>
      </c>
    </row>
    <row r="1302" spans="8:14">
      <c r="H1302">
        <f t="shared" si="147"/>
        <v>1.3</v>
      </c>
      <c r="I1302">
        <f t="shared" si="145"/>
        <v>502.6548245743669</v>
      </c>
      <c r="J1302">
        <f t="shared" si="141"/>
        <v>1.25E-4</v>
      </c>
      <c r="K1302">
        <f t="shared" si="142"/>
        <v>0</v>
      </c>
      <c r="L1302">
        <f t="shared" si="143"/>
        <v>9.8174770424681041E-5</v>
      </c>
      <c r="M1302">
        <f t="shared" si="144"/>
        <v>2.2317477042468106E-4</v>
      </c>
      <c r="N1302">
        <f t="shared" si="146"/>
        <v>0.11217987507724267</v>
      </c>
    </row>
    <row r="1303" spans="8:14">
      <c r="H1303">
        <f t="shared" si="147"/>
        <v>1.3009999999999999</v>
      </c>
      <c r="I1303">
        <f t="shared" si="145"/>
        <v>502.6548245743669</v>
      </c>
      <c r="J1303">
        <f t="shared" si="141"/>
        <v>1.25E-4</v>
      </c>
      <c r="K1303">
        <f t="shared" si="142"/>
        <v>0</v>
      </c>
      <c r="L1303">
        <f t="shared" si="143"/>
        <v>9.8174770424681041E-5</v>
      </c>
      <c r="M1303">
        <f t="shared" si="144"/>
        <v>2.2317477042468106E-4</v>
      </c>
      <c r="N1303">
        <f t="shared" si="146"/>
        <v>0.11217987507724267</v>
      </c>
    </row>
    <row r="1304" spans="8:14">
      <c r="H1304">
        <f t="shared" si="147"/>
        <v>1.302</v>
      </c>
      <c r="I1304">
        <f t="shared" si="145"/>
        <v>502.6548245743669</v>
      </c>
      <c r="J1304">
        <f t="shared" si="141"/>
        <v>1.25E-4</v>
      </c>
      <c r="K1304">
        <f t="shared" si="142"/>
        <v>0</v>
      </c>
      <c r="L1304">
        <f t="shared" si="143"/>
        <v>9.8174770424681041E-5</v>
      </c>
      <c r="M1304">
        <f t="shared" si="144"/>
        <v>2.2317477042468106E-4</v>
      </c>
      <c r="N1304">
        <f t="shared" si="146"/>
        <v>0.11217987507724267</v>
      </c>
    </row>
    <row r="1305" spans="8:14">
      <c r="H1305">
        <f t="shared" si="147"/>
        <v>1.3029999999999999</v>
      </c>
      <c r="I1305">
        <f t="shared" si="145"/>
        <v>502.6548245743669</v>
      </c>
      <c r="J1305">
        <f t="shared" si="141"/>
        <v>1.25E-4</v>
      </c>
      <c r="K1305">
        <f t="shared" si="142"/>
        <v>0</v>
      </c>
      <c r="L1305">
        <f t="shared" si="143"/>
        <v>9.8174770424681041E-5</v>
      </c>
      <c r="M1305">
        <f t="shared" si="144"/>
        <v>2.2317477042468106E-4</v>
      </c>
      <c r="N1305">
        <f t="shared" si="146"/>
        <v>0.11217987507724267</v>
      </c>
    </row>
    <row r="1306" spans="8:14">
      <c r="H1306">
        <f t="shared" si="147"/>
        <v>1.304</v>
      </c>
      <c r="I1306">
        <f t="shared" si="145"/>
        <v>502.6548245743669</v>
      </c>
      <c r="J1306">
        <f t="shared" si="141"/>
        <v>1.25E-4</v>
      </c>
      <c r="K1306">
        <f t="shared" si="142"/>
        <v>0</v>
      </c>
      <c r="L1306">
        <f t="shared" si="143"/>
        <v>9.8174770424681041E-5</v>
      </c>
      <c r="M1306">
        <f t="shared" si="144"/>
        <v>2.2317477042468106E-4</v>
      </c>
      <c r="N1306">
        <f t="shared" si="146"/>
        <v>0.11217987507724267</v>
      </c>
    </row>
    <row r="1307" spans="8:14">
      <c r="H1307">
        <f t="shared" si="147"/>
        <v>1.3049999999999999</v>
      </c>
      <c r="I1307">
        <f t="shared" si="145"/>
        <v>502.6548245743669</v>
      </c>
      <c r="J1307">
        <f t="shared" si="141"/>
        <v>1.25E-4</v>
      </c>
      <c r="K1307">
        <f t="shared" si="142"/>
        <v>0</v>
      </c>
      <c r="L1307">
        <f t="shared" si="143"/>
        <v>9.8174770424681041E-5</v>
      </c>
      <c r="M1307">
        <f t="shared" si="144"/>
        <v>2.2317477042468106E-4</v>
      </c>
      <c r="N1307">
        <f t="shared" si="146"/>
        <v>0.11217987507724267</v>
      </c>
    </row>
    <row r="1308" spans="8:14">
      <c r="H1308">
        <f t="shared" si="147"/>
        <v>1.306</v>
      </c>
      <c r="I1308">
        <f t="shared" si="145"/>
        <v>502.6548245743669</v>
      </c>
      <c r="J1308">
        <f t="shared" si="141"/>
        <v>1.25E-4</v>
      </c>
      <c r="K1308">
        <f t="shared" si="142"/>
        <v>0</v>
      </c>
      <c r="L1308">
        <f t="shared" si="143"/>
        <v>9.8174770424681041E-5</v>
      </c>
      <c r="M1308">
        <f t="shared" si="144"/>
        <v>2.2317477042468106E-4</v>
      </c>
      <c r="N1308">
        <f t="shared" si="146"/>
        <v>0.11217987507724267</v>
      </c>
    </row>
    <row r="1309" spans="8:14">
      <c r="H1309">
        <f t="shared" si="147"/>
        <v>1.3069999999999999</v>
      </c>
      <c r="I1309">
        <f t="shared" si="145"/>
        <v>502.6548245743669</v>
      </c>
      <c r="J1309">
        <f t="shared" si="141"/>
        <v>1.25E-4</v>
      </c>
      <c r="K1309">
        <f t="shared" si="142"/>
        <v>0</v>
      </c>
      <c r="L1309">
        <f t="shared" si="143"/>
        <v>9.8174770424681041E-5</v>
      </c>
      <c r="M1309">
        <f t="shared" si="144"/>
        <v>2.2317477042468106E-4</v>
      </c>
      <c r="N1309">
        <f t="shared" si="146"/>
        <v>0.11217987507724267</v>
      </c>
    </row>
    <row r="1310" spans="8:14">
      <c r="H1310">
        <f t="shared" si="147"/>
        <v>1.3080000000000001</v>
      </c>
      <c r="I1310">
        <f t="shared" si="145"/>
        <v>502.6548245743669</v>
      </c>
      <c r="J1310">
        <f t="shared" si="141"/>
        <v>1.25E-4</v>
      </c>
      <c r="K1310">
        <f t="shared" si="142"/>
        <v>0</v>
      </c>
      <c r="L1310">
        <f t="shared" si="143"/>
        <v>9.8174770424681041E-5</v>
      </c>
      <c r="M1310">
        <f t="shared" si="144"/>
        <v>2.2317477042468106E-4</v>
      </c>
      <c r="N1310">
        <f t="shared" si="146"/>
        <v>0.11217987507724267</v>
      </c>
    </row>
    <row r="1311" spans="8:14">
      <c r="H1311">
        <f t="shared" si="147"/>
        <v>1.3089999999999999</v>
      </c>
      <c r="I1311">
        <f t="shared" si="145"/>
        <v>502.6548245743669</v>
      </c>
      <c r="J1311">
        <f t="shared" si="141"/>
        <v>1.25E-4</v>
      </c>
      <c r="K1311">
        <f t="shared" si="142"/>
        <v>0</v>
      </c>
      <c r="L1311">
        <f t="shared" si="143"/>
        <v>9.8174770424681041E-5</v>
      </c>
      <c r="M1311">
        <f t="shared" si="144"/>
        <v>2.2317477042468106E-4</v>
      </c>
      <c r="N1311">
        <f t="shared" si="146"/>
        <v>0.11217987507724267</v>
      </c>
    </row>
    <row r="1312" spans="8:14">
      <c r="H1312">
        <f t="shared" si="147"/>
        <v>1.31</v>
      </c>
      <c r="I1312">
        <f t="shared" si="145"/>
        <v>502.6548245743669</v>
      </c>
      <c r="J1312">
        <f t="shared" si="141"/>
        <v>1.25E-4</v>
      </c>
      <c r="K1312">
        <f t="shared" si="142"/>
        <v>0</v>
      </c>
      <c r="L1312">
        <f t="shared" si="143"/>
        <v>9.8174770424681041E-5</v>
      </c>
      <c r="M1312">
        <f t="shared" si="144"/>
        <v>2.2317477042468106E-4</v>
      </c>
      <c r="N1312">
        <f t="shared" si="146"/>
        <v>0.11217987507724267</v>
      </c>
    </row>
    <row r="1313" spans="8:14">
      <c r="H1313">
        <f t="shared" si="147"/>
        <v>1.3109999999999999</v>
      </c>
      <c r="I1313">
        <f t="shared" si="145"/>
        <v>502.6548245743669</v>
      </c>
      <c r="J1313">
        <f t="shared" si="141"/>
        <v>1.25E-4</v>
      </c>
      <c r="K1313">
        <f t="shared" si="142"/>
        <v>0</v>
      </c>
      <c r="L1313">
        <f t="shared" si="143"/>
        <v>9.8174770424681041E-5</v>
      </c>
      <c r="M1313">
        <f t="shared" si="144"/>
        <v>2.2317477042468106E-4</v>
      </c>
      <c r="N1313">
        <f t="shared" si="146"/>
        <v>0.11217987507724267</v>
      </c>
    </row>
    <row r="1314" spans="8:14">
      <c r="H1314">
        <f t="shared" si="147"/>
        <v>1.3120000000000001</v>
      </c>
      <c r="I1314">
        <f t="shared" si="145"/>
        <v>502.6548245743669</v>
      </c>
      <c r="J1314">
        <f t="shared" si="141"/>
        <v>1.25E-4</v>
      </c>
      <c r="K1314">
        <f t="shared" si="142"/>
        <v>0</v>
      </c>
      <c r="L1314">
        <f t="shared" si="143"/>
        <v>9.8174770424681041E-5</v>
      </c>
      <c r="M1314">
        <f t="shared" si="144"/>
        <v>2.2317477042468106E-4</v>
      </c>
      <c r="N1314">
        <f t="shared" si="146"/>
        <v>0.11217987507724267</v>
      </c>
    </row>
    <row r="1315" spans="8:14">
      <c r="H1315">
        <f t="shared" si="147"/>
        <v>1.3129999999999999</v>
      </c>
      <c r="I1315">
        <f t="shared" si="145"/>
        <v>502.6548245743669</v>
      </c>
      <c r="J1315">
        <f t="shared" si="141"/>
        <v>1.25E-4</v>
      </c>
      <c r="K1315">
        <f t="shared" si="142"/>
        <v>0</v>
      </c>
      <c r="L1315">
        <f t="shared" si="143"/>
        <v>9.8174770424681041E-5</v>
      </c>
      <c r="M1315">
        <f t="shared" si="144"/>
        <v>2.2317477042468106E-4</v>
      </c>
      <c r="N1315">
        <f t="shared" si="146"/>
        <v>0.11217987507724267</v>
      </c>
    </row>
    <row r="1316" spans="8:14">
      <c r="H1316">
        <f t="shared" si="147"/>
        <v>1.3140000000000001</v>
      </c>
      <c r="I1316">
        <f t="shared" si="145"/>
        <v>502.6548245743669</v>
      </c>
      <c r="J1316">
        <f t="shared" si="141"/>
        <v>1.25E-4</v>
      </c>
      <c r="K1316">
        <f t="shared" si="142"/>
        <v>0</v>
      </c>
      <c r="L1316">
        <f t="shared" si="143"/>
        <v>9.8174770424681041E-5</v>
      </c>
      <c r="M1316">
        <f t="shared" si="144"/>
        <v>2.2317477042468106E-4</v>
      </c>
      <c r="N1316">
        <f t="shared" si="146"/>
        <v>0.11217987507724267</v>
      </c>
    </row>
    <row r="1317" spans="8:14">
      <c r="H1317">
        <f t="shared" si="147"/>
        <v>1.3149999999999999</v>
      </c>
      <c r="I1317">
        <f t="shared" si="145"/>
        <v>502.6548245743669</v>
      </c>
      <c r="J1317">
        <f t="shared" si="141"/>
        <v>1.25E-4</v>
      </c>
      <c r="K1317">
        <f t="shared" si="142"/>
        <v>0</v>
      </c>
      <c r="L1317">
        <f t="shared" si="143"/>
        <v>9.8174770424681041E-5</v>
      </c>
      <c r="M1317">
        <f t="shared" si="144"/>
        <v>2.2317477042468106E-4</v>
      </c>
      <c r="N1317">
        <f t="shared" si="146"/>
        <v>0.11217987507724267</v>
      </c>
    </row>
    <row r="1318" spans="8:14">
      <c r="H1318">
        <f t="shared" si="147"/>
        <v>1.3160000000000001</v>
      </c>
      <c r="I1318">
        <f t="shared" si="145"/>
        <v>502.6548245743669</v>
      </c>
      <c r="J1318">
        <f t="shared" si="141"/>
        <v>1.25E-4</v>
      </c>
      <c r="K1318">
        <f t="shared" si="142"/>
        <v>0</v>
      </c>
      <c r="L1318">
        <f t="shared" si="143"/>
        <v>9.8174770424681041E-5</v>
      </c>
      <c r="M1318">
        <f t="shared" si="144"/>
        <v>2.2317477042468106E-4</v>
      </c>
      <c r="N1318">
        <f t="shared" si="146"/>
        <v>0.11217987507724267</v>
      </c>
    </row>
    <row r="1319" spans="8:14">
      <c r="H1319">
        <f t="shared" si="147"/>
        <v>1.3169999999999999</v>
      </c>
      <c r="I1319">
        <f t="shared" si="145"/>
        <v>502.6548245743669</v>
      </c>
      <c r="J1319">
        <f t="shared" si="141"/>
        <v>1.25E-4</v>
      </c>
      <c r="K1319">
        <f t="shared" si="142"/>
        <v>0</v>
      </c>
      <c r="L1319">
        <f t="shared" si="143"/>
        <v>9.8174770424681041E-5</v>
      </c>
      <c r="M1319">
        <f t="shared" si="144"/>
        <v>2.2317477042468106E-4</v>
      </c>
      <c r="N1319">
        <f t="shared" si="146"/>
        <v>0.11217987507724267</v>
      </c>
    </row>
    <row r="1320" spans="8:14">
      <c r="H1320">
        <f t="shared" si="147"/>
        <v>1.3180000000000001</v>
      </c>
      <c r="I1320">
        <f t="shared" si="145"/>
        <v>502.6548245743669</v>
      </c>
      <c r="J1320">
        <f t="shared" si="141"/>
        <v>1.25E-4</v>
      </c>
      <c r="K1320">
        <f t="shared" si="142"/>
        <v>0</v>
      </c>
      <c r="L1320">
        <f t="shared" si="143"/>
        <v>9.8174770424681041E-5</v>
      </c>
      <c r="M1320">
        <f t="shared" si="144"/>
        <v>2.2317477042468106E-4</v>
      </c>
      <c r="N1320">
        <f t="shared" si="146"/>
        <v>0.11217987507724267</v>
      </c>
    </row>
    <row r="1321" spans="8:14">
      <c r="H1321">
        <f t="shared" si="147"/>
        <v>1.319</v>
      </c>
      <c r="I1321">
        <f t="shared" si="145"/>
        <v>502.6548245743669</v>
      </c>
      <c r="J1321">
        <f t="shared" si="141"/>
        <v>1.25E-4</v>
      </c>
      <c r="K1321">
        <f t="shared" si="142"/>
        <v>0</v>
      </c>
      <c r="L1321">
        <f t="shared" si="143"/>
        <v>9.8174770424681041E-5</v>
      </c>
      <c r="M1321">
        <f t="shared" si="144"/>
        <v>2.2317477042468106E-4</v>
      </c>
      <c r="N1321">
        <f t="shared" si="146"/>
        <v>0.11217987507724267</v>
      </c>
    </row>
    <row r="1322" spans="8:14">
      <c r="H1322">
        <f t="shared" si="147"/>
        <v>1.32</v>
      </c>
      <c r="I1322">
        <f t="shared" si="145"/>
        <v>502.6548245743669</v>
      </c>
      <c r="J1322">
        <f t="shared" si="141"/>
        <v>1.25E-4</v>
      </c>
      <c r="K1322">
        <f t="shared" si="142"/>
        <v>0</v>
      </c>
      <c r="L1322">
        <f t="shared" si="143"/>
        <v>9.8174770424681041E-5</v>
      </c>
      <c r="M1322">
        <f t="shared" si="144"/>
        <v>2.2317477042468106E-4</v>
      </c>
      <c r="N1322">
        <f t="shared" si="146"/>
        <v>0.11217987507724267</v>
      </c>
    </row>
    <row r="1323" spans="8:14">
      <c r="H1323">
        <f t="shared" si="147"/>
        <v>1.321</v>
      </c>
      <c r="I1323">
        <f t="shared" si="145"/>
        <v>502.6548245743669</v>
      </c>
      <c r="J1323">
        <f t="shared" si="141"/>
        <v>1.25E-4</v>
      </c>
      <c r="K1323">
        <f t="shared" si="142"/>
        <v>0</v>
      </c>
      <c r="L1323">
        <f t="shared" si="143"/>
        <v>9.8174770424681041E-5</v>
      </c>
      <c r="M1323">
        <f t="shared" si="144"/>
        <v>2.2317477042468106E-4</v>
      </c>
      <c r="N1323">
        <f t="shared" si="146"/>
        <v>0.11217987507724267</v>
      </c>
    </row>
    <row r="1324" spans="8:14">
      <c r="H1324">
        <f t="shared" si="147"/>
        <v>1.3220000000000001</v>
      </c>
      <c r="I1324">
        <f t="shared" si="145"/>
        <v>502.6548245743669</v>
      </c>
      <c r="J1324">
        <f t="shared" si="141"/>
        <v>1.25E-4</v>
      </c>
      <c r="K1324">
        <f t="shared" si="142"/>
        <v>0</v>
      </c>
      <c r="L1324">
        <f t="shared" si="143"/>
        <v>9.8174770424681041E-5</v>
      </c>
      <c r="M1324">
        <f t="shared" si="144"/>
        <v>2.2317477042468106E-4</v>
      </c>
      <c r="N1324">
        <f t="shared" si="146"/>
        <v>0.11217987507724267</v>
      </c>
    </row>
    <row r="1325" spans="8:14">
      <c r="H1325">
        <f t="shared" si="147"/>
        <v>1.323</v>
      </c>
      <c r="I1325">
        <f t="shared" si="145"/>
        <v>502.6548245743669</v>
      </c>
      <c r="J1325">
        <f t="shared" si="141"/>
        <v>1.25E-4</v>
      </c>
      <c r="K1325">
        <f t="shared" si="142"/>
        <v>0</v>
      </c>
      <c r="L1325">
        <f t="shared" si="143"/>
        <v>9.8174770424681041E-5</v>
      </c>
      <c r="M1325">
        <f t="shared" si="144"/>
        <v>2.2317477042468106E-4</v>
      </c>
      <c r="N1325">
        <f t="shared" si="146"/>
        <v>0.11217987507724267</v>
      </c>
    </row>
    <row r="1326" spans="8:14">
      <c r="H1326">
        <f t="shared" si="147"/>
        <v>1.3240000000000001</v>
      </c>
      <c r="I1326">
        <f t="shared" si="145"/>
        <v>502.6548245743669</v>
      </c>
      <c r="J1326">
        <f t="shared" si="141"/>
        <v>1.25E-4</v>
      </c>
      <c r="K1326">
        <f t="shared" si="142"/>
        <v>0</v>
      </c>
      <c r="L1326">
        <f t="shared" si="143"/>
        <v>9.8174770424681041E-5</v>
      </c>
      <c r="M1326">
        <f t="shared" si="144"/>
        <v>2.2317477042468106E-4</v>
      </c>
      <c r="N1326">
        <f t="shared" si="146"/>
        <v>0.11217987507724267</v>
      </c>
    </row>
    <row r="1327" spans="8:14">
      <c r="H1327">
        <f t="shared" si="147"/>
        <v>1.325</v>
      </c>
      <c r="I1327">
        <f t="shared" si="145"/>
        <v>502.6548245743669</v>
      </c>
      <c r="J1327">
        <f t="shared" si="141"/>
        <v>1.25E-4</v>
      </c>
      <c r="K1327">
        <f t="shared" si="142"/>
        <v>0</v>
      </c>
      <c r="L1327">
        <f t="shared" si="143"/>
        <v>9.8174770424681041E-5</v>
      </c>
      <c r="M1327">
        <f t="shared" si="144"/>
        <v>2.2317477042468106E-4</v>
      </c>
      <c r="N1327">
        <f t="shared" si="146"/>
        <v>0.11217987507724267</v>
      </c>
    </row>
    <row r="1328" spans="8:14">
      <c r="H1328">
        <f t="shared" si="147"/>
        <v>1.3260000000000001</v>
      </c>
      <c r="I1328">
        <f t="shared" si="145"/>
        <v>502.6548245743669</v>
      </c>
      <c r="J1328">
        <f t="shared" si="141"/>
        <v>1.25E-4</v>
      </c>
      <c r="K1328">
        <f t="shared" si="142"/>
        <v>0</v>
      </c>
      <c r="L1328">
        <f t="shared" si="143"/>
        <v>9.8174770424681041E-5</v>
      </c>
      <c r="M1328">
        <f t="shared" si="144"/>
        <v>2.2317477042468106E-4</v>
      </c>
      <c r="N1328">
        <f t="shared" si="146"/>
        <v>0.11217987507724267</v>
      </c>
    </row>
    <row r="1329" spans="8:14">
      <c r="H1329">
        <f t="shared" si="147"/>
        <v>1.327</v>
      </c>
      <c r="I1329">
        <f t="shared" si="145"/>
        <v>502.6548245743669</v>
      </c>
      <c r="J1329">
        <f t="shared" si="141"/>
        <v>1.25E-4</v>
      </c>
      <c r="K1329">
        <f t="shared" si="142"/>
        <v>0</v>
      </c>
      <c r="L1329">
        <f t="shared" si="143"/>
        <v>9.8174770424681041E-5</v>
      </c>
      <c r="M1329">
        <f t="shared" si="144"/>
        <v>2.2317477042468106E-4</v>
      </c>
      <c r="N1329">
        <f t="shared" si="146"/>
        <v>0.11217987507724267</v>
      </c>
    </row>
    <row r="1330" spans="8:14">
      <c r="H1330">
        <f t="shared" si="147"/>
        <v>1.3280000000000001</v>
      </c>
      <c r="I1330">
        <f t="shared" si="145"/>
        <v>502.6548245743669</v>
      </c>
      <c r="J1330">
        <f t="shared" si="141"/>
        <v>1.25E-4</v>
      </c>
      <c r="K1330">
        <f t="shared" si="142"/>
        <v>0</v>
      </c>
      <c r="L1330">
        <f t="shared" si="143"/>
        <v>9.8174770424681041E-5</v>
      </c>
      <c r="M1330">
        <f t="shared" si="144"/>
        <v>2.2317477042468106E-4</v>
      </c>
      <c r="N1330">
        <f t="shared" si="146"/>
        <v>0.11217987507724267</v>
      </c>
    </row>
    <row r="1331" spans="8:14">
      <c r="H1331">
        <f t="shared" si="147"/>
        <v>1.329</v>
      </c>
      <c r="I1331">
        <f t="shared" si="145"/>
        <v>502.6548245743669</v>
      </c>
      <c r="J1331">
        <f t="shared" si="141"/>
        <v>1.25E-4</v>
      </c>
      <c r="K1331">
        <f t="shared" si="142"/>
        <v>0</v>
      </c>
      <c r="L1331">
        <f t="shared" si="143"/>
        <v>9.8174770424681041E-5</v>
      </c>
      <c r="M1331">
        <f t="shared" si="144"/>
        <v>2.2317477042468106E-4</v>
      </c>
      <c r="N1331">
        <f t="shared" si="146"/>
        <v>0.11217987507724267</v>
      </c>
    </row>
    <row r="1332" spans="8:14">
      <c r="H1332">
        <f t="shared" si="147"/>
        <v>1.33</v>
      </c>
      <c r="I1332">
        <f t="shared" si="145"/>
        <v>502.6548245743669</v>
      </c>
      <c r="J1332">
        <f t="shared" si="141"/>
        <v>1.25E-4</v>
      </c>
      <c r="K1332">
        <f t="shared" si="142"/>
        <v>0</v>
      </c>
      <c r="L1332">
        <f t="shared" si="143"/>
        <v>9.8174770424681041E-5</v>
      </c>
      <c r="M1332">
        <f t="shared" si="144"/>
        <v>2.2317477042468106E-4</v>
      </c>
      <c r="N1332">
        <f t="shared" si="146"/>
        <v>0.11217987507724267</v>
      </c>
    </row>
    <row r="1333" spans="8:14">
      <c r="H1333">
        <f t="shared" si="147"/>
        <v>1.331</v>
      </c>
      <c r="I1333">
        <f t="shared" si="145"/>
        <v>502.6548245743669</v>
      </c>
      <c r="J1333">
        <f t="shared" si="141"/>
        <v>1.25E-4</v>
      </c>
      <c r="K1333">
        <f t="shared" si="142"/>
        <v>0</v>
      </c>
      <c r="L1333">
        <f t="shared" si="143"/>
        <v>9.8174770424681041E-5</v>
      </c>
      <c r="M1333">
        <f t="shared" si="144"/>
        <v>2.2317477042468106E-4</v>
      </c>
      <c r="N1333">
        <f t="shared" si="146"/>
        <v>0.11217987507724267</v>
      </c>
    </row>
    <row r="1334" spans="8:14">
      <c r="H1334">
        <f t="shared" si="147"/>
        <v>1.3320000000000001</v>
      </c>
      <c r="I1334">
        <f t="shared" si="145"/>
        <v>502.6548245743669</v>
      </c>
      <c r="J1334">
        <f t="shared" si="141"/>
        <v>1.25E-4</v>
      </c>
      <c r="K1334">
        <f t="shared" si="142"/>
        <v>0</v>
      </c>
      <c r="L1334">
        <f t="shared" si="143"/>
        <v>9.8174770424681041E-5</v>
      </c>
      <c r="M1334">
        <f t="shared" si="144"/>
        <v>2.2317477042468106E-4</v>
      </c>
      <c r="N1334">
        <f t="shared" si="146"/>
        <v>0.11217987507724267</v>
      </c>
    </row>
    <row r="1335" spans="8:14">
      <c r="H1335">
        <f t="shared" si="147"/>
        <v>1.333</v>
      </c>
      <c r="I1335">
        <f t="shared" si="145"/>
        <v>502.6548245743669</v>
      </c>
      <c r="J1335">
        <f t="shared" si="141"/>
        <v>1.25E-4</v>
      </c>
      <c r="K1335">
        <f t="shared" si="142"/>
        <v>0</v>
      </c>
      <c r="L1335">
        <f t="shared" si="143"/>
        <v>9.8174770424681041E-5</v>
      </c>
      <c r="M1335">
        <f t="shared" si="144"/>
        <v>2.2317477042468106E-4</v>
      </c>
      <c r="N1335">
        <f t="shared" si="146"/>
        <v>0.11217987507724267</v>
      </c>
    </row>
    <row r="1336" spans="8:14">
      <c r="H1336">
        <f t="shared" si="147"/>
        <v>1.3340000000000001</v>
      </c>
      <c r="I1336">
        <f t="shared" si="145"/>
        <v>502.6548245743669</v>
      </c>
      <c r="J1336">
        <f t="shared" si="141"/>
        <v>1.25E-4</v>
      </c>
      <c r="K1336">
        <f t="shared" si="142"/>
        <v>0</v>
      </c>
      <c r="L1336">
        <f t="shared" si="143"/>
        <v>9.8174770424681041E-5</v>
      </c>
      <c r="M1336">
        <f t="shared" si="144"/>
        <v>2.2317477042468106E-4</v>
      </c>
      <c r="N1336">
        <f t="shared" si="146"/>
        <v>0.11217987507724267</v>
      </c>
    </row>
    <row r="1337" spans="8:14">
      <c r="H1337">
        <f t="shared" si="147"/>
        <v>1.335</v>
      </c>
      <c r="I1337">
        <f t="shared" si="145"/>
        <v>502.6548245743669</v>
      </c>
      <c r="J1337">
        <f t="shared" si="141"/>
        <v>1.25E-4</v>
      </c>
      <c r="K1337">
        <f t="shared" si="142"/>
        <v>0</v>
      </c>
      <c r="L1337">
        <f t="shared" si="143"/>
        <v>9.8174770424681041E-5</v>
      </c>
      <c r="M1337">
        <f t="shared" si="144"/>
        <v>2.2317477042468106E-4</v>
      </c>
      <c r="N1337">
        <f t="shared" si="146"/>
        <v>0.11217987507724267</v>
      </c>
    </row>
    <row r="1338" spans="8:14">
      <c r="H1338">
        <f t="shared" si="147"/>
        <v>1.3360000000000001</v>
      </c>
      <c r="I1338">
        <f t="shared" si="145"/>
        <v>502.6548245743669</v>
      </c>
      <c r="J1338">
        <f t="shared" si="141"/>
        <v>1.25E-4</v>
      </c>
      <c r="K1338">
        <f t="shared" si="142"/>
        <v>0</v>
      </c>
      <c r="L1338">
        <f t="shared" si="143"/>
        <v>9.8174770424681041E-5</v>
      </c>
      <c r="M1338">
        <f t="shared" si="144"/>
        <v>2.2317477042468106E-4</v>
      </c>
      <c r="N1338">
        <f t="shared" si="146"/>
        <v>0.11217987507724267</v>
      </c>
    </row>
    <row r="1339" spans="8:14">
      <c r="H1339">
        <f t="shared" si="147"/>
        <v>1.337</v>
      </c>
      <c r="I1339">
        <f t="shared" si="145"/>
        <v>502.6548245743669</v>
      </c>
      <c r="J1339">
        <f t="shared" si="141"/>
        <v>1.25E-4</v>
      </c>
      <c r="K1339">
        <f t="shared" si="142"/>
        <v>0</v>
      </c>
      <c r="L1339">
        <f t="shared" si="143"/>
        <v>9.8174770424681041E-5</v>
      </c>
      <c r="M1339">
        <f t="shared" si="144"/>
        <v>2.2317477042468106E-4</v>
      </c>
      <c r="N1339">
        <f t="shared" si="146"/>
        <v>0.11217987507724267</v>
      </c>
    </row>
    <row r="1340" spans="8:14">
      <c r="H1340">
        <f t="shared" si="147"/>
        <v>1.3380000000000001</v>
      </c>
      <c r="I1340">
        <f t="shared" si="145"/>
        <v>502.6548245743669</v>
      </c>
      <c r="J1340">
        <f t="shared" si="141"/>
        <v>1.25E-4</v>
      </c>
      <c r="K1340">
        <f t="shared" si="142"/>
        <v>0</v>
      </c>
      <c r="L1340">
        <f t="shared" si="143"/>
        <v>9.8174770424681041E-5</v>
      </c>
      <c r="M1340">
        <f t="shared" si="144"/>
        <v>2.2317477042468106E-4</v>
      </c>
      <c r="N1340">
        <f t="shared" si="146"/>
        <v>0.11217987507724267</v>
      </c>
    </row>
    <row r="1341" spans="8:14">
      <c r="H1341">
        <f t="shared" si="147"/>
        <v>1.339</v>
      </c>
      <c r="I1341">
        <f t="shared" si="145"/>
        <v>502.6548245743669</v>
      </c>
      <c r="J1341">
        <f t="shared" si="141"/>
        <v>1.25E-4</v>
      </c>
      <c r="K1341">
        <f t="shared" si="142"/>
        <v>0</v>
      </c>
      <c r="L1341">
        <f t="shared" si="143"/>
        <v>9.8174770424681041E-5</v>
      </c>
      <c r="M1341">
        <f t="shared" si="144"/>
        <v>2.2317477042468106E-4</v>
      </c>
      <c r="N1341">
        <f t="shared" si="146"/>
        <v>0.11217987507724267</v>
      </c>
    </row>
    <row r="1342" spans="8:14">
      <c r="H1342">
        <f t="shared" si="147"/>
        <v>1.34</v>
      </c>
      <c r="I1342">
        <f t="shared" si="145"/>
        <v>502.6548245743669</v>
      </c>
      <c r="J1342">
        <f t="shared" si="141"/>
        <v>1.25E-4</v>
      </c>
      <c r="K1342">
        <f t="shared" si="142"/>
        <v>0</v>
      </c>
      <c r="L1342">
        <f t="shared" si="143"/>
        <v>9.8174770424681041E-5</v>
      </c>
      <c r="M1342">
        <f t="shared" si="144"/>
        <v>2.2317477042468106E-4</v>
      </c>
      <c r="N1342">
        <f t="shared" si="146"/>
        <v>0.11217987507724267</v>
      </c>
    </row>
    <row r="1343" spans="8:14">
      <c r="H1343">
        <f t="shared" si="147"/>
        <v>1.341</v>
      </c>
      <c r="I1343">
        <f t="shared" si="145"/>
        <v>502.6548245743669</v>
      </c>
      <c r="J1343">
        <f t="shared" si="141"/>
        <v>1.25E-4</v>
      </c>
      <c r="K1343">
        <f t="shared" si="142"/>
        <v>0</v>
      </c>
      <c r="L1343">
        <f t="shared" si="143"/>
        <v>9.8174770424681041E-5</v>
      </c>
      <c r="M1343">
        <f t="shared" si="144"/>
        <v>2.2317477042468106E-4</v>
      </c>
      <c r="N1343">
        <f t="shared" si="146"/>
        <v>0.11217987507724267</v>
      </c>
    </row>
    <row r="1344" spans="8:14">
      <c r="H1344">
        <f t="shared" si="147"/>
        <v>1.3420000000000001</v>
      </c>
      <c r="I1344">
        <f t="shared" si="145"/>
        <v>502.6548245743669</v>
      </c>
      <c r="J1344">
        <f t="shared" si="141"/>
        <v>1.25E-4</v>
      </c>
      <c r="K1344">
        <f t="shared" si="142"/>
        <v>0</v>
      </c>
      <c r="L1344">
        <f t="shared" si="143"/>
        <v>9.8174770424681041E-5</v>
      </c>
      <c r="M1344">
        <f t="shared" si="144"/>
        <v>2.2317477042468106E-4</v>
      </c>
      <c r="N1344">
        <f t="shared" si="146"/>
        <v>0.11217987507724267</v>
      </c>
    </row>
    <row r="1345" spans="8:14">
      <c r="H1345">
        <f t="shared" si="147"/>
        <v>1.343</v>
      </c>
      <c r="I1345">
        <f t="shared" si="145"/>
        <v>502.6548245743669</v>
      </c>
      <c r="J1345">
        <f t="shared" si="141"/>
        <v>1.25E-4</v>
      </c>
      <c r="K1345">
        <f t="shared" si="142"/>
        <v>0</v>
      </c>
      <c r="L1345">
        <f t="shared" si="143"/>
        <v>9.8174770424681041E-5</v>
      </c>
      <c r="M1345">
        <f t="shared" si="144"/>
        <v>2.2317477042468106E-4</v>
      </c>
      <c r="N1345">
        <f t="shared" si="146"/>
        <v>0.11217987507724267</v>
      </c>
    </row>
    <row r="1346" spans="8:14">
      <c r="H1346">
        <f t="shared" si="147"/>
        <v>1.3440000000000001</v>
      </c>
      <c r="I1346">
        <f t="shared" si="145"/>
        <v>502.6548245743669</v>
      </c>
      <c r="J1346">
        <f t="shared" ref="J1346:J1409" si="148">IF(H1346&lt;$E$18,$E$17,IF(H1346&lt;$E$5,$E$14,0))/$E$8/$E$9</f>
        <v>1.25E-4</v>
      </c>
      <c r="K1346">
        <f t="shared" ref="K1346:K1409" si="149">IF(H1346&lt;$E$3,$E$12*$E$21,IF(H1346&lt;$E$4,0,IF(H1346&lt;$E$5,-$E$12*$E$21,0)))</f>
        <v>0</v>
      </c>
      <c r="L1346">
        <f t="shared" ref="L1346:L1409" si="150">I1346*$E$15/$E$9/$E$8^2</f>
        <v>9.8174770424681041E-5</v>
      </c>
      <c r="M1346">
        <f t="shared" ref="M1346:M1409" si="151">SUM(J1346:L1346)</f>
        <v>2.2317477042468106E-4</v>
      </c>
      <c r="N1346">
        <f t="shared" si="146"/>
        <v>0.11217987507724267</v>
      </c>
    </row>
    <row r="1347" spans="8:14">
      <c r="H1347">
        <f t="shared" si="147"/>
        <v>1.345</v>
      </c>
      <c r="I1347">
        <f t="shared" ref="I1347:I1410" si="152">IF(H1347&lt;$E$3,$E$12*H1347,IF(H1347&lt;$E$4,$E$10,IF(H1347&lt;$E$5,$E$10-$E$12*(H1347-$E$4),0)))</f>
        <v>502.6548245743669</v>
      </c>
      <c r="J1347">
        <f t="shared" si="148"/>
        <v>1.25E-4</v>
      </c>
      <c r="K1347">
        <f t="shared" si="149"/>
        <v>0</v>
      </c>
      <c r="L1347">
        <f t="shared" si="150"/>
        <v>9.8174770424681041E-5</v>
      </c>
      <c r="M1347">
        <f t="shared" si="151"/>
        <v>2.2317477042468106E-4</v>
      </c>
      <c r="N1347">
        <f t="shared" ref="N1347:N1410" si="153">I1347*M1347</f>
        <v>0.11217987507724267</v>
      </c>
    </row>
    <row r="1348" spans="8:14">
      <c r="H1348">
        <f t="shared" ref="H1348:H1411" si="154">(ROW()-2)*0.001</f>
        <v>1.3460000000000001</v>
      </c>
      <c r="I1348">
        <f t="shared" si="152"/>
        <v>502.6548245743669</v>
      </c>
      <c r="J1348">
        <f t="shared" si="148"/>
        <v>1.25E-4</v>
      </c>
      <c r="K1348">
        <f t="shared" si="149"/>
        <v>0</v>
      </c>
      <c r="L1348">
        <f t="shared" si="150"/>
        <v>9.8174770424681041E-5</v>
      </c>
      <c r="M1348">
        <f t="shared" si="151"/>
        <v>2.2317477042468106E-4</v>
      </c>
      <c r="N1348">
        <f t="shared" si="153"/>
        <v>0.11217987507724267</v>
      </c>
    </row>
    <row r="1349" spans="8:14">
      <c r="H1349">
        <f t="shared" si="154"/>
        <v>1.347</v>
      </c>
      <c r="I1349">
        <f t="shared" si="152"/>
        <v>502.6548245743669</v>
      </c>
      <c r="J1349">
        <f t="shared" si="148"/>
        <v>1.25E-4</v>
      </c>
      <c r="K1349">
        <f t="shared" si="149"/>
        <v>0</v>
      </c>
      <c r="L1349">
        <f t="shared" si="150"/>
        <v>9.8174770424681041E-5</v>
      </c>
      <c r="M1349">
        <f t="shared" si="151"/>
        <v>2.2317477042468106E-4</v>
      </c>
      <c r="N1349">
        <f t="shared" si="153"/>
        <v>0.11217987507724267</v>
      </c>
    </row>
    <row r="1350" spans="8:14">
      <c r="H1350">
        <f t="shared" si="154"/>
        <v>1.3480000000000001</v>
      </c>
      <c r="I1350">
        <f t="shared" si="152"/>
        <v>502.6548245743669</v>
      </c>
      <c r="J1350">
        <f t="shared" si="148"/>
        <v>1.25E-4</v>
      </c>
      <c r="K1350">
        <f t="shared" si="149"/>
        <v>0</v>
      </c>
      <c r="L1350">
        <f t="shared" si="150"/>
        <v>9.8174770424681041E-5</v>
      </c>
      <c r="M1350">
        <f t="shared" si="151"/>
        <v>2.2317477042468106E-4</v>
      </c>
      <c r="N1350">
        <f t="shared" si="153"/>
        <v>0.11217987507724267</v>
      </c>
    </row>
    <row r="1351" spans="8:14">
      <c r="H1351">
        <f t="shared" si="154"/>
        <v>1.349</v>
      </c>
      <c r="I1351">
        <f t="shared" si="152"/>
        <v>502.6548245743669</v>
      </c>
      <c r="J1351">
        <f t="shared" si="148"/>
        <v>1.25E-4</v>
      </c>
      <c r="K1351">
        <f t="shared" si="149"/>
        <v>0</v>
      </c>
      <c r="L1351">
        <f t="shared" si="150"/>
        <v>9.8174770424681041E-5</v>
      </c>
      <c r="M1351">
        <f t="shared" si="151"/>
        <v>2.2317477042468106E-4</v>
      </c>
      <c r="N1351">
        <f t="shared" si="153"/>
        <v>0.11217987507724267</v>
      </c>
    </row>
    <row r="1352" spans="8:14">
      <c r="H1352">
        <f t="shared" si="154"/>
        <v>1.35</v>
      </c>
      <c r="I1352">
        <f t="shared" si="152"/>
        <v>502.6548245743669</v>
      </c>
      <c r="J1352">
        <f t="shared" si="148"/>
        <v>1.25E-4</v>
      </c>
      <c r="K1352">
        <f t="shared" si="149"/>
        <v>0</v>
      </c>
      <c r="L1352">
        <f t="shared" si="150"/>
        <v>9.8174770424681041E-5</v>
      </c>
      <c r="M1352">
        <f t="shared" si="151"/>
        <v>2.2317477042468106E-4</v>
      </c>
      <c r="N1352">
        <f t="shared" si="153"/>
        <v>0.11217987507724267</v>
      </c>
    </row>
    <row r="1353" spans="8:14">
      <c r="H1353">
        <f t="shared" si="154"/>
        <v>1.351</v>
      </c>
      <c r="I1353">
        <f t="shared" si="152"/>
        <v>502.6548245743669</v>
      </c>
      <c r="J1353">
        <f t="shared" si="148"/>
        <v>1.25E-4</v>
      </c>
      <c r="K1353">
        <f t="shared" si="149"/>
        <v>0</v>
      </c>
      <c r="L1353">
        <f t="shared" si="150"/>
        <v>9.8174770424681041E-5</v>
      </c>
      <c r="M1353">
        <f t="shared" si="151"/>
        <v>2.2317477042468106E-4</v>
      </c>
      <c r="N1353">
        <f t="shared" si="153"/>
        <v>0.11217987507724267</v>
      </c>
    </row>
    <row r="1354" spans="8:14">
      <c r="H1354">
        <f t="shared" si="154"/>
        <v>1.3520000000000001</v>
      </c>
      <c r="I1354">
        <f t="shared" si="152"/>
        <v>502.6548245743669</v>
      </c>
      <c r="J1354">
        <f t="shared" si="148"/>
        <v>1.25E-4</v>
      </c>
      <c r="K1354">
        <f t="shared" si="149"/>
        <v>0</v>
      </c>
      <c r="L1354">
        <f t="shared" si="150"/>
        <v>9.8174770424681041E-5</v>
      </c>
      <c r="M1354">
        <f t="shared" si="151"/>
        <v>2.2317477042468106E-4</v>
      </c>
      <c r="N1354">
        <f t="shared" si="153"/>
        <v>0.11217987507724267</v>
      </c>
    </row>
    <row r="1355" spans="8:14">
      <c r="H1355">
        <f t="shared" si="154"/>
        <v>1.353</v>
      </c>
      <c r="I1355">
        <f t="shared" si="152"/>
        <v>502.6548245743669</v>
      </c>
      <c r="J1355">
        <f t="shared" si="148"/>
        <v>1.25E-4</v>
      </c>
      <c r="K1355">
        <f t="shared" si="149"/>
        <v>0</v>
      </c>
      <c r="L1355">
        <f t="shared" si="150"/>
        <v>9.8174770424681041E-5</v>
      </c>
      <c r="M1355">
        <f t="shared" si="151"/>
        <v>2.2317477042468106E-4</v>
      </c>
      <c r="N1355">
        <f t="shared" si="153"/>
        <v>0.11217987507724267</v>
      </c>
    </row>
    <row r="1356" spans="8:14">
      <c r="H1356">
        <f t="shared" si="154"/>
        <v>1.3540000000000001</v>
      </c>
      <c r="I1356">
        <f t="shared" si="152"/>
        <v>502.6548245743669</v>
      </c>
      <c r="J1356">
        <f t="shared" si="148"/>
        <v>1.25E-4</v>
      </c>
      <c r="K1356">
        <f t="shared" si="149"/>
        <v>0</v>
      </c>
      <c r="L1356">
        <f t="shared" si="150"/>
        <v>9.8174770424681041E-5</v>
      </c>
      <c r="M1356">
        <f t="shared" si="151"/>
        <v>2.2317477042468106E-4</v>
      </c>
      <c r="N1356">
        <f t="shared" si="153"/>
        <v>0.11217987507724267</v>
      </c>
    </row>
    <row r="1357" spans="8:14">
      <c r="H1357">
        <f t="shared" si="154"/>
        <v>1.355</v>
      </c>
      <c r="I1357">
        <f t="shared" si="152"/>
        <v>502.6548245743669</v>
      </c>
      <c r="J1357">
        <f t="shared" si="148"/>
        <v>1.25E-4</v>
      </c>
      <c r="K1357">
        <f t="shared" si="149"/>
        <v>0</v>
      </c>
      <c r="L1357">
        <f t="shared" si="150"/>
        <v>9.8174770424681041E-5</v>
      </c>
      <c r="M1357">
        <f t="shared" si="151"/>
        <v>2.2317477042468106E-4</v>
      </c>
      <c r="N1357">
        <f t="shared" si="153"/>
        <v>0.11217987507724267</v>
      </c>
    </row>
    <row r="1358" spans="8:14">
      <c r="H1358">
        <f t="shared" si="154"/>
        <v>1.3560000000000001</v>
      </c>
      <c r="I1358">
        <f t="shared" si="152"/>
        <v>502.6548245743669</v>
      </c>
      <c r="J1358">
        <f t="shared" si="148"/>
        <v>1.25E-4</v>
      </c>
      <c r="K1358">
        <f t="shared" si="149"/>
        <v>0</v>
      </c>
      <c r="L1358">
        <f t="shared" si="150"/>
        <v>9.8174770424681041E-5</v>
      </c>
      <c r="M1358">
        <f t="shared" si="151"/>
        <v>2.2317477042468106E-4</v>
      </c>
      <c r="N1358">
        <f t="shared" si="153"/>
        <v>0.11217987507724267</v>
      </c>
    </row>
    <row r="1359" spans="8:14">
      <c r="H1359">
        <f t="shared" si="154"/>
        <v>1.357</v>
      </c>
      <c r="I1359">
        <f t="shared" si="152"/>
        <v>502.6548245743669</v>
      </c>
      <c r="J1359">
        <f t="shared" si="148"/>
        <v>1.25E-4</v>
      </c>
      <c r="K1359">
        <f t="shared" si="149"/>
        <v>0</v>
      </c>
      <c r="L1359">
        <f t="shared" si="150"/>
        <v>9.8174770424681041E-5</v>
      </c>
      <c r="M1359">
        <f t="shared" si="151"/>
        <v>2.2317477042468106E-4</v>
      </c>
      <c r="N1359">
        <f t="shared" si="153"/>
        <v>0.11217987507724267</v>
      </c>
    </row>
    <row r="1360" spans="8:14">
      <c r="H1360">
        <f t="shared" si="154"/>
        <v>1.3580000000000001</v>
      </c>
      <c r="I1360">
        <f t="shared" si="152"/>
        <v>502.6548245743669</v>
      </c>
      <c r="J1360">
        <f t="shared" si="148"/>
        <v>1.25E-4</v>
      </c>
      <c r="K1360">
        <f t="shared" si="149"/>
        <v>0</v>
      </c>
      <c r="L1360">
        <f t="shared" si="150"/>
        <v>9.8174770424681041E-5</v>
      </c>
      <c r="M1360">
        <f t="shared" si="151"/>
        <v>2.2317477042468106E-4</v>
      </c>
      <c r="N1360">
        <f t="shared" si="153"/>
        <v>0.11217987507724267</v>
      </c>
    </row>
    <row r="1361" spans="8:14">
      <c r="H1361">
        <f t="shared" si="154"/>
        <v>1.359</v>
      </c>
      <c r="I1361">
        <f t="shared" si="152"/>
        <v>502.6548245743669</v>
      </c>
      <c r="J1361">
        <f t="shared" si="148"/>
        <v>1.25E-4</v>
      </c>
      <c r="K1361">
        <f t="shared" si="149"/>
        <v>0</v>
      </c>
      <c r="L1361">
        <f t="shared" si="150"/>
        <v>9.8174770424681041E-5</v>
      </c>
      <c r="M1361">
        <f t="shared" si="151"/>
        <v>2.2317477042468106E-4</v>
      </c>
      <c r="N1361">
        <f t="shared" si="153"/>
        <v>0.11217987507724267</v>
      </c>
    </row>
    <row r="1362" spans="8:14">
      <c r="H1362">
        <f t="shared" si="154"/>
        <v>1.36</v>
      </c>
      <c r="I1362">
        <f t="shared" si="152"/>
        <v>502.6548245743669</v>
      </c>
      <c r="J1362">
        <f t="shared" si="148"/>
        <v>1.25E-4</v>
      </c>
      <c r="K1362">
        <f t="shared" si="149"/>
        <v>0</v>
      </c>
      <c r="L1362">
        <f t="shared" si="150"/>
        <v>9.8174770424681041E-5</v>
      </c>
      <c r="M1362">
        <f t="shared" si="151"/>
        <v>2.2317477042468106E-4</v>
      </c>
      <c r="N1362">
        <f t="shared" si="153"/>
        <v>0.11217987507724267</v>
      </c>
    </row>
    <row r="1363" spans="8:14">
      <c r="H1363">
        <f t="shared" si="154"/>
        <v>1.361</v>
      </c>
      <c r="I1363">
        <f t="shared" si="152"/>
        <v>502.6548245743669</v>
      </c>
      <c r="J1363">
        <f t="shared" si="148"/>
        <v>1.25E-4</v>
      </c>
      <c r="K1363">
        <f t="shared" si="149"/>
        <v>0</v>
      </c>
      <c r="L1363">
        <f t="shared" si="150"/>
        <v>9.8174770424681041E-5</v>
      </c>
      <c r="M1363">
        <f t="shared" si="151"/>
        <v>2.2317477042468106E-4</v>
      </c>
      <c r="N1363">
        <f t="shared" si="153"/>
        <v>0.11217987507724267</v>
      </c>
    </row>
    <row r="1364" spans="8:14">
      <c r="H1364">
        <f t="shared" si="154"/>
        <v>1.3620000000000001</v>
      </c>
      <c r="I1364">
        <f t="shared" si="152"/>
        <v>502.6548245743669</v>
      </c>
      <c r="J1364">
        <f t="shared" si="148"/>
        <v>1.25E-4</v>
      </c>
      <c r="K1364">
        <f t="shared" si="149"/>
        <v>0</v>
      </c>
      <c r="L1364">
        <f t="shared" si="150"/>
        <v>9.8174770424681041E-5</v>
      </c>
      <c r="M1364">
        <f t="shared" si="151"/>
        <v>2.2317477042468106E-4</v>
      </c>
      <c r="N1364">
        <f t="shared" si="153"/>
        <v>0.11217987507724267</v>
      </c>
    </row>
    <row r="1365" spans="8:14">
      <c r="H1365">
        <f t="shared" si="154"/>
        <v>1.363</v>
      </c>
      <c r="I1365">
        <f t="shared" si="152"/>
        <v>502.6548245743669</v>
      </c>
      <c r="J1365">
        <f t="shared" si="148"/>
        <v>1.25E-4</v>
      </c>
      <c r="K1365">
        <f t="shared" si="149"/>
        <v>0</v>
      </c>
      <c r="L1365">
        <f t="shared" si="150"/>
        <v>9.8174770424681041E-5</v>
      </c>
      <c r="M1365">
        <f t="shared" si="151"/>
        <v>2.2317477042468106E-4</v>
      </c>
      <c r="N1365">
        <f t="shared" si="153"/>
        <v>0.11217987507724267</v>
      </c>
    </row>
    <row r="1366" spans="8:14">
      <c r="H1366">
        <f t="shared" si="154"/>
        <v>1.3640000000000001</v>
      </c>
      <c r="I1366">
        <f t="shared" si="152"/>
        <v>502.6548245743669</v>
      </c>
      <c r="J1366">
        <f t="shared" si="148"/>
        <v>1.25E-4</v>
      </c>
      <c r="K1366">
        <f t="shared" si="149"/>
        <v>0</v>
      </c>
      <c r="L1366">
        <f t="shared" si="150"/>
        <v>9.8174770424681041E-5</v>
      </c>
      <c r="M1366">
        <f t="shared" si="151"/>
        <v>2.2317477042468106E-4</v>
      </c>
      <c r="N1366">
        <f t="shared" si="153"/>
        <v>0.11217987507724267</v>
      </c>
    </row>
    <row r="1367" spans="8:14">
      <c r="H1367">
        <f t="shared" si="154"/>
        <v>1.365</v>
      </c>
      <c r="I1367">
        <f t="shared" si="152"/>
        <v>502.6548245743669</v>
      </c>
      <c r="J1367">
        <f t="shared" si="148"/>
        <v>1.25E-4</v>
      </c>
      <c r="K1367">
        <f t="shared" si="149"/>
        <v>0</v>
      </c>
      <c r="L1367">
        <f t="shared" si="150"/>
        <v>9.8174770424681041E-5</v>
      </c>
      <c r="M1367">
        <f t="shared" si="151"/>
        <v>2.2317477042468106E-4</v>
      </c>
      <c r="N1367">
        <f t="shared" si="153"/>
        <v>0.11217987507724267</v>
      </c>
    </row>
    <row r="1368" spans="8:14">
      <c r="H1368">
        <f t="shared" si="154"/>
        <v>1.3660000000000001</v>
      </c>
      <c r="I1368">
        <f t="shared" si="152"/>
        <v>502.6548245743669</v>
      </c>
      <c r="J1368">
        <f t="shared" si="148"/>
        <v>1.25E-4</v>
      </c>
      <c r="K1368">
        <f t="shared" si="149"/>
        <v>0</v>
      </c>
      <c r="L1368">
        <f t="shared" si="150"/>
        <v>9.8174770424681041E-5</v>
      </c>
      <c r="M1368">
        <f t="shared" si="151"/>
        <v>2.2317477042468106E-4</v>
      </c>
      <c r="N1368">
        <f t="shared" si="153"/>
        <v>0.11217987507724267</v>
      </c>
    </row>
    <row r="1369" spans="8:14">
      <c r="H1369">
        <f t="shared" si="154"/>
        <v>1.367</v>
      </c>
      <c r="I1369">
        <f t="shared" si="152"/>
        <v>502.6548245743669</v>
      </c>
      <c r="J1369">
        <f t="shared" si="148"/>
        <v>1.25E-4</v>
      </c>
      <c r="K1369">
        <f t="shared" si="149"/>
        <v>0</v>
      </c>
      <c r="L1369">
        <f t="shared" si="150"/>
        <v>9.8174770424681041E-5</v>
      </c>
      <c r="M1369">
        <f t="shared" si="151"/>
        <v>2.2317477042468106E-4</v>
      </c>
      <c r="N1369">
        <f t="shared" si="153"/>
        <v>0.11217987507724267</v>
      </c>
    </row>
    <row r="1370" spans="8:14">
      <c r="H1370">
        <f t="shared" si="154"/>
        <v>1.3680000000000001</v>
      </c>
      <c r="I1370">
        <f t="shared" si="152"/>
        <v>502.6548245743669</v>
      </c>
      <c r="J1370">
        <f t="shared" si="148"/>
        <v>1.25E-4</v>
      </c>
      <c r="K1370">
        <f t="shared" si="149"/>
        <v>0</v>
      </c>
      <c r="L1370">
        <f t="shared" si="150"/>
        <v>9.8174770424681041E-5</v>
      </c>
      <c r="M1370">
        <f t="shared" si="151"/>
        <v>2.2317477042468106E-4</v>
      </c>
      <c r="N1370">
        <f t="shared" si="153"/>
        <v>0.11217987507724267</v>
      </c>
    </row>
    <row r="1371" spans="8:14">
      <c r="H1371">
        <f t="shared" si="154"/>
        <v>1.369</v>
      </c>
      <c r="I1371">
        <f t="shared" si="152"/>
        <v>502.6548245743669</v>
      </c>
      <c r="J1371">
        <f t="shared" si="148"/>
        <v>1.25E-4</v>
      </c>
      <c r="K1371">
        <f t="shared" si="149"/>
        <v>0</v>
      </c>
      <c r="L1371">
        <f t="shared" si="150"/>
        <v>9.8174770424681041E-5</v>
      </c>
      <c r="M1371">
        <f t="shared" si="151"/>
        <v>2.2317477042468106E-4</v>
      </c>
      <c r="N1371">
        <f t="shared" si="153"/>
        <v>0.11217987507724267</v>
      </c>
    </row>
    <row r="1372" spans="8:14">
      <c r="H1372">
        <f t="shared" si="154"/>
        <v>1.37</v>
      </c>
      <c r="I1372">
        <f t="shared" si="152"/>
        <v>502.6548245743669</v>
      </c>
      <c r="J1372">
        <f t="shared" si="148"/>
        <v>1.25E-4</v>
      </c>
      <c r="K1372">
        <f t="shared" si="149"/>
        <v>0</v>
      </c>
      <c r="L1372">
        <f t="shared" si="150"/>
        <v>9.8174770424681041E-5</v>
      </c>
      <c r="M1372">
        <f t="shared" si="151"/>
        <v>2.2317477042468106E-4</v>
      </c>
      <c r="N1372">
        <f t="shared" si="153"/>
        <v>0.11217987507724267</v>
      </c>
    </row>
    <row r="1373" spans="8:14">
      <c r="H1373">
        <f t="shared" si="154"/>
        <v>1.371</v>
      </c>
      <c r="I1373">
        <f t="shared" si="152"/>
        <v>502.6548245743669</v>
      </c>
      <c r="J1373">
        <f t="shared" si="148"/>
        <v>1.25E-4</v>
      </c>
      <c r="K1373">
        <f t="shared" si="149"/>
        <v>0</v>
      </c>
      <c r="L1373">
        <f t="shared" si="150"/>
        <v>9.8174770424681041E-5</v>
      </c>
      <c r="M1373">
        <f t="shared" si="151"/>
        <v>2.2317477042468106E-4</v>
      </c>
      <c r="N1373">
        <f t="shared" si="153"/>
        <v>0.11217987507724267</v>
      </c>
    </row>
    <row r="1374" spans="8:14">
      <c r="H1374">
        <f t="shared" si="154"/>
        <v>1.3720000000000001</v>
      </c>
      <c r="I1374">
        <f t="shared" si="152"/>
        <v>502.6548245743669</v>
      </c>
      <c r="J1374">
        <f t="shared" si="148"/>
        <v>1.25E-4</v>
      </c>
      <c r="K1374">
        <f t="shared" si="149"/>
        <v>0</v>
      </c>
      <c r="L1374">
        <f t="shared" si="150"/>
        <v>9.8174770424681041E-5</v>
      </c>
      <c r="M1374">
        <f t="shared" si="151"/>
        <v>2.2317477042468106E-4</v>
      </c>
      <c r="N1374">
        <f t="shared" si="153"/>
        <v>0.11217987507724267</v>
      </c>
    </row>
    <row r="1375" spans="8:14">
      <c r="H1375">
        <f t="shared" si="154"/>
        <v>1.373</v>
      </c>
      <c r="I1375">
        <f t="shared" si="152"/>
        <v>502.6548245743669</v>
      </c>
      <c r="J1375">
        <f t="shared" si="148"/>
        <v>1.25E-4</v>
      </c>
      <c r="K1375">
        <f t="shared" si="149"/>
        <v>0</v>
      </c>
      <c r="L1375">
        <f t="shared" si="150"/>
        <v>9.8174770424681041E-5</v>
      </c>
      <c r="M1375">
        <f t="shared" si="151"/>
        <v>2.2317477042468106E-4</v>
      </c>
      <c r="N1375">
        <f t="shared" si="153"/>
        <v>0.11217987507724267</v>
      </c>
    </row>
    <row r="1376" spans="8:14">
      <c r="H1376">
        <f t="shared" si="154"/>
        <v>1.3740000000000001</v>
      </c>
      <c r="I1376">
        <f t="shared" si="152"/>
        <v>502.6548245743669</v>
      </c>
      <c r="J1376">
        <f t="shared" si="148"/>
        <v>1.25E-4</v>
      </c>
      <c r="K1376">
        <f t="shared" si="149"/>
        <v>0</v>
      </c>
      <c r="L1376">
        <f t="shared" si="150"/>
        <v>9.8174770424681041E-5</v>
      </c>
      <c r="M1376">
        <f t="shared" si="151"/>
        <v>2.2317477042468106E-4</v>
      </c>
      <c r="N1376">
        <f t="shared" si="153"/>
        <v>0.11217987507724267</v>
      </c>
    </row>
    <row r="1377" spans="8:14">
      <c r="H1377">
        <f t="shared" si="154"/>
        <v>1.375</v>
      </c>
      <c r="I1377">
        <f t="shared" si="152"/>
        <v>502.6548245743669</v>
      </c>
      <c r="J1377">
        <f t="shared" si="148"/>
        <v>1.25E-4</v>
      </c>
      <c r="K1377">
        <f t="shared" si="149"/>
        <v>0</v>
      </c>
      <c r="L1377">
        <f t="shared" si="150"/>
        <v>9.8174770424681041E-5</v>
      </c>
      <c r="M1377">
        <f t="shared" si="151"/>
        <v>2.2317477042468106E-4</v>
      </c>
      <c r="N1377">
        <f t="shared" si="153"/>
        <v>0.11217987507724267</v>
      </c>
    </row>
    <row r="1378" spans="8:14">
      <c r="H1378">
        <f t="shared" si="154"/>
        <v>1.3760000000000001</v>
      </c>
      <c r="I1378">
        <f t="shared" si="152"/>
        <v>502.6548245743669</v>
      </c>
      <c r="J1378">
        <f t="shared" si="148"/>
        <v>1.25E-4</v>
      </c>
      <c r="K1378">
        <f t="shared" si="149"/>
        <v>0</v>
      </c>
      <c r="L1378">
        <f t="shared" si="150"/>
        <v>9.8174770424681041E-5</v>
      </c>
      <c r="M1378">
        <f t="shared" si="151"/>
        <v>2.2317477042468106E-4</v>
      </c>
      <c r="N1378">
        <f t="shared" si="153"/>
        <v>0.11217987507724267</v>
      </c>
    </row>
    <row r="1379" spans="8:14">
      <c r="H1379">
        <f t="shared" si="154"/>
        <v>1.377</v>
      </c>
      <c r="I1379">
        <f t="shared" si="152"/>
        <v>502.6548245743669</v>
      </c>
      <c r="J1379">
        <f t="shared" si="148"/>
        <v>1.25E-4</v>
      </c>
      <c r="K1379">
        <f t="shared" si="149"/>
        <v>0</v>
      </c>
      <c r="L1379">
        <f t="shared" si="150"/>
        <v>9.8174770424681041E-5</v>
      </c>
      <c r="M1379">
        <f t="shared" si="151"/>
        <v>2.2317477042468106E-4</v>
      </c>
      <c r="N1379">
        <f t="shared" si="153"/>
        <v>0.11217987507724267</v>
      </c>
    </row>
    <row r="1380" spans="8:14">
      <c r="H1380">
        <f t="shared" si="154"/>
        <v>1.3780000000000001</v>
      </c>
      <c r="I1380">
        <f t="shared" si="152"/>
        <v>502.6548245743669</v>
      </c>
      <c r="J1380">
        <f t="shared" si="148"/>
        <v>1.25E-4</v>
      </c>
      <c r="K1380">
        <f t="shared" si="149"/>
        <v>0</v>
      </c>
      <c r="L1380">
        <f t="shared" si="150"/>
        <v>9.8174770424681041E-5</v>
      </c>
      <c r="M1380">
        <f t="shared" si="151"/>
        <v>2.2317477042468106E-4</v>
      </c>
      <c r="N1380">
        <f t="shared" si="153"/>
        <v>0.11217987507724267</v>
      </c>
    </row>
    <row r="1381" spans="8:14">
      <c r="H1381">
        <f t="shared" si="154"/>
        <v>1.379</v>
      </c>
      <c r="I1381">
        <f t="shared" si="152"/>
        <v>502.6548245743669</v>
      </c>
      <c r="J1381">
        <f t="shared" si="148"/>
        <v>1.25E-4</v>
      </c>
      <c r="K1381">
        <f t="shared" si="149"/>
        <v>0</v>
      </c>
      <c r="L1381">
        <f t="shared" si="150"/>
        <v>9.8174770424681041E-5</v>
      </c>
      <c r="M1381">
        <f t="shared" si="151"/>
        <v>2.2317477042468106E-4</v>
      </c>
      <c r="N1381">
        <f t="shared" si="153"/>
        <v>0.11217987507724267</v>
      </c>
    </row>
    <row r="1382" spans="8:14">
      <c r="H1382">
        <f t="shared" si="154"/>
        <v>1.3800000000000001</v>
      </c>
      <c r="I1382">
        <f t="shared" si="152"/>
        <v>502.6548245743669</v>
      </c>
      <c r="J1382">
        <f t="shared" si="148"/>
        <v>1.25E-4</v>
      </c>
      <c r="K1382">
        <f t="shared" si="149"/>
        <v>0</v>
      </c>
      <c r="L1382">
        <f t="shared" si="150"/>
        <v>9.8174770424681041E-5</v>
      </c>
      <c r="M1382">
        <f t="shared" si="151"/>
        <v>2.2317477042468106E-4</v>
      </c>
      <c r="N1382">
        <f t="shared" si="153"/>
        <v>0.11217987507724267</v>
      </c>
    </row>
    <row r="1383" spans="8:14">
      <c r="H1383">
        <f t="shared" si="154"/>
        <v>1.381</v>
      </c>
      <c r="I1383">
        <f t="shared" si="152"/>
        <v>502.6548245743669</v>
      </c>
      <c r="J1383">
        <f t="shared" si="148"/>
        <v>1.25E-4</v>
      </c>
      <c r="K1383">
        <f t="shared" si="149"/>
        <v>0</v>
      </c>
      <c r="L1383">
        <f t="shared" si="150"/>
        <v>9.8174770424681041E-5</v>
      </c>
      <c r="M1383">
        <f t="shared" si="151"/>
        <v>2.2317477042468106E-4</v>
      </c>
      <c r="N1383">
        <f t="shared" si="153"/>
        <v>0.11217987507724267</v>
      </c>
    </row>
    <row r="1384" spans="8:14">
      <c r="H1384">
        <f t="shared" si="154"/>
        <v>1.3820000000000001</v>
      </c>
      <c r="I1384">
        <f t="shared" si="152"/>
        <v>502.6548245743669</v>
      </c>
      <c r="J1384">
        <f t="shared" si="148"/>
        <v>1.25E-4</v>
      </c>
      <c r="K1384">
        <f t="shared" si="149"/>
        <v>0</v>
      </c>
      <c r="L1384">
        <f t="shared" si="150"/>
        <v>9.8174770424681041E-5</v>
      </c>
      <c r="M1384">
        <f t="shared" si="151"/>
        <v>2.2317477042468106E-4</v>
      </c>
      <c r="N1384">
        <f t="shared" si="153"/>
        <v>0.11217987507724267</v>
      </c>
    </row>
    <row r="1385" spans="8:14">
      <c r="H1385">
        <f t="shared" si="154"/>
        <v>1.383</v>
      </c>
      <c r="I1385">
        <f t="shared" si="152"/>
        <v>502.6548245743669</v>
      </c>
      <c r="J1385">
        <f t="shared" si="148"/>
        <v>1.25E-4</v>
      </c>
      <c r="K1385">
        <f t="shared" si="149"/>
        <v>0</v>
      </c>
      <c r="L1385">
        <f t="shared" si="150"/>
        <v>9.8174770424681041E-5</v>
      </c>
      <c r="M1385">
        <f t="shared" si="151"/>
        <v>2.2317477042468106E-4</v>
      </c>
      <c r="N1385">
        <f t="shared" si="153"/>
        <v>0.11217987507724267</v>
      </c>
    </row>
    <row r="1386" spans="8:14">
      <c r="H1386">
        <f t="shared" si="154"/>
        <v>1.3840000000000001</v>
      </c>
      <c r="I1386">
        <f t="shared" si="152"/>
        <v>502.6548245743669</v>
      </c>
      <c r="J1386">
        <f t="shared" si="148"/>
        <v>1.25E-4</v>
      </c>
      <c r="K1386">
        <f t="shared" si="149"/>
        <v>0</v>
      </c>
      <c r="L1386">
        <f t="shared" si="150"/>
        <v>9.8174770424681041E-5</v>
      </c>
      <c r="M1386">
        <f t="shared" si="151"/>
        <v>2.2317477042468106E-4</v>
      </c>
      <c r="N1386">
        <f t="shared" si="153"/>
        <v>0.11217987507724267</v>
      </c>
    </row>
    <row r="1387" spans="8:14">
      <c r="H1387">
        <f t="shared" si="154"/>
        <v>1.385</v>
      </c>
      <c r="I1387">
        <f t="shared" si="152"/>
        <v>502.6548245743669</v>
      </c>
      <c r="J1387">
        <f t="shared" si="148"/>
        <v>1.25E-4</v>
      </c>
      <c r="K1387">
        <f t="shared" si="149"/>
        <v>0</v>
      </c>
      <c r="L1387">
        <f t="shared" si="150"/>
        <v>9.8174770424681041E-5</v>
      </c>
      <c r="M1387">
        <f t="shared" si="151"/>
        <v>2.2317477042468106E-4</v>
      </c>
      <c r="N1387">
        <f t="shared" si="153"/>
        <v>0.11217987507724267</v>
      </c>
    </row>
    <row r="1388" spans="8:14">
      <c r="H1388">
        <f t="shared" si="154"/>
        <v>1.3860000000000001</v>
      </c>
      <c r="I1388">
        <f t="shared" si="152"/>
        <v>502.6548245743669</v>
      </c>
      <c r="J1388">
        <f t="shared" si="148"/>
        <v>1.25E-4</v>
      </c>
      <c r="K1388">
        <f t="shared" si="149"/>
        <v>0</v>
      </c>
      <c r="L1388">
        <f t="shared" si="150"/>
        <v>9.8174770424681041E-5</v>
      </c>
      <c r="M1388">
        <f t="shared" si="151"/>
        <v>2.2317477042468106E-4</v>
      </c>
      <c r="N1388">
        <f t="shared" si="153"/>
        <v>0.11217987507724267</v>
      </c>
    </row>
    <row r="1389" spans="8:14">
      <c r="H1389">
        <f t="shared" si="154"/>
        <v>1.387</v>
      </c>
      <c r="I1389">
        <f t="shared" si="152"/>
        <v>502.6548245743669</v>
      </c>
      <c r="J1389">
        <f t="shared" si="148"/>
        <v>1.25E-4</v>
      </c>
      <c r="K1389">
        <f t="shared" si="149"/>
        <v>0</v>
      </c>
      <c r="L1389">
        <f t="shared" si="150"/>
        <v>9.8174770424681041E-5</v>
      </c>
      <c r="M1389">
        <f t="shared" si="151"/>
        <v>2.2317477042468106E-4</v>
      </c>
      <c r="N1389">
        <f t="shared" si="153"/>
        <v>0.11217987507724267</v>
      </c>
    </row>
    <row r="1390" spans="8:14">
      <c r="H1390">
        <f t="shared" si="154"/>
        <v>1.3880000000000001</v>
      </c>
      <c r="I1390">
        <f t="shared" si="152"/>
        <v>502.6548245743669</v>
      </c>
      <c r="J1390">
        <f t="shared" si="148"/>
        <v>1.25E-4</v>
      </c>
      <c r="K1390">
        <f t="shared" si="149"/>
        <v>0</v>
      </c>
      <c r="L1390">
        <f t="shared" si="150"/>
        <v>9.8174770424681041E-5</v>
      </c>
      <c r="M1390">
        <f t="shared" si="151"/>
        <v>2.2317477042468106E-4</v>
      </c>
      <c r="N1390">
        <f t="shared" si="153"/>
        <v>0.11217987507724267</v>
      </c>
    </row>
    <row r="1391" spans="8:14">
      <c r="H1391">
        <f t="shared" si="154"/>
        <v>1.389</v>
      </c>
      <c r="I1391">
        <f t="shared" si="152"/>
        <v>502.6548245743669</v>
      </c>
      <c r="J1391">
        <f t="shared" si="148"/>
        <v>1.25E-4</v>
      </c>
      <c r="K1391">
        <f t="shared" si="149"/>
        <v>0</v>
      </c>
      <c r="L1391">
        <f t="shared" si="150"/>
        <v>9.8174770424681041E-5</v>
      </c>
      <c r="M1391">
        <f t="shared" si="151"/>
        <v>2.2317477042468106E-4</v>
      </c>
      <c r="N1391">
        <f t="shared" si="153"/>
        <v>0.11217987507724267</v>
      </c>
    </row>
    <row r="1392" spans="8:14">
      <c r="H1392">
        <f t="shared" si="154"/>
        <v>1.3900000000000001</v>
      </c>
      <c r="I1392">
        <f t="shared" si="152"/>
        <v>502.6548245743669</v>
      </c>
      <c r="J1392">
        <f t="shared" si="148"/>
        <v>1.25E-4</v>
      </c>
      <c r="K1392">
        <f t="shared" si="149"/>
        <v>0</v>
      </c>
      <c r="L1392">
        <f t="shared" si="150"/>
        <v>9.8174770424681041E-5</v>
      </c>
      <c r="M1392">
        <f t="shared" si="151"/>
        <v>2.2317477042468106E-4</v>
      </c>
      <c r="N1392">
        <f t="shared" si="153"/>
        <v>0.11217987507724267</v>
      </c>
    </row>
    <row r="1393" spans="8:14">
      <c r="H1393">
        <f t="shared" si="154"/>
        <v>1.391</v>
      </c>
      <c r="I1393">
        <f t="shared" si="152"/>
        <v>502.6548245743669</v>
      </c>
      <c r="J1393">
        <f t="shared" si="148"/>
        <v>1.25E-4</v>
      </c>
      <c r="K1393">
        <f t="shared" si="149"/>
        <v>0</v>
      </c>
      <c r="L1393">
        <f t="shared" si="150"/>
        <v>9.8174770424681041E-5</v>
      </c>
      <c r="M1393">
        <f t="shared" si="151"/>
        <v>2.2317477042468106E-4</v>
      </c>
      <c r="N1393">
        <f t="shared" si="153"/>
        <v>0.11217987507724267</v>
      </c>
    </row>
    <row r="1394" spans="8:14">
      <c r="H1394">
        <f t="shared" si="154"/>
        <v>1.3920000000000001</v>
      </c>
      <c r="I1394">
        <f t="shared" si="152"/>
        <v>502.6548245743669</v>
      </c>
      <c r="J1394">
        <f t="shared" si="148"/>
        <v>1.25E-4</v>
      </c>
      <c r="K1394">
        <f t="shared" si="149"/>
        <v>0</v>
      </c>
      <c r="L1394">
        <f t="shared" si="150"/>
        <v>9.8174770424681041E-5</v>
      </c>
      <c r="M1394">
        <f t="shared" si="151"/>
        <v>2.2317477042468106E-4</v>
      </c>
      <c r="N1394">
        <f t="shared" si="153"/>
        <v>0.11217987507724267</v>
      </c>
    </row>
    <row r="1395" spans="8:14">
      <c r="H1395">
        <f t="shared" si="154"/>
        <v>1.393</v>
      </c>
      <c r="I1395">
        <f t="shared" si="152"/>
        <v>502.6548245743669</v>
      </c>
      <c r="J1395">
        <f t="shared" si="148"/>
        <v>1.25E-4</v>
      </c>
      <c r="K1395">
        <f t="shared" si="149"/>
        <v>0</v>
      </c>
      <c r="L1395">
        <f t="shared" si="150"/>
        <v>9.8174770424681041E-5</v>
      </c>
      <c r="M1395">
        <f t="shared" si="151"/>
        <v>2.2317477042468106E-4</v>
      </c>
      <c r="N1395">
        <f t="shared" si="153"/>
        <v>0.11217987507724267</v>
      </c>
    </row>
    <row r="1396" spans="8:14">
      <c r="H1396">
        <f t="shared" si="154"/>
        <v>1.3940000000000001</v>
      </c>
      <c r="I1396">
        <f t="shared" si="152"/>
        <v>502.6548245743669</v>
      </c>
      <c r="J1396">
        <f t="shared" si="148"/>
        <v>1.25E-4</v>
      </c>
      <c r="K1396">
        <f t="shared" si="149"/>
        <v>0</v>
      </c>
      <c r="L1396">
        <f t="shared" si="150"/>
        <v>9.8174770424681041E-5</v>
      </c>
      <c r="M1396">
        <f t="shared" si="151"/>
        <v>2.2317477042468106E-4</v>
      </c>
      <c r="N1396">
        <f t="shared" si="153"/>
        <v>0.11217987507724267</v>
      </c>
    </row>
    <row r="1397" spans="8:14">
      <c r="H1397">
        <f t="shared" si="154"/>
        <v>1.395</v>
      </c>
      <c r="I1397">
        <f t="shared" si="152"/>
        <v>502.6548245743669</v>
      </c>
      <c r="J1397">
        <f t="shared" si="148"/>
        <v>1.25E-4</v>
      </c>
      <c r="K1397">
        <f t="shared" si="149"/>
        <v>0</v>
      </c>
      <c r="L1397">
        <f t="shared" si="150"/>
        <v>9.8174770424681041E-5</v>
      </c>
      <c r="M1397">
        <f t="shared" si="151"/>
        <v>2.2317477042468106E-4</v>
      </c>
      <c r="N1397">
        <f t="shared" si="153"/>
        <v>0.11217987507724267</v>
      </c>
    </row>
    <row r="1398" spans="8:14">
      <c r="H1398">
        <f t="shared" si="154"/>
        <v>1.3960000000000001</v>
      </c>
      <c r="I1398">
        <f t="shared" si="152"/>
        <v>502.6548245743669</v>
      </c>
      <c r="J1398">
        <f t="shared" si="148"/>
        <v>1.25E-4</v>
      </c>
      <c r="K1398">
        <f t="shared" si="149"/>
        <v>0</v>
      </c>
      <c r="L1398">
        <f t="shared" si="150"/>
        <v>9.8174770424681041E-5</v>
      </c>
      <c r="M1398">
        <f t="shared" si="151"/>
        <v>2.2317477042468106E-4</v>
      </c>
      <c r="N1398">
        <f t="shared" si="153"/>
        <v>0.11217987507724267</v>
      </c>
    </row>
    <row r="1399" spans="8:14">
      <c r="H1399">
        <f t="shared" si="154"/>
        <v>1.397</v>
      </c>
      <c r="I1399">
        <f t="shared" si="152"/>
        <v>502.6548245743669</v>
      </c>
      <c r="J1399">
        <f t="shared" si="148"/>
        <v>1.25E-4</v>
      </c>
      <c r="K1399">
        <f t="shared" si="149"/>
        <v>0</v>
      </c>
      <c r="L1399">
        <f t="shared" si="150"/>
        <v>9.8174770424681041E-5</v>
      </c>
      <c r="M1399">
        <f t="shared" si="151"/>
        <v>2.2317477042468106E-4</v>
      </c>
      <c r="N1399">
        <f t="shared" si="153"/>
        <v>0.11217987507724267</v>
      </c>
    </row>
    <row r="1400" spans="8:14">
      <c r="H1400">
        <f t="shared" si="154"/>
        <v>1.3980000000000001</v>
      </c>
      <c r="I1400">
        <f t="shared" si="152"/>
        <v>502.6548245743669</v>
      </c>
      <c r="J1400">
        <f t="shared" si="148"/>
        <v>1.25E-4</v>
      </c>
      <c r="K1400">
        <f t="shared" si="149"/>
        <v>0</v>
      </c>
      <c r="L1400">
        <f t="shared" si="150"/>
        <v>9.8174770424681041E-5</v>
      </c>
      <c r="M1400">
        <f t="shared" si="151"/>
        <v>2.2317477042468106E-4</v>
      </c>
      <c r="N1400">
        <f t="shared" si="153"/>
        <v>0.11217987507724267</v>
      </c>
    </row>
    <row r="1401" spans="8:14">
      <c r="H1401">
        <f t="shared" si="154"/>
        <v>1.399</v>
      </c>
      <c r="I1401">
        <f t="shared" si="152"/>
        <v>502.6548245743669</v>
      </c>
      <c r="J1401">
        <f t="shared" si="148"/>
        <v>1.25E-4</v>
      </c>
      <c r="K1401">
        <f t="shared" si="149"/>
        <v>0</v>
      </c>
      <c r="L1401">
        <f t="shared" si="150"/>
        <v>9.8174770424681041E-5</v>
      </c>
      <c r="M1401">
        <f t="shared" si="151"/>
        <v>2.2317477042468106E-4</v>
      </c>
      <c r="N1401">
        <f t="shared" si="153"/>
        <v>0.11217987507724267</v>
      </c>
    </row>
    <row r="1402" spans="8:14">
      <c r="H1402">
        <f t="shared" si="154"/>
        <v>1.4000000000000001</v>
      </c>
      <c r="I1402">
        <f t="shared" si="152"/>
        <v>502.6548245743669</v>
      </c>
      <c r="J1402">
        <f t="shared" si="148"/>
        <v>1.25E-4</v>
      </c>
      <c r="K1402">
        <f t="shared" si="149"/>
        <v>0</v>
      </c>
      <c r="L1402">
        <f t="shared" si="150"/>
        <v>9.8174770424681041E-5</v>
      </c>
      <c r="M1402">
        <f t="shared" si="151"/>
        <v>2.2317477042468106E-4</v>
      </c>
      <c r="N1402">
        <f t="shared" si="153"/>
        <v>0.11217987507724267</v>
      </c>
    </row>
    <row r="1403" spans="8:14">
      <c r="H1403">
        <f t="shared" si="154"/>
        <v>1.401</v>
      </c>
      <c r="I1403">
        <f t="shared" si="152"/>
        <v>502.6548245743669</v>
      </c>
      <c r="J1403">
        <f t="shared" si="148"/>
        <v>1.25E-4</v>
      </c>
      <c r="K1403">
        <f t="shared" si="149"/>
        <v>0</v>
      </c>
      <c r="L1403">
        <f t="shared" si="150"/>
        <v>9.8174770424681041E-5</v>
      </c>
      <c r="M1403">
        <f t="shared" si="151"/>
        <v>2.2317477042468106E-4</v>
      </c>
      <c r="N1403">
        <f t="shared" si="153"/>
        <v>0.11217987507724267</v>
      </c>
    </row>
    <row r="1404" spans="8:14">
      <c r="H1404">
        <f t="shared" si="154"/>
        <v>1.4020000000000001</v>
      </c>
      <c r="I1404">
        <f t="shared" si="152"/>
        <v>502.6548245743669</v>
      </c>
      <c r="J1404">
        <f t="shared" si="148"/>
        <v>1.25E-4</v>
      </c>
      <c r="K1404">
        <f t="shared" si="149"/>
        <v>0</v>
      </c>
      <c r="L1404">
        <f t="shared" si="150"/>
        <v>9.8174770424681041E-5</v>
      </c>
      <c r="M1404">
        <f t="shared" si="151"/>
        <v>2.2317477042468106E-4</v>
      </c>
      <c r="N1404">
        <f t="shared" si="153"/>
        <v>0.11217987507724267</v>
      </c>
    </row>
    <row r="1405" spans="8:14">
      <c r="H1405">
        <f t="shared" si="154"/>
        <v>1.403</v>
      </c>
      <c r="I1405">
        <f t="shared" si="152"/>
        <v>502.6548245743669</v>
      </c>
      <c r="J1405">
        <f t="shared" si="148"/>
        <v>1.25E-4</v>
      </c>
      <c r="K1405">
        <f t="shared" si="149"/>
        <v>0</v>
      </c>
      <c r="L1405">
        <f t="shared" si="150"/>
        <v>9.8174770424681041E-5</v>
      </c>
      <c r="M1405">
        <f t="shared" si="151"/>
        <v>2.2317477042468106E-4</v>
      </c>
      <c r="N1405">
        <f t="shared" si="153"/>
        <v>0.11217987507724267</v>
      </c>
    </row>
    <row r="1406" spans="8:14">
      <c r="H1406">
        <f t="shared" si="154"/>
        <v>1.4040000000000001</v>
      </c>
      <c r="I1406">
        <f t="shared" si="152"/>
        <v>502.6548245743669</v>
      </c>
      <c r="J1406">
        <f t="shared" si="148"/>
        <v>1.25E-4</v>
      </c>
      <c r="K1406">
        <f t="shared" si="149"/>
        <v>0</v>
      </c>
      <c r="L1406">
        <f t="shared" si="150"/>
        <v>9.8174770424681041E-5</v>
      </c>
      <c r="M1406">
        <f t="shared" si="151"/>
        <v>2.2317477042468106E-4</v>
      </c>
      <c r="N1406">
        <f t="shared" si="153"/>
        <v>0.11217987507724267</v>
      </c>
    </row>
    <row r="1407" spans="8:14">
      <c r="H1407">
        <f t="shared" si="154"/>
        <v>1.405</v>
      </c>
      <c r="I1407">
        <f t="shared" si="152"/>
        <v>502.6548245743669</v>
      </c>
      <c r="J1407">
        <f t="shared" si="148"/>
        <v>1.25E-4</v>
      </c>
      <c r="K1407">
        <f t="shared" si="149"/>
        <v>0</v>
      </c>
      <c r="L1407">
        <f t="shared" si="150"/>
        <v>9.8174770424681041E-5</v>
      </c>
      <c r="M1407">
        <f t="shared" si="151"/>
        <v>2.2317477042468106E-4</v>
      </c>
      <c r="N1407">
        <f t="shared" si="153"/>
        <v>0.11217987507724267</v>
      </c>
    </row>
    <row r="1408" spans="8:14">
      <c r="H1408">
        <f t="shared" si="154"/>
        <v>1.4060000000000001</v>
      </c>
      <c r="I1408">
        <f t="shared" si="152"/>
        <v>502.6548245743669</v>
      </c>
      <c r="J1408">
        <f t="shared" si="148"/>
        <v>1.25E-4</v>
      </c>
      <c r="K1408">
        <f t="shared" si="149"/>
        <v>0</v>
      </c>
      <c r="L1408">
        <f t="shared" si="150"/>
        <v>9.8174770424681041E-5</v>
      </c>
      <c r="M1408">
        <f t="shared" si="151"/>
        <v>2.2317477042468106E-4</v>
      </c>
      <c r="N1408">
        <f t="shared" si="153"/>
        <v>0.11217987507724267</v>
      </c>
    </row>
    <row r="1409" spans="8:14">
      <c r="H1409">
        <f t="shared" si="154"/>
        <v>1.407</v>
      </c>
      <c r="I1409">
        <f t="shared" si="152"/>
        <v>502.6548245743669</v>
      </c>
      <c r="J1409">
        <f t="shared" si="148"/>
        <v>1.25E-4</v>
      </c>
      <c r="K1409">
        <f t="shared" si="149"/>
        <v>0</v>
      </c>
      <c r="L1409">
        <f t="shared" si="150"/>
        <v>9.8174770424681041E-5</v>
      </c>
      <c r="M1409">
        <f t="shared" si="151"/>
        <v>2.2317477042468106E-4</v>
      </c>
      <c r="N1409">
        <f t="shared" si="153"/>
        <v>0.11217987507724267</v>
      </c>
    </row>
    <row r="1410" spans="8:14">
      <c r="H1410">
        <f t="shared" si="154"/>
        <v>1.4079999999999999</v>
      </c>
      <c r="I1410">
        <f t="shared" si="152"/>
        <v>502.6548245743669</v>
      </c>
      <c r="J1410">
        <f t="shared" ref="J1410:J1473" si="155">IF(H1410&lt;$E$18,$E$17,IF(H1410&lt;$E$5,$E$14,0))/$E$8/$E$9</f>
        <v>1.25E-4</v>
      </c>
      <c r="K1410">
        <f t="shared" ref="K1410:K1473" si="156">IF(H1410&lt;$E$3,$E$12*$E$21,IF(H1410&lt;$E$4,0,IF(H1410&lt;$E$5,-$E$12*$E$21,0)))</f>
        <v>0</v>
      </c>
      <c r="L1410">
        <f t="shared" ref="L1410:L1473" si="157">I1410*$E$15/$E$9/$E$8^2</f>
        <v>9.8174770424681041E-5</v>
      </c>
      <c r="M1410">
        <f t="shared" ref="M1410:M1473" si="158">SUM(J1410:L1410)</f>
        <v>2.2317477042468106E-4</v>
      </c>
      <c r="N1410">
        <f t="shared" si="153"/>
        <v>0.11217987507724267</v>
      </c>
    </row>
    <row r="1411" spans="8:14">
      <c r="H1411">
        <f t="shared" si="154"/>
        <v>1.409</v>
      </c>
      <c r="I1411">
        <f t="shared" ref="I1411:I1474" si="159">IF(H1411&lt;$E$3,$E$12*H1411,IF(H1411&lt;$E$4,$E$10,IF(H1411&lt;$E$5,$E$10-$E$12*(H1411-$E$4),0)))</f>
        <v>502.6548245743669</v>
      </c>
      <c r="J1411">
        <f t="shared" si="155"/>
        <v>1.25E-4</v>
      </c>
      <c r="K1411">
        <f t="shared" si="156"/>
        <v>0</v>
      </c>
      <c r="L1411">
        <f t="shared" si="157"/>
        <v>9.8174770424681041E-5</v>
      </c>
      <c r="M1411">
        <f t="shared" si="158"/>
        <v>2.2317477042468106E-4</v>
      </c>
      <c r="N1411">
        <f t="shared" ref="N1411:N1474" si="160">I1411*M1411</f>
        <v>0.11217987507724267</v>
      </c>
    </row>
    <row r="1412" spans="8:14">
      <c r="H1412">
        <f t="shared" ref="H1412:H1475" si="161">(ROW()-2)*0.001</f>
        <v>1.41</v>
      </c>
      <c r="I1412">
        <f t="shared" si="159"/>
        <v>502.6548245743669</v>
      </c>
      <c r="J1412">
        <f t="shared" si="155"/>
        <v>1.25E-4</v>
      </c>
      <c r="K1412">
        <f t="shared" si="156"/>
        <v>0</v>
      </c>
      <c r="L1412">
        <f t="shared" si="157"/>
        <v>9.8174770424681041E-5</v>
      </c>
      <c r="M1412">
        <f t="shared" si="158"/>
        <v>2.2317477042468106E-4</v>
      </c>
      <c r="N1412">
        <f t="shared" si="160"/>
        <v>0.11217987507724267</v>
      </c>
    </row>
    <row r="1413" spans="8:14">
      <c r="H1413">
        <f t="shared" si="161"/>
        <v>1.411</v>
      </c>
      <c r="I1413">
        <f t="shared" si="159"/>
        <v>502.6548245743669</v>
      </c>
      <c r="J1413">
        <f t="shared" si="155"/>
        <v>1.25E-4</v>
      </c>
      <c r="K1413">
        <f t="shared" si="156"/>
        <v>0</v>
      </c>
      <c r="L1413">
        <f t="shared" si="157"/>
        <v>9.8174770424681041E-5</v>
      </c>
      <c r="M1413">
        <f t="shared" si="158"/>
        <v>2.2317477042468106E-4</v>
      </c>
      <c r="N1413">
        <f t="shared" si="160"/>
        <v>0.11217987507724267</v>
      </c>
    </row>
    <row r="1414" spans="8:14">
      <c r="H1414">
        <f t="shared" si="161"/>
        <v>1.4119999999999999</v>
      </c>
      <c r="I1414">
        <f t="shared" si="159"/>
        <v>502.6548245743669</v>
      </c>
      <c r="J1414">
        <f t="shared" si="155"/>
        <v>1.25E-4</v>
      </c>
      <c r="K1414">
        <f t="shared" si="156"/>
        <v>0</v>
      </c>
      <c r="L1414">
        <f t="shared" si="157"/>
        <v>9.8174770424681041E-5</v>
      </c>
      <c r="M1414">
        <f t="shared" si="158"/>
        <v>2.2317477042468106E-4</v>
      </c>
      <c r="N1414">
        <f t="shared" si="160"/>
        <v>0.11217987507724267</v>
      </c>
    </row>
    <row r="1415" spans="8:14">
      <c r="H1415">
        <f t="shared" si="161"/>
        <v>1.413</v>
      </c>
      <c r="I1415">
        <f t="shared" si="159"/>
        <v>502.6548245743669</v>
      </c>
      <c r="J1415">
        <f t="shared" si="155"/>
        <v>1.25E-4</v>
      </c>
      <c r="K1415">
        <f t="shared" si="156"/>
        <v>0</v>
      </c>
      <c r="L1415">
        <f t="shared" si="157"/>
        <v>9.8174770424681041E-5</v>
      </c>
      <c r="M1415">
        <f t="shared" si="158"/>
        <v>2.2317477042468106E-4</v>
      </c>
      <c r="N1415">
        <f t="shared" si="160"/>
        <v>0.11217987507724267</v>
      </c>
    </row>
    <row r="1416" spans="8:14">
      <c r="H1416">
        <f t="shared" si="161"/>
        <v>1.4139999999999999</v>
      </c>
      <c r="I1416">
        <f t="shared" si="159"/>
        <v>502.6548245743669</v>
      </c>
      <c r="J1416">
        <f t="shared" si="155"/>
        <v>1.25E-4</v>
      </c>
      <c r="K1416">
        <f t="shared" si="156"/>
        <v>0</v>
      </c>
      <c r="L1416">
        <f t="shared" si="157"/>
        <v>9.8174770424681041E-5</v>
      </c>
      <c r="M1416">
        <f t="shared" si="158"/>
        <v>2.2317477042468106E-4</v>
      </c>
      <c r="N1416">
        <f t="shared" si="160"/>
        <v>0.11217987507724267</v>
      </c>
    </row>
    <row r="1417" spans="8:14">
      <c r="H1417">
        <f t="shared" si="161"/>
        <v>1.415</v>
      </c>
      <c r="I1417">
        <f t="shared" si="159"/>
        <v>502.6548245743669</v>
      </c>
      <c r="J1417">
        <f t="shared" si="155"/>
        <v>1.25E-4</v>
      </c>
      <c r="K1417">
        <f t="shared" si="156"/>
        <v>0</v>
      </c>
      <c r="L1417">
        <f t="shared" si="157"/>
        <v>9.8174770424681041E-5</v>
      </c>
      <c r="M1417">
        <f t="shared" si="158"/>
        <v>2.2317477042468106E-4</v>
      </c>
      <c r="N1417">
        <f t="shared" si="160"/>
        <v>0.11217987507724267</v>
      </c>
    </row>
    <row r="1418" spans="8:14">
      <c r="H1418">
        <f t="shared" si="161"/>
        <v>1.4159999999999999</v>
      </c>
      <c r="I1418">
        <f t="shared" si="159"/>
        <v>502.6548245743669</v>
      </c>
      <c r="J1418">
        <f t="shared" si="155"/>
        <v>1.25E-4</v>
      </c>
      <c r="K1418">
        <f t="shared" si="156"/>
        <v>0</v>
      </c>
      <c r="L1418">
        <f t="shared" si="157"/>
        <v>9.8174770424681041E-5</v>
      </c>
      <c r="M1418">
        <f t="shared" si="158"/>
        <v>2.2317477042468106E-4</v>
      </c>
      <c r="N1418">
        <f t="shared" si="160"/>
        <v>0.11217987507724267</v>
      </c>
    </row>
    <row r="1419" spans="8:14">
      <c r="H1419">
        <f t="shared" si="161"/>
        <v>1.417</v>
      </c>
      <c r="I1419">
        <f t="shared" si="159"/>
        <v>502.6548245743669</v>
      </c>
      <c r="J1419">
        <f t="shared" si="155"/>
        <v>1.25E-4</v>
      </c>
      <c r="K1419">
        <f t="shared" si="156"/>
        <v>0</v>
      </c>
      <c r="L1419">
        <f t="shared" si="157"/>
        <v>9.8174770424681041E-5</v>
      </c>
      <c r="M1419">
        <f t="shared" si="158"/>
        <v>2.2317477042468106E-4</v>
      </c>
      <c r="N1419">
        <f t="shared" si="160"/>
        <v>0.11217987507724267</v>
      </c>
    </row>
    <row r="1420" spans="8:14">
      <c r="H1420">
        <f t="shared" si="161"/>
        <v>1.4179999999999999</v>
      </c>
      <c r="I1420">
        <f t="shared" si="159"/>
        <v>502.6548245743669</v>
      </c>
      <c r="J1420">
        <f t="shared" si="155"/>
        <v>1.25E-4</v>
      </c>
      <c r="K1420">
        <f t="shared" si="156"/>
        <v>0</v>
      </c>
      <c r="L1420">
        <f t="shared" si="157"/>
        <v>9.8174770424681041E-5</v>
      </c>
      <c r="M1420">
        <f t="shared" si="158"/>
        <v>2.2317477042468106E-4</v>
      </c>
      <c r="N1420">
        <f t="shared" si="160"/>
        <v>0.11217987507724267</v>
      </c>
    </row>
    <row r="1421" spans="8:14">
      <c r="H1421">
        <f t="shared" si="161"/>
        <v>1.419</v>
      </c>
      <c r="I1421">
        <f t="shared" si="159"/>
        <v>502.6548245743669</v>
      </c>
      <c r="J1421">
        <f t="shared" si="155"/>
        <v>1.25E-4</v>
      </c>
      <c r="K1421">
        <f t="shared" si="156"/>
        <v>0</v>
      </c>
      <c r="L1421">
        <f t="shared" si="157"/>
        <v>9.8174770424681041E-5</v>
      </c>
      <c r="M1421">
        <f t="shared" si="158"/>
        <v>2.2317477042468106E-4</v>
      </c>
      <c r="N1421">
        <f t="shared" si="160"/>
        <v>0.11217987507724267</v>
      </c>
    </row>
    <row r="1422" spans="8:14">
      <c r="H1422">
        <f t="shared" si="161"/>
        <v>1.42</v>
      </c>
      <c r="I1422">
        <f t="shared" si="159"/>
        <v>502.6548245743669</v>
      </c>
      <c r="J1422">
        <f t="shared" si="155"/>
        <v>1.25E-4</v>
      </c>
      <c r="K1422">
        <f t="shared" si="156"/>
        <v>0</v>
      </c>
      <c r="L1422">
        <f t="shared" si="157"/>
        <v>9.8174770424681041E-5</v>
      </c>
      <c r="M1422">
        <f t="shared" si="158"/>
        <v>2.2317477042468106E-4</v>
      </c>
      <c r="N1422">
        <f t="shared" si="160"/>
        <v>0.11217987507724267</v>
      </c>
    </row>
    <row r="1423" spans="8:14">
      <c r="H1423">
        <f t="shared" si="161"/>
        <v>1.421</v>
      </c>
      <c r="I1423">
        <f t="shared" si="159"/>
        <v>502.6548245743669</v>
      </c>
      <c r="J1423">
        <f t="shared" si="155"/>
        <v>1.25E-4</v>
      </c>
      <c r="K1423">
        <f t="shared" si="156"/>
        <v>0</v>
      </c>
      <c r="L1423">
        <f t="shared" si="157"/>
        <v>9.8174770424681041E-5</v>
      </c>
      <c r="M1423">
        <f t="shared" si="158"/>
        <v>2.2317477042468106E-4</v>
      </c>
      <c r="N1423">
        <f t="shared" si="160"/>
        <v>0.11217987507724267</v>
      </c>
    </row>
    <row r="1424" spans="8:14">
      <c r="H1424">
        <f t="shared" si="161"/>
        <v>1.4219999999999999</v>
      </c>
      <c r="I1424">
        <f t="shared" si="159"/>
        <v>502.6548245743669</v>
      </c>
      <c r="J1424">
        <f t="shared" si="155"/>
        <v>1.25E-4</v>
      </c>
      <c r="K1424">
        <f t="shared" si="156"/>
        <v>0</v>
      </c>
      <c r="L1424">
        <f t="shared" si="157"/>
        <v>9.8174770424681041E-5</v>
      </c>
      <c r="M1424">
        <f t="shared" si="158"/>
        <v>2.2317477042468106E-4</v>
      </c>
      <c r="N1424">
        <f t="shared" si="160"/>
        <v>0.11217987507724267</v>
      </c>
    </row>
    <row r="1425" spans="8:14">
      <c r="H1425">
        <f t="shared" si="161"/>
        <v>1.423</v>
      </c>
      <c r="I1425">
        <f t="shared" si="159"/>
        <v>502.6548245743669</v>
      </c>
      <c r="J1425">
        <f t="shared" si="155"/>
        <v>1.25E-4</v>
      </c>
      <c r="K1425">
        <f t="shared" si="156"/>
        <v>0</v>
      </c>
      <c r="L1425">
        <f t="shared" si="157"/>
        <v>9.8174770424681041E-5</v>
      </c>
      <c r="M1425">
        <f t="shared" si="158"/>
        <v>2.2317477042468106E-4</v>
      </c>
      <c r="N1425">
        <f t="shared" si="160"/>
        <v>0.11217987507724267</v>
      </c>
    </row>
    <row r="1426" spans="8:14">
      <c r="H1426">
        <f t="shared" si="161"/>
        <v>1.4239999999999999</v>
      </c>
      <c r="I1426">
        <f t="shared" si="159"/>
        <v>502.6548245743669</v>
      </c>
      <c r="J1426">
        <f t="shared" si="155"/>
        <v>1.25E-4</v>
      </c>
      <c r="K1426">
        <f t="shared" si="156"/>
        <v>0</v>
      </c>
      <c r="L1426">
        <f t="shared" si="157"/>
        <v>9.8174770424681041E-5</v>
      </c>
      <c r="M1426">
        <f t="shared" si="158"/>
        <v>2.2317477042468106E-4</v>
      </c>
      <c r="N1426">
        <f t="shared" si="160"/>
        <v>0.11217987507724267</v>
      </c>
    </row>
    <row r="1427" spans="8:14">
      <c r="H1427">
        <f t="shared" si="161"/>
        <v>1.425</v>
      </c>
      <c r="I1427">
        <f t="shared" si="159"/>
        <v>502.6548245743669</v>
      </c>
      <c r="J1427">
        <f t="shared" si="155"/>
        <v>1.25E-4</v>
      </c>
      <c r="K1427">
        <f t="shared" si="156"/>
        <v>0</v>
      </c>
      <c r="L1427">
        <f t="shared" si="157"/>
        <v>9.8174770424681041E-5</v>
      </c>
      <c r="M1427">
        <f t="shared" si="158"/>
        <v>2.2317477042468106E-4</v>
      </c>
      <c r="N1427">
        <f t="shared" si="160"/>
        <v>0.11217987507724267</v>
      </c>
    </row>
    <row r="1428" spans="8:14">
      <c r="H1428">
        <f t="shared" si="161"/>
        <v>1.4259999999999999</v>
      </c>
      <c r="I1428">
        <f t="shared" si="159"/>
        <v>502.6548245743669</v>
      </c>
      <c r="J1428">
        <f t="shared" si="155"/>
        <v>1.25E-4</v>
      </c>
      <c r="K1428">
        <f t="shared" si="156"/>
        <v>0</v>
      </c>
      <c r="L1428">
        <f t="shared" si="157"/>
        <v>9.8174770424681041E-5</v>
      </c>
      <c r="M1428">
        <f t="shared" si="158"/>
        <v>2.2317477042468106E-4</v>
      </c>
      <c r="N1428">
        <f t="shared" si="160"/>
        <v>0.11217987507724267</v>
      </c>
    </row>
    <row r="1429" spans="8:14">
      <c r="H1429">
        <f t="shared" si="161"/>
        <v>1.427</v>
      </c>
      <c r="I1429">
        <f t="shared" si="159"/>
        <v>502.6548245743669</v>
      </c>
      <c r="J1429">
        <f t="shared" si="155"/>
        <v>1.25E-4</v>
      </c>
      <c r="K1429">
        <f t="shared" si="156"/>
        <v>0</v>
      </c>
      <c r="L1429">
        <f t="shared" si="157"/>
        <v>9.8174770424681041E-5</v>
      </c>
      <c r="M1429">
        <f t="shared" si="158"/>
        <v>2.2317477042468106E-4</v>
      </c>
      <c r="N1429">
        <f t="shared" si="160"/>
        <v>0.11217987507724267</v>
      </c>
    </row>
    <row r="1430" spans="8:14">
      <c r="H1430">
        <f t="shared" si="161"/>
        <v>1.4279999999999999</v>
      </c>
      <c r="I1430">
        <f t="shared" si="159"/>
        <v>502.6548245743669</v>
      </c>
      <c r="J1430">
        <f t="shared" si="155"/>
        <v>1.25E-4</v>
      </c>
      <c r="K1430">
        <f t="shared" si="156"/>
        <v>0</v>
      </c>
      <c r="L1430">
        <f t="shared" si="157"/>
        <v>9.8174770424681041E-5</v>
      </c>
      <c r="M1430">
        <f t="shared" si="158"/>
        <v>2.2317477042468106E-4</v>
      </c>
      <c r="N1430">
        <f t="shared" si="160"/>
        <v>0.11217987507724267</v>
      </c>
    </row>
    <row r="1431" spans="8:14">
      <c r="H1431">
        <f t="shared" si="161"/>
        <v>1.429</v>
      </c>
      <c r="I1431">
        <f t="shared" si="159"/>
        <v>502.6548245743669</v>
      </c>
      <c r="J1431">
        <f t="shared" si="155"/>
        <v>1.25E-4</v>
      </c>
      <c r="K1431">
        <f t="shared" si="156"/>
        <v>0</v>
      </c>
      <c r="L1431">
        <f t="shared" si="157"/>
        <v>9.8174770424681041E-5</v>
      </c>
      <c r="M1431">
        <f t="shared" si="158"/>
        <v>2.2317477042468106E-4</v>
      </c>
      <c r="N1431">
        <f t="shared" si="160"/>
        <v>0.11217987507724267</v>
      </c>
    </row>
    <row r="1432" spans="8:14">
      <c r="H1432">
        <f t="shared" si="161"/>
        <v>1.43</v>
      </c>
      <c r="I1432">
        <f t="shared" si="159"/>
        <v>502.6548245743669</v>
      </c>
      <c r="J1432">
        <f t="shared" si="155"/>
        <v>1.25E-4</v>
      </c>
      <c r="K1432">
        <f t="shared" si="156"/>
        <v>0</v>
      </c>
      <c r="L1432">
        <f t="shared" si="157"/>
        <v>9.8174770424681041E-5</v>
      </c>
      <c r="M1432">
        <f t="shared" si="158"/>
        <v>2.2317477042468106E-4</v>
      </c>
      <c r="N1432">
        <f t="shared" si="160"/>
        <v>0.11217987507724267</v>
      </c>
    </row>
    <row r="1433" spans="8:14">
      <c r="H1433">
        <f t="shared" si="161"/>
        <v>1.431</v>
      </c>
      <c r="I1433">
        <f t="shared" si="159"/>
        <v>502.6548245743669</v>
      </c>
      <c r="J1433">
        <f t="shared" si="155"/>
        <v>1.25E-4</v>
      </c>
      <c r="K1433">
        <f t="shared" si="156"/>
        <v>0</v>
      </c>
      <c r="L1433">
        <f t="shared" si="157"/>
        <v>9.8174770424681041E-5</v>
      </c>
      <c r="M1433">
        <f t="shared" si="158"/>
        <v>2.2317477042468106E-4</v>
      </c>
      <c r="N1433">
        <f t="shared" si="160"/>
        <v>0.11217987507724267</v>
      </c>
    </row>
    <row r="1434" spans="8:14">
      <c r="H1434">
        <f t="shared" si="161"/>
        <v>1.4319999999999999</v>
      </c>
      <c r="I1434">
        <f t="shared" si="159"/>
        <v>502.6548245743669</v>
      </c>
      <c r="J1434">
        <f t="shared" si="155"/>
        <v>1.25E-4</v>
      </c>
      <c r="K1434">
        <f t="shared" si="156"/>
        <v>0</v>
      </c>
      <c r="L1434">
        <f t="shared" si="157"/>
        <v>9.8174770424681041E-5</v>
      </c>
      <c r="M1434">
        <f t="shared" si="158"/>
        <v>2.2317477042468106E-4</v>
      </c>
      <c r="N1434">
        <f t="shared" si="160"/>
        <v>0.11217987507724267</v>
      </c>
    </row>
    <row r="1435" spans="8:14">
      <c r="H1435">
        <f t="shared" si="161"/>
        <v>1.4330000000000001</v>
      </c>
      <c r="I1435">
        <f t="shared" si="159"/>
        <v>502.6548245743669</v>
      </c>
      <c r="J1435">
        <f t="shared" si="155"/>
        <v>1.25E-4</v>
      </c>
      <c r="K1435">
        <f t="shared" si="156"/>
        <v>0</v>
      </c>
      <c r="L1435">
        <f t="shared" si="157"/>
        <v>9.8174770424681041E-5</v>
      </c>
      <c r="M1435">
        <f t="shared" si="158"/>
        <v>2.2317477042468106E-4</v>
      </c>
      <c r="N1435">
        <f t="shared" si="160"/>
        <v>0.11217987507724267</v>
      </c>
    </row>
    <row r="1436" spans="8:14">
      <c r="H1436">
        <f t="shared" si="161"/>
        <v>1.4339999999999999</v>
      </c>
      <c r="I1436">
        <f t="shared" si="159"/>
        <v>502.6548245743669</v>
      </c>
      <c r="J1436">
        <f t="shared" si="155"/>
        <v>1.25E-4</v>
      </c>
      <c r="K1436">
        <f t="shared" si="156"/>
        <v>0</v>
      </c>
      <c r="L1436">
        <f t="shared" si="157"/>
        <v>9.8174770424681041E-5</v>
      </c>
      <c r="M1436">
        <f t="shared" si="158"/>
        <v>2.2317477042468106E-4</v>
      </c>
      <c r="N1436">
        <f t="shared" si="160"/>
        <v>0.11217987507724267</v>
      </c>
    </row>
    <row r="1437" spans="8:14">
      <c r="H1437">
        <f t="shared" si="161"/>
        <v>1.4350000000000001</v>
      </c>
      <c r="I1437">
        <f t="shared" si="159"/>
        <v>502.6548245743669</v>
      </c>
      <c r="J1437">
        <f t="shared" si="155"/>
        <v>1.25E-4</v>
      </c>
      <c r="K1437">
        <f t="shared" si="156"/>
        <v>0</v>
      </c>
      <c r="L1437">
        <f t="shared" si="157"/>
        <v>9.8174770424681041E-5</v>
      </c>
      <c r="M1437">
        <f t="shared" si="158"/>
        <v>2.2317477042468106E-4</v>
      </c>
      <c r="N1437">
        <f t="shared" si="160"/>
        <v>0.11217987507724267</v>
      </c>
    </row>
    <row r="1438" spans="8:14">
      <c r="H1438">
        <f t="shared" si="161"/>
        <v>1.4359999999999999</v>
      </c>
      <c r="I1438">
        <f t="shared" si="159"/>
        <v>502.6548245743669</v>
      </c>
      <c r="J1438">
        <f t="shared" si="155"/>
        <v>1.25E-4</v>
      </c>
      <c r="K1438">
        <f t="shared" si="156"/>
        <v>0</v>
      </c>
      <c r="L1438">
        <f t="shared" si="157"/>
        <v>9.8174770424681041E-5</v>
      </c>
      <c r="M1438">
        <f t="shared" si="158"/>
        <v>2.2317477042468106E-4</v>
      </c>
      <c r="N1438">
        <f t="shared" si="160"/>
        <v>0.11217987507724267</v>
      </c>
    </row>
    <row r="1439" spans="8:14">
      <c r="H1439">
        <f t="shared" si="161"/>
        <v>1.4370000000000001</v>
      </c>
      <c r="I1439">
        <f t="shared" si="159"/>
        <v>502.6548245743669</v>
      </c>
      <c r="J1439">
        <f t="shared" si="155"/>
        <v>1.25E-4</v>
      </c>
      <c r="K1439">
        <f t="shared" si="156"/>
        <v>0</v>
      </c>
      <c r="L1439">
        <f t="shared" si="157"/>
        <v>9.8174770424681041E-5</v>
      </c>
      <c r="M1439">
        <f t="shared" si="158"/>
        <v>2.2317477042468106E-4</v>
      </c>
      <c r="N1439">
        <f t="shared" si="160"/>
        <v>0.11217987507724267</v>
      </c>
    </row>
    <row r="1440" spans="8:14">
      <c r="H1440">
        <f t="shared" si="161"/>
        <v>1.4379999999999999</v>
      </c>
      <c r="I1440">
        <f t="shared" si="159"/>
        <v>502.6548245743669</v>
      </c>
      <c r="J1440">
        <f t="shared" si="155"/>
        <v>1.25E-4</v>
      </c>
      <c r="K1440">
        <f t="shared" si="156"/>
        <v>0</v>
      </c>
      <c r="L1440">
        <f t="shared" si="157"/>
        <v>9.8174770424681041E-5</v>
      </c>
      <c r="M1440">
        <f t="shared" si="158"/>
        <v>2.2317477042468106E-4</v>
      </c>
      <c r="N1440">
        <f t="shared" si="160"/>
        <v>0.11217987507724267</v>
      </c>
    </row>
    <row r="1441" spans="8:14">
      <c r="H1441">
        <f t="shared" si="161"/>
        <v>1.4390000000000001</v>
      </c>
      <c r="I1441">
        <f t="shared" si="159"/>
        <v>502.6548245743669</v>
      </c>
      <c r="J1441">
        <f t="shared" si="155"/>
        <v>1.25E-4</v>
      </c>
      <c r="K1441">
        <f t="shared" si="156"/>
        <v>0</v>
      </c>
      <c r="L1441">
        <f t="shared" si="157"/>
        <v>9.8174770424681041E-5</v>
      </c>
      <c r="M1441">
        <f t="shared" si="158"/>
        <v>2.2317477042468106E-4</v>
      </c>
      <c r="N1441">
        <f t="shared" si="160"/>
        <v>0.11217987507724267</v>
      </c>
    </row>
    <row r="1442" spans="8:14">
      <c r="H1442">
        <f t="shared" si="161"/>
        <v>1.44</v>
      </c>
      <c r="I1442">
        <f t="shared" si="159"/>
        <v>502.6548245743669</v>
      </c>
      <c r="J1442">
        <f t="shared" si="155"/>
        <v>1.25E-4</v>
      </c>
      <c r="K1442">
        <f t="shared" si="156"/>
        <v>0</v>
      </c>
      <c r="L1442">
        <f t="shared" si="157"/>
        <v>9.8174770424681041E-5</v>
      </c>
      <c r="M1442">
        <f t="shared" si="158"/>
        <v>2.2317477042468106E-4</v>
      </c>
      <c r="N1442">
        <f t="shared" si="160"/>
        <v>0.11217987507724267</v>
      </c>
    </row>
    <row r="1443" spans="8:14">
      <c r="H1443">
        <f t="shared" si="161"/>
        <v>1.4410000000000001</v>
      </c>
      <c r="I1443">
        <f t="shared" si="159"/>
        <v>502.6548245743669</v>
      </c>
      <c r="J1443">
        <f t="shared" si="155"/>
        <v>1.25E-4</v>
      </c>
      <c r="K1443">
        <f t="shared" si="156"/>
        <v>0</v>
      </c>
      <c r="L1443">
        <f t="shared" si="157"/>
        <v>9.8174770424681041E-5</v>
      </c>
      <c r="M1443">
        <f t="shared" si="158"/>
        <v>2.2317477042468106E-4</v>
      </c>
      <c r="N1443">
        <f t="shared" si="160"/>
        <v>0.11217987507724267</v>
      </c>
    </row>
    <row r="1444" spans="8:14">
      <c r="H1444">
        <f t="shared" si="161"/>
        <v>1.4419999999999999</v>
      </c>
      <c r="I1444">
        <f t="shared" si="159"/>
        <v>502.6548245743669</v>
      </c>
      <c r="J1444">
        <f t="shared" si="155"/>
        <v>1.25E-4</v>
      </c>
      <c r="K1444">
        <f t="shared" si="156"/>
        <v>0</v>
      </c>
      <c r="L1444">
        <f t="shared" si="157"/>
        <v>9.8174770424681041E-5</v>
      </c>
      <c r="M1444">
        <f t="shared" si="158"/>
        <v>2.2317477042468106E-4</v>
      </c>
      <c r="N1444">
        <f t="shared" si="160"/>
        <v>0.11217987507724267</v>
      </c>
    </row>
    <row r="1445" spans="8:14">
      <c r="H1445">
        <f t="shared" si="161"/>
        <v>1.4430000000000001</v>
      </c>
      <c r="I1445">
        <f t="shared" si="159"/>
        <v>502.6548245743669</v>
      </c>
      <c r="J1445">
        <f t="shared" si="155"/>
        <v>1.25E-4</v>
      </c>
      <c r="K1445">
        <f t="shared" si="156"/>
        <v>0</v>
      </c>
      <c r="L1445">
        <f t="shared" si="157"/>
        <v>9.8174770424681041E-5</v>
      </c>
      <c r="M1445">
        <f t="shared" si="158"/>
        <v>2.2317477042468106E-4</v>
      </c>
      <c r="N1445">
        <f t="shared" si="160"/>
        <v>0.11217987507724267</v>
      </c>
    </row>
    <row r="1446" spans="8:14">
      <c r="H1446">
        <f t="shared" si="161"/>
        <v>1.444</v>
      </c>
      <c r="I1446">
        <f t="shared" si="159"/>
        <v>502.6548245743669</v>
      </c>
      <c r="J1446">
        <f t="shared" si="155"/>
        <v>1.25E-4</v>
      </c>
      <c r="K1446">
        <f t="shared" si="156"/>
        <v>0</v>
      </c>
      <c r="L1446">
        <f t="shared" si="157"/>
        <v>9.8174770424681041E-5</v>
      </c>
      <c r="M1446">
        <f t="shared" si="158"/>
        <v>2.2317477042468106E-4</v>
      </c>
      <c r="N1446">
        <f t="shared" si="160"/>
        <v>0.11217987507724267</v>
      </c>
    </row>
    <row r="1447" spans="8:14">
      <c r="H1447">
        <f t="shared" si="161"/>
        <v>1.4450000000000001</v>
      </c>
      <c r="I1447">
        <f t="shared" si="159"/>
        <v>502.6548245743669</v>
      </c>
      <c r="J1447">
        <f t="shared" si="155"/>
        <v>1.25E-4</v>
      </c>
      <c r="K1447">
        <f t="shared" si="156"/>
        <v>0</v>
      </c>
      <c r="L1447">
        <f t="shared" si="157"/>
        <v>9.8174770424681041E-5</v>
      </c>
      <c r="M1447">
        <f t="shared" si="158"/>
        <v>2.2317477042468106E-4</v>
      </c>
      <c r="N1447">
        <f t="shared" si="160"/>
        <v>0.11217987507724267</v>
      </c>
    </row>
    <row r="1448" spans="8:14">
      <c r="H1448">
        <f t="shared" si="161"/>
        <v>1.446</v>
      </c>
      <c r="I1448">
        <f t="shared" si="159"/>
        <v>502.6548245743669</v>
      </c>
      <c r="J1448">
        <f t="shared" si="155"/>
        <v>1.25E-4</v>
      </c>
      <c r="K1448">
        <f t="shared" si="156"/>
        <v>0</v>
      </c>
      <c r="L1448">
        <f t="shared" si="157"/>
        <v>9.8174770424681041E-5</v>
      </c>
      <c r="M1448">
        <f t="shared" si="158"/>
        <v>2.2317477042468106E-4</v>
      </c>
      <c r="N1448">
        <f t="shared" si="160"/>
        <v>0.11217987507724267</v>
      </c>
    </row>
    <row r="1449" spans="8:14">
      <c r="H1449">
        <f t="shared" si="161"/>
        <v>1.4470000000000001</v>
      </c>
      <c r="I1449">
        <f t="shared" si="159"/>
        <v>502.6548245743669</v>
      </c>
      <c r="J1449">
        <f t="shared" si="155"/>
        <v>1.25E-4</v>
      </c>
      <c r="K1449">
        <f t="shared" si="156"/>
        <v>0</v>
      </c>
      <c r="L1449">
        <f t="shared" si="157"/>
        <v>9.8174770424681041E-5</v>
      </c>
      <c r="M1449">
        <f t="shared" si="158"/>
        <v>2.2317477042468106E-4</v>
      </c>
      <c r="N1449">
        <f t="shared" si="160"/>
        <v>0.11217987507724267</v>
      </c>
    </row>
    <row r="1450" spans="8:14">
      <c r="H1450">
        <f t="shared" si="161"/>
        <v>1.448</v>
      </c>
      <c r="I1450">
        <f t="shared" si="159"/>
        <v>502.6548245743669</v>
      </c>
      <c r="J1450">
        <f t="shared" si="155"/>
        <v>1.25E-4</v>
      </c>
      <c r="K1450">
        <f t="shared" si="156"/>
        <v>0</v>
      </c>
      <c r="L1450">
        <f t="shared" si="157"/>
        <v>9.8174770424681041E-5</v>
      </c>
      <c r="M1450">
        <f t="shared" si="158"/>
        <v>2.2317477042468106E-4</v>
      </c>
      <c r="N1450">
        <f t="shared" si="160"/>
        <v>0.11217987507724267</v>
      </c>
    </row>
    <row r="1451" spans="8:14">
      <c r="H1451">
        <f t="shared" si="161"/>
        <v>1.4490000000000001</v>
      </c>
      <c r="I1451">
        <f t="shared" si="159"/>
        <v>502.6548245743669</v>
      </c>
      <c r="J1451">
        <f t="shared" si="155"/>
        <v>1.25E-4</v>
      </c>
      <c r="K1451">
        <f t="shared" si="156"/>
        <v>0</v>
      </c>
      <c r="L1451">
        <f t="shared" si="157"/>
        <v>9.8174770424681041E-5</v>
      </c>
      <c r="M1451">
        <f t="shared" si="158"/>
        <v>2.2317477042468106E-4</v>
      </c>
      <c r="N1451">
        <f t="shared" si="160"/>
        <v>0.11217987507724267</v>
      </c>
    </row>
    <row r="1452" spans="8:14">
      <c r="H1452">
        <f t="shared" si="161"/>
        <v>1.45</v>
      </c>
      <c r="I1452">
        <f t="shared" si="159"/>
        <v>502.6548245743669</v>
      </c>
      <c r="J1452">
        <f t="shared" si="155"/>
        <v>1.25E-4</v>
      </c>
      <c r="K1452">
        <f t="shared" si="156"/>
        <v>0</v>
      </c>
      <c r="L1452">
        <f t="shared" si="157"/>
        <v>9.8174770424681041E-5</v>
      </c>
      <c r="M1452">
        <f t="shared" si="158"/>
        <v>2.2317477042468106E-4</v>
      </c>
      <c r="N1452">
        <f t="shared" si="160"/>
        <v>0.11217987507724267</v>
      </c>
    </row>
    <row r="1453" spans="8:14">
      <c r="H1453">
        <f t="shared" si="161"/>
        <v>1.4510000000000001</v>
      </c>
      <c r="I1453">
        <f t="shared" si="159"/>
        <v>502.6548245743669</v>
      </c>
      <c r="J1453">
        <f t="shared" si="155"/>
        <v>1.25E-4</v>
      </c>
      <c r="K1453">
        <f t="shared" si="156"/>
        <v>0</v>
      </c>
      <c r="L1453">
        <f t="shared" si="157"/>
        <v>9.8174770424681041E-5</v>
      </c>
      <c r="M1453">
        <f t="shared" si="158"/>
        <v>2.2317477042468106E-4</v>
      </c>
      <c r="N1453">
        <f t="shared" si="160"/>
        <v>0.11217987507724267</v>
      </c>
    </row>
    <row r="1454" spans="8:14">
      <c r="H1454">
        <f t="shared" si="161"/>
        <v>1.452</v>
      </c>
      <c r="I1454">
        <f t="shared" si="159"/>
        <v>502.6548245743669</v>
      </c>
      <c r="J1454">
        <f t="shared" si="155"/>
        <v>1.25E-4</v>
      </c>
      <c r="K1454">
        <f t="shared" si="156"/>
        <v>0</v>
      </c>
      <c r="L1454">
        <f t="shared" si="157"/>
        <v>9.8174770424681041E-5</v>
      </c>
      <c r="M1454">
        <f t="shared" si="158"/>
        <v>2.2317477042468106E-4</v>
      </c>
      <c r="N1454">
        <f t="shared" si="160"/>
        <v>0.11217987507724267</v>
      </c>
    </row>
    <row r="1455" spans="8:14">
      <c r="H1455">
        <f t="shared" si="161"/>
        <v>1.4530000000000001</v>
      </c>
      <c r="I1455">
        <f t="shared" si="159"/>
        <v>502.6548245743669</v>
      </c>
      <c r="J1455">
        <f t="shared" si="155"/>
        <v>1.25E-4</v>
      </c>
      <c r="K1455">
        <f t="shared" si="156"/>
        <v>0</v>
      </c>
      <c r="L1455">
        <f t="shared" si="157"/>
        <v>9.8174770424681041E-5</v>
      </c>
      <c r="M1455">
        <f t="shared" si="158"/>
        <v>2.2317477042468106E-4</v>
      </c>
      <c r="N1455">
        <f t="shared" si="160"/>
        <v>0.11217987507724267</v>
      </c>
    </row>
    <row r="1456" spans="8:14">
      <c r="H1456">
        <f t="shared" si="161"/>
        <v>1.454</v>
      </c>
      <c r="I1456">
        <f t="shared" si="159"/>
        <v>502.6548245743669</v>
      </c>
      <c r="J1456">
        <f t="shared" si="155"/>
        <v>1.25E-4</v>
      </c>
      <c r="K1456">
        <f t="shared" si="156"/>
        <v>0</v>
      </c>
      <c r="L1456">
        <f t="shared" si="157"/>
        <v>9.8174770424681041E-5</v>
      </c>
      <c r="M1456">
        <f t="shared" si="158"/>
        <v>2.2317477042468106E-4</v>
      </c>
      <c r="N1456">
        <f t="shared" si="160"/>
        <v>0.11217987507724267</v>
      </c>
    </row>
    <row r="1457" spans="8:14">
      <c r="H1457">
        <f t="shared" si="161"/>
        <v>1.4550000000000001</v>
      </c>
      <c r="I1457">
        <f t="shared" si="159"/>
        <v>502.6548245743669</v>
      </c>
      <c r="J1457">
        <f t="shared" si="155"/>
        <v>1.25E-4</v>
      </c>
      <c r="K1457">
        <f t="shared" si="156"/>
        <v>0</v>
      </c>
      <c r="L1457">
        <f t="shared" si="157"/>
        <v>9.8174770424681041E-5</v>
      </c>
      <c r="M1457">
        <f t="shared" si="158"/>
        <v>2.2317477042468106E-4</v>
      </c>
      <c r="N1457">
        <f t="shared" si="160"/>
        <v>0.11217987507724267</v>
      </c>
    </row>
    <row r="1458" spans="8:14">
      <c r="H1458">
        <f t="shared" si="161"/>
        <v>1.456</v>
      </c>
      <c r="I1458">
        <f t="shared" si="159"/>
        <v>502.6548245743669</v>
      </c>
      <c r="J1458">
        <f t="shared" si="155"/>
        <v>1.25E-4</v>
      </c>
      <c r="K1458">
        <f t="shared" si="156"/>
        <v>0</v>
      </c>
      <c r="L1458">
        <f t="shared" si="157"/>
        <v>9.8174770424681041E-5</v>
      </c>
      <c r="M1458">
        <f t="shared" si="158"/>
        <v>2.2317477042468106E-4</v>
      </c>
      <c r="N1458">
        <f t="shared" si="160"/>
        <v>0.11217987507724267</v>
      </c>
    </row>
    <row r="1459" spans="8:14">
      <c r="H1459">
        <f t="shared" si="161"/>
        <v>1.4570000000000001</v>
      </c>
      <c r="I1459">
        <f t="shared" si="159"/>
        <v>502.6548245743669</v>
      </c>
      <c r="J1459">
        <f t="shared" si="155"/>
        <v>1.25E-4</v>
      </c>
      <c r="K1459">
        <f t="shared" si="156"/>
        <v>0</v>
      </c>
      <c r="L1459">
        <f t="shared" si="157"/>
        <v>9.8174770424681041E-5</v>
      </c>
      <c r="M1459">
        <f t="shared" si="158"/>
        <v>2.2317477042468106E-4</v>
      </c>
      <c r="N1459">
        <f t="shared" si="160"/>
        <v>0.11217987507724267</v>
      </c>
    </row>
    <row r="1460" spans="8:14">
      <c r="H1460">
        <f t="shared" si="161"/>
        <v>1.458</v>
      </c>
      <c r="I1460">
        <f t="shared" si="159"/>
        <v>502.6548245743669</v>
      </c>
      <c r="J1460">
        <f t="shared" si="155"/>
        <v>1.25E-4</v>
      </c>
      <c r="K1460">
        <f t="shared" si="156"/>
        <v>0</v>
      </c>
      <c r="L1460">
        <f t="shared" si="157"/>
        <v>9.8174770424681041E-5</v>
      </c>
      <c r="M1460">
        <f t="shared" si="158"/>
        <v>2.2317477042468106E-4</v>
      </c>
      <c r="N1460">
        <f t="shared" si="160"/>
        <v>0.11217987507724267</v>
      </c>
    </row>
    <row r="1461" spans="8:14">
      <c r="H1461">
        <f t="shared" si="161"/>
        <v>1.4590000000000001</v>
      </c>
      <c r="I1461">
        <f t="shared" si="159"/>
        <v>502.6548245743669</v>
      </c>
      <c r="J1461">
        <f t="shared" si="155"/>
        <v>1.25E-4</v>
      </c>
      <c r="K1461">
        <f t="shared" si="156"/>
        <v>0</v>
      </c>
      <c r="L1461">
        <f t="shared" si="157"/>
        <v>9.8174770424681041E-5</v>
      </c>
      <c r="M1461">
        <f t="shared" si="158"/>
        <v>2.2317477042468106E-4</v>
      </c>
      <c r="N1461">
        <f t="shared" si="160"/>
        <v>0.11217987507724267</v>
      </c>
    </row>
    <row r="1462" spans="8:14">
      <c r="H1462">
        <f t="shared" si="161"/>
        <v>1.46</v>
      </c>
      <c r="I1462">
        <f t="shared" si="159"/>
        <v>502.6548245743669</v>
      </c>
      <c r="J1462">
        <f t="shared" si="155"/>
        <v>1.25E-4</v>
      </c>
      <c r="K1462">
        <f t="shared" si="156"/>
        <v>0</v>
      </c>
      <c r="L1462">
        <f t="shared" si="157"/>
        <v>9.8174770424681041E-5</v>
      </c>
      <c r="M1462">
        <f t="shared" si="158"/>
        <v>2.2317477042468106E-4</v>
      </c>
      <c r="N1462">
        <f t="shared" si="160"/>
        <v>0.11217987507724267</v>
      </c>
    </row>
    <row r="1463" spans="8:14">
      <c r="H1463">
        <f t="shared" si="161"/>
        <v>1.4610000000000001</v>
      </c>
      <c r="I1463">
        <f t="shared" si="159"/>
        <v>502.6548245743669</v>
      </c>
      <c r="J1463">
        <f t="shared" si="155"/>
        <v>1.25E-4</v>
      </c>
      <c r="K1463">
        <f t="shared" si="156"/>
        <v>0</v>
      </c>
      <c r="L1463">
        <f t="shared" si="157"/>
        <v>9.8174770424681041E-5</v>
      </c>
      <c r="M1463">
        <f t="shared" si="158"/>
        <v>2.2317477042468106E-4</v>
      </c>
      <c r="N1463">
        <f t="shared" si="160"/>
        <v>0.11217987507724267</v>
      </c>
    </row>
    <row r="1464" spans="8:14">
      <c r="H1464">
        <f t="shared" si="161"/>
        <v>1.462</v>
      </c>
      <c r="I1464">
        <f t="shared" si="159"/>
        <v>502.6548245743669</v>
      </c>
      <c r="J1464">
        <f t="shared" si="155"/>
        <v>1.25E-4</v>
      </c>
      <c r="K1464">
        <f t="shared" si="156"/>
        <v>0</v>
      </c>
      <c r="L1464">
        <f t="shared" si="157"/>
        <v>9.8174770424681041E-5</v>
      </c>
      <c r="M1464">
        <f t="shared" si="158"/>
        <v>2.2317477042468106E-4</v>
      </c>
      <c r="N1464">
        <f t="shared" si="160"/>
        <v>0.11217987507724267</v>
      </c>
    </row>
    <row r="1465" spans="8:14">
      <c r="H1465">
        <f t="shared" si="161"/>
        <v>1.4630000000000001</v>
      </c>
      <c r="I1465">
        <f t="shared" si="159"/>
        <v>502.6548245743669</v>
      </c>
      <c r="J1465">
        <f t="shared" si="155"/>
        <v>1.25E-4</v>
      </c>
      <c r="K1465">
        <f t="shared" si="156"/>
        <v>0</v>
      </c>
      <c r="L1465">
        <f t="shared" si="157"/>
        <v>9.8174770424681041E-5</v>
      </c>
      <c r="M1465">
        <f t="shared" si="158"/>
        <v>2.2317477042468106E-4</v>
      </c>
      <c r="N1465">
        <f t="shared" si="160"/>
        <v>0.11217987507724267</v>
      </c>
    </row>
    <row r="1466" spans="8:14">
      <c r="H1466">
        <f t="shared" si="161"/>
        <v>1.464</v>
      </c>
      <c r="I1466">
        <f t="shared" si="159"/>
        <v>502.6548245743669</v>
      </c>
      <c r="J1466">
        <f t="shared" si="155"/>
        <v>1.25E-4</v>
      </c>
      <c r="K1466">
        <f t="shared" si="156"/>
        <v>0</v>
      </c>
      <c r="L1466">
        <f t="shared" si="157"/>
        <v>9.8174770424681041E-5</v>
      </c>
      <c r="M1466">
        <f t="shared" si="158"/>
        <v>2.2317477042468106E-4</v>
      </c>
      <c r="N1466">
        <f t="shared" si="160"/>
        <v>0.11217987507724267</v>
      </c>
    </row>
    <row r="1467" spans="8:14">
      <c r="H1467">
        <f t="shared" si="161"/>
        <v>1.4650000000000001</v>
      </c>
      <c r="I1467">
        <f t="shared" si="159"/>
        <v>502.6548245743669</v>
      </c>
      <c r="J1467">
        <f t="shared" si="155"/>
        <v>1.25E-4</v>
      </c>
      <c r="K1467">
        <f t="shared" si="156"/>
        <v>0</v>
      </c>
      <c r="L1467">
        <f t="shared" si="157"/>
        <v>9.8174770424681041E-5</v>
      </c>
      <c r="M1467">
        <f t="shared" si="158"/>
        <v>2.2317477042468106E-4</v>
      </c>
      <c r="N1467">
        <f t="shared" si="160"/>
        <v>0.11217987507724267</v>
      </c>
    </row>
    <row r="1468" spans="8:14">
      <c r="H1468">
        <f t="shared" si="161"/>
        <v>1.466</v>
      </c>
      <c r="I1468">
        <f t="shared" si="159"/>
        <v>502.6548245743669</v>
      </c>
      <c r="J1468">
        <f t="shared" si="155"/>
        <v>1.25E-4</v>
      </c>
      <c r="K1468">
        <f t="shared" si="156"/>
        <v>0</v>
      </c>
      <c r="L1468">
        <f t="shared" si="157"/>
        <v>9.8174770424681041E-5</v>
      </c>
      <c r="M1468">
        <f t="shared" si="158"/>
        <v>2.2317477042468106E-4</v>
      </c>
      <c r="N1468">
        <f t="shared" si="160"/>
        <v>0.11217987507724267</v>
      </c>
    </row>
    <row r="1469" spans="8:14">
      <c r="H1469">
        <f t="shared" si="161"/>
        <v>1.4670000000000001</v>
      </c>
      <c r="I1469">
        <f t="shared" si="159"/>
        <v>502.6548245743669</v>
      </c>
      <c r="J1469">
        <f t="shared" si="155"/>
        <v>1.25E-4</v>
      </c>
      <c r="K1469">
        <f t="shared" si="156"/>
        <v>0</v>
      </c>
      <c r="L1469">
        <f t="shared" si="157"/>
        <v>9.8174770424681041E-5</v>
      </c>
      <c r="M1469">
        <f t="shared" si="158"/>
        <v>2.2317477042468106E-4</v>
      </c>
      <c r="N1469">
        <f t="shared" si="160"/>
        <v>0.11217987507724267</v>
      </c>
    </row>
    <row r="1470" spans="8:14">
      <c r="H1470">
        <f t="shared" si="161"/>
        <v>1.468</v>
      </c>
      <c r="I1470">
        <f t="shared" si="159"/>
        <v>502.6548245743669</v>
      </c>
      <c r="J1470">
        <f t="shared" si="155"/>
        <v>1.25E-4</v>
      </c>
      <c r="K1470">
        <f t="shared" si="156"/>
        <v>0</v>
      </c>
      <c r="L1470">
        <f t="shared" si="157"/>
        <v>9.8174770424681041E-5</v>
      </c>
      <c r="M1470">
        <f t="shared" si="158"/>
        <v>2.2317477042468106E-4</v>
      </c>
      <c r="N1470">
        <f t="shared" si="160"/>
        <v>0.11217987507724267</v>
      </c>
    </row>
    <row r="1471" spans="8:14">
      <c r="H1471">
        <f t="shared" si="161"/>
        <v>1.4690000000000001</v>
      </c>
      <c r="I1471">
        <f t="shared" si="159"/>
        <v>502.6548245743669</v>
      </c>
      <c r="J1471">
        <f t="shared" si="155"/>
        <v>1.25E-4</v>
      </c>
      <c r="K1471">
        <f t="shared" si="156"/>
        <v>0</v>
      </c>
      <c r="L1471">
        <f t="shared" si="157"/>
        <v>9.8174770424681041E-5</v>
      </c>
      <c r="M1471">
        <f t="shared" si="158"/>
        <v>2.2317477042468106E-4</v>
      </c>
      <c r="N1471">
        <f t="shared" si="160"/>
        <v>0.11217987507724267</v>
      </c>
    </row>
    <row r="1472" spans="8:14">
      <c r="H1472">
        <f t="shared" si="161"/>
        <v>1.47</v>
      </c>
      <c r="I1472">
        <f t="shared" si="159"/>
        <v>502.6548245743669</v>
      </c>
      <c r="J1472">
        <f t="shared" si="155"/>
        <v>1.25E-4</v>
      </c>
      <c r="K1472">
        <f t="shared" si="156"/>
        <v>0</v>
      </c>
      <c r="L1472">
        <f t="shared" si="157"/>
        <v>9.8174770424681041E-5</v>
      </c>
      <c r="M1472">
        <f t="shared" si="158"/>
        <v>2.2317477042468106E-4</v>
      </c>
      <c r="N1472">
        <f t="shared" si="160"/>
        <v>0.11217987507724267</v>
      </c>
    </row>
    <row r="1473" spans="8:14">
      <c r="H1473">
        <f t="shared" si="161"/>
        <v>1.4710000000000001</v>
      </c>
      <c r="I1473">
        <f t="shared" si="159"/>
        <v>502.6548245743669</v>
      </c>
      <c r="J1473">
        <f t="shared" si="155"/>
        <v>1.25E-4</v>
      </c>
      <c r="K1473">
        <f t="shared" si="156"/>
        <v>0</v>
      </c>
      <c r="L1473">
        <f t="shared" si="157"/>
        <v>9.8174770424681041E-5</v>
      </c>
      <c r="M1473">
        <f t="shared" si="158"/>
        <v>2.2317477042468106E-4</v>
      </c>
      <c r="N1473">
        <f t="shared" si="160"/>
        <v>0.11217987507724267</v>
      </c>
    </row>
    <row r="1474" spans="8:14">
      <c r="H1474">
        <f t="shared" si="161"/>
        <v>1.472</v>
      </c>
      <c r="I1474">
        <f t="shared" si="159"/>
        <v>502.6548245743669</v>
      </c>
      <c r="J1474">
        <f t="shared" ref="J1474:J1537" si="162">IF(H1474&lt;$E$18,$E$17,IF(H1474&lt;$E$5,$E$14,0))/$E$8/$E$9</f>
        <v>1.25E-4</v>
      </c>
      <c r="K1474">
        <f t="shared" ref="K1474:K1537" si="163">IF(H1474&lt;$E$3,$E$12*$E$21,IF(H1474&lt;$E$4,0,IF(H1474&lt;$E$5,-$E$12*$E$21,0)))</f>
        <v>0</v>
      </c>
      <c r="L1474">
        <f t="shared" ref="L1474:L1537" si="164">I1474*$E$15/$E$9/$E$8^2</f>
        <v>9.8174770424681041E-5</v>
      </c>
      <c r="M1474">
        <f t="shared" ref="M1474:M1537" si="165">SUM(J1474:L1474)</f>
        <v>2.2317477042468106E-4</v>
      </c>
      <c r="N1474">
        <f t="shared" si="160"/>
        <v>0.11217987507724267</v>
      </c>
    </row>
    <row r="1475" spans="8:14">
      <c r="H1475">
        <f t="shared" si="161"/>
        <v>1.4730000000000001</v>
      </c>
      <c r="I1475">
        <f t="shared" ref="I1475:I1538" si="166">IF(H1475&lt;$E$3,$E$12*H1475,IF(H1475&lt;$E$4,$E$10,IF(H1475&lt;$E$5,$E$10-$E$12*(H1475-$E$4),0)))</f>
        <v>502.6548245743669</v>
      </c>
      <c r="J1475">
        <f t="shared" si="162"/>
        <v>1.25E-4</v>
      </c>
      <c r="K1475">
        <f t="shared" si="163"/>
        <v>0</v>
      </c>
      <c r="L1475">
        <f t="shared" si="164"/>
        <v>9.8174770424681041E-5</v>
      </c>
      <c r="M1475">
        <f t="shared" si="165"/>
        <v>2.2317477042468106E-4</v>
      </c>
      <c r="N1475">
        <f t="shared" ref="N1475:N1538" si="167">I1475*M1475</f>
        <v>0.11217987507724267</v>
      </c>
    </row>
    <row r="1476" spans="8:14">
      <c r="H1476">
        <f t="shared" ref="H1476:H1539" si="168">(ROW()-2)*0.001</f>
        <v>1.474</v>
      </c>
      <c r="I1476">
        <f t="shared" si="166"/>
        <v>502.6548245743669</v>
      </c>
      <c r="J1476">
        <f t="shared" si="162"/>
        <v>1.25E-4</v>
      </c>
      <c r="K1476">
        <f t="shared" si="163"/>
        <v>0</v>
      </c>
      <c r="L1476">
        <f t="shared" si="164"/>
        <v>9.8174770424681041E-5</v>
      </c>
      <c r="M1476">
        <f t="shared" si="165"/>
        <v>2.2317477042468106E-4</v>
      </c>
      <c r="N1476">
        <f t="shared" si="167"/>
        <v>0.11217987507724267</v>
      </c>
    </row>
    <row r="1477" spans="8:14">
      <c r="H1477">
        <f t="shared" si="168"/>
        <v>1.4750000000000001</v>
      </c>
      <c r="I1477">
        <f t="shared" si="166"/>
        <v>502.6548245743669</v>
      </c>
      <c r="J1477">
        <f t="shared" si="162"/>
        <v>1.25E-4</v>
      </c>
      <c r="K1477">
        <f t="shared" si="163"/>
        <v>0</v>
      </c>
      <c r="L1477">
        <f t="shared" si="164"/>
        <v>9.8174770424681041E-5</v>
      </c>
      <c r="M1477">
        <f t="shared" si="165"/>
        <v>2.2317477042468106E-4</v>
      </c>
      <c r="N1477">
        <f t="shared" si="167"/>
        <v>0.11217987507724267</v>
      </c>
    </row>
    <row r="1478" spans="8:14">
      <c r="H1478">
        <f t="shared" si="168"/>
        <v>1.476</v>
      </c>
      <c r="I1478">
        <f t="shared" si="166"/>
        <v>502.6548245743669</v>
      </c>
      <c r="J1478">
        <f t="shared" si="162"/>
        <v>1.25E-4</v>
      </c>
      <c r="K1478">
        <f t="shared" si="163"/>
        <v>0</v>
      </c>
      <c r="L1478">
        <f t="shared" si="164"/>
        <v>9.8174770424681041E-5</v>
      </c>
      <c r="M1478">
        <f t="shared" si="165"/>
        <v>2.2317477042468106E-4</v>
      </c>
      <c r="N1478">
        <f t="shared" si="167"/>
        <v>0.11217987507724267</v>
      </c>
    </row>
    <row r="1479" spans="8:14">
      <c r="H1479">
        <f t="shared" si="168"/>
        <v>1.4770000000000001</v>
      </c>
      <c r="I1479">
        <f t="shared" si="166"/>
        <v>502.6548245743669</v>
      </c>
      <c r="J1479">
        <f t="shared" si="162"/>
        <v>1.25E-4</v>
      </c>
      <c r="K1479">
        <f t="shared" si="163"/>
        <v>0</v>
      </c>
      <c r="L1479">
        <f t="shared" si="164"/>
        <v>9.8174770424681041E-5</v>
      </c>
      <c r="M1479">
        <f t="shared" si="165"/>
        <v>2.2317477042468106E-4</v>
      </c>
      <c r="N1479">
        <f t="shared" si="167"/>
        <v>0.11217987507724267</v>
      </c>
    </row>
    <row r="1480" spans="8:14">
      <c r="H1480">
        <f t="shared" si="168"/>
        <v>1.478</v>
      </c>
      <c r="I1480">
        <f t="shared" si="166"/>
        <v>502.6548245743669</v>
      </c>
      <c r="J1480">
        <f t="shared" si="162"/>
        <v>1.25E-4</v>
      </c>
      <c r="K1480">
        <f t="shared" si="163"/>
        <v>0</v>
      </c>
      <c r="L1480">
        <f t="shared" si="164"/>
        <v>9.8174770424681041E-5</v>
      </c>
      <c r="M1480">
        <f t="shared" si="165"/>
        <v>2.2317477042468106E-4</v>
      </c>
      <c r="N1480">
        <f t="shared" si="167"/>
        <v>0.11217987507724267</v>
      </c>
    </row>
    <row r="1481" spans="8:14">
      <c r="H1481">
        <f t="shared" si="168"/>
        <v>1.4790000000000001</v>
      </c>
      <c r="I1481">
        <f t="shared" si="166"/>
        <v>502.6548245743669</v>
      </c>
      <c r="J1481">
        <f t="shared" si="162"/>
        <v>1.25E-4</v>
      </c>
      <c r="K1481">
        <f t="shared" si="163"/>
        <v>0</v>
      </c>
      <c r="L1481">
        <f t="shared" si="164"/>
        <v>9.8174770424681041E-5</v>
      </c>
      <c r="M1481">
        <f t="shared" si="165"/>
        <v>2.2317477042468106E-4</v>
      </c>
      <c r="N1481">
        <f t="shared" si="167"/>
        <v>0.11217987507724267</v>
      </c>
    </row>
    <row r="1482" spans="8:14">
      <c r="H1482">
        <f t="shared" si="168"/>
        <v>1.48</v>
      </c>
      <c r="I1482">
        <f t="shared" si="166"/>
        <v>502.6548245743669</v>
      </c>
      <c r="J1482">
        <f t="shared" si="162"/>
        <v>1.25E-4</v>
      </c>
      <c r="K1482">
        <f t="shared" si="163"/>
        <v>0</v>
      </c>
      <c r="L1482">
        <f t="shared" si="164"/>
        <v>9.8174770424681041E-5</v>
      </c>
      <c r="M1482">
        <f t="shared" si="165"/>
        <v>2.2317477042468106E-4</v>
      </c>
      <c r="N1482">
        <f t="shared" si="167"/>
        <v>0.11217987507724267</v>
      </c>
    </row>
    <row r="1483" spans="8:14">
      <c r="H1483">
        <f t="shared" si="168"/>
        <v>1.4810000000000001</v>
      </c>
      <c r="I1483">
        <f t="shared" si="166"/>
        <v>502.6548245743669</v>
      </c>
      <c r="J1483">
        <f t="shared" si="162"/>
        <v>1.25E-4</v>
      </c>
      <c r="K1483">
        <f t="shared" si="163"/>
        <v>0</v>
      </c>
      <c r="L1483">
        <f t="shared" si="164"/>
        <v>9.8174770424681041E-5</v>
      </c>
      <c r="M1483">
        <f t="shared" si="165"/>
        <v>2.2317477042468106E-4</v>
      </c>
      <c r="N1483">
        <f t="shared" si="167"/>
        <v>0.11217987507724267</v>
      </c>
    </row>
    <row r="1484" spans="8:14">
      <c r="H1484">
        <f t="shared" si="168"/>
        <v>1.482</v>
      </c>
      <c r="I1484">
        <f t="shared" si="166"/>
        <v>502.6548245743669</v>
      </c>
      <c r="J1484">
        <f t="shared" si="162"/>
        <v>1.25E-4</v>
      </c>
      <c r="K1484">
        <f t="shared" si="163"/>
        <v>0</v>
      </c>
      <c r="L1484">
        <f t="shared" si="164"/>
        <v>9.8174770424681041E-5</v>
      </c>
      <c r="M1484">
        <f t="shared" si="165"/>
        <v>2.2317477042468106E-4</v>
      </c>
      <c r="N1484">
        <f t="shared" si="167"/>
        <v>0.11217987507724267</v>
      </c>
    </row>
    <row r="1485" spans="8:14">
      <c r="H1485">
        <f t="shared" si="168"/>
        <v>1.4830000000000001</v>
      </c>
      <c r="I1485">
        <f t="shared" si="166"/>
        <v>502.6548245743669</v>
      </c>
      <c r="J1485">
        <f t="shared" si="162"/>
        <v>1.25E-4</v>
      </c>
      <c r="K1485">
        <f t="shared" si="163"/>
        <v>0</v>
      </c>
      <c r="L1485">
        <f t="shared" si="164"/>
        <v>9.8174770424681041E-5</v>
      </c>
      <c r="M1485">
        <f t="shared" si="165"/>
        <v>2.2317477042468106E-4</v>
      </c>
      <c r="N1485">
        <f t="shared" si="167"/>
        <v>0.11217987507724267</v>
      </c>
    </row>
    <row r="1486" spans="8:14">
      <c r="H1486">
        <f t="shared" si="168"/>
        <v>1.484</v>
      </c>
      <c r="I1486">
        <f t="shared" si="166"/>
        <v>502.6548245743669</v>
      </c>
      <c r="J1486">
        <f t="shared" si="162"/>
        <v>1.25E-4</v>
      </c>
      <c r="K1486">
        <f t="shared" si="163"/>
        <v>0</v>
      </c>
      <c r="L1486">
        <f t="shared" si="164"/>
        <v>9.8174770424681041E-5</v>
      </c>
      <c r="M1486">
        <f t="shared" si="165"/>
        <v>2.2317477042468106E-4</v>
      </c>
      <c r="N1486">
        <f t="shared" si="167"/>
        <v>0.11217987507724267</v>
      </c>
    </row>
    <row r="1487" spans="8:14">
      <c r="H1487">
        <f t="shared" si="168"/>
        <v>1.4850000000000001</v>
      </c>
      <c r="I1487">
        <f t="shared" si="166"/>
        <v>502.6548245743669</v>
      </c>
      <c r="J1487">
        <f t="shared" si="162"/>
        <v>1.25E-4</v>
      </c>
      <c r="K1487">
        <f t="shared" si="163"/>
        <v>0</v>
      </c>
      <c r="L1487">
        <f t="shared" si="164"/>
        <v>9.8174770424681041E-5</v>
      </c>
      <c r="M1487">
        <f t="shared" si="165"/>
        <v>2.2317477042468106E-4</v>
      </c>
      <c r="N1487">
        <f t="shared" si="167"/>
        <v>0.11217987507724267</v>
      </c>
    </row>
    <row r="1488" spans="8:14">
      <c r="H1488">
        <f t="shared" si="168"/>
        <v>1.486</v>
      </c>
      <c r="I1488">
        <f t="shared" si="166"/>
        <v>502.6548245743669</v>
      </c>
      <c r="J1488">
        <f t="shared" si="162"/>
        <v>1.25E-4</v>
      </c>
      <c r="K1488">
        <f t="shared" si="163"/>
        <v>0</v>
      </c>
      <c r="L1488">
        <f t="shared" si="164"/>
        <v>9.8174770424681041E-5</v>
      </c>
      <c r="M1488">
        <f t="shared" si="165"/>
        <v>2.2317477042468106E-4</v>
      </c>
      <c r="N1488">
        <f t="shared" si="167"/>
        <v>0.11217987507724267</v>
      </c>
    </row>
    <row r="1489" spans="8:14">
      <c r="H1489">
        <f t="shared" si="168"/>
        <v>1.4870000000000001</v>
      </c>
      <c r="I1489">
        <f t="shared" si="166"/>
        <v>502.6548245743669</v>
      </c>
      <c r="J1489">
        <f t="shared" si="162"/>
        <v>1.25E-4</v>
      </c>
      <c r="K1489">
        <f t="shared" si="163"/>
        <v>0</v>
      </c>
      <c r="L1489">
        <f t="shared" si="164"/>
        <v>9.8174770424681041E-5</v>
      </c>
      <c r="M1489">
        <f t="shared" si="165"/>
        <v>2.2317477042468106E-4</v>
      </c>
      <c r="N1489">
        <f t="shared" si="167"/>
        <v>0.11217987507724267</v>
      </c>
    </row>
    <row r="1490" spans="8:14">
      <c r="H1490">
        <f t="shared" si="168"/>
        <v>1.488</v>
      </c>
      <c r="I1490">
        <f t="shared" si="166"/>
        <v>502.6548245743669</v>
      </c>
      <c r="J1490">
        <f t="shared" si="162"/>
        <v>1.25E-4</v>
      </c>
      <c r="K1490">
        <f t="shared" si="163"/>
        <v>0</v>
      </c>
      <c r="L1490">
        <f t="shared" si="164"/>
        <v>9.8174770424681041E-5</v>
      </c>
      <c r="M1490">
        <f t="shared" si="165"/>
        <v>2.2317477042468106E-4</v>
      </c>
      <c r="N1490">
        <f t="shared" si="167"/>
        <v>0.11217987507724267</v>
      </c>
    </row>
    <row r="1491" spans="8:14">
      <c r="H1491">
        <f t="shared" si="168"/>
        <v>1.4890000000000001</v>
      </c>
      <c r="I1491">
        <f t="shared" si="166"/>
        <v>502.6548245743669</v>
      </c>
      <c r="J1491">
        <f t="shared" si="162"/>
        <v>1.25E-4</v>
      </c>
      <c r="K1491">
        <f t="shared" si="163"/>
        <v>0</v>
      </c>
      <c r="L1491">
        <f t="shared" si="164"/>
        <v>9.8174770424681041E-5</v>
      </c>
      <c r="M1491">
        <f t="shared" si="165"/>
        <v>2.2317477042468106E-4</v>
      </c>
      <c r="N1491">
        <f t="shared" si="167"/>
        <v>0.11217987507724267</v>
      </c>
    </row>
    <row r="1492" spans="8:14">
      <c r="H1492">
        <f t="shared" si="168"/>
        <v>1.49</v>
      </c>
      <c r="I1492">
        <f t="shared" si="166"/>
        <v>502.6548245743669</v>
      </c>
      <c r="J1492">
        <f t="shared" si="162"/>
        <v>1.25E-4</v>
      </c>
      <c r="K1492">
        <f t="shared" si="163"/>
        <v>0</v>
      </c>
      <c r="L1492">
        <f t="shared" si="164"/>
        <v>9.8174770424681041E-5</v>
      </c>
      <c r="M1492">
        <f t="shared" si="165"/>
        <v>2.2317477042468106E-4</v>
      </c>
      <c r="N1492">
        <f t="shared" si="167"/>
        <v>0.11217987507724267</v>
      </c>
    </row>
    <row r="1493" spans="8:14">
      <c r="H1493">
        <f t="shared" si="168"/>
        <v>1.4910000000000001</v>
      </c>
      <c r="I1493">
        <f t="shared" si="166"/>
        <v>502.6548245743669</v>
      </c>
      <c r="J1493">
        <f t="shared" si="162"/>
        <v>1.25E-4</v>
      </c>
      <c r="K1493">
        <f t="shared" si="163"/>
        <v>0</v>
      </c>
      <c r="L1493">
        <f t="shared" si="164"/>
        <v>9.8174770424681041E-5</v>
      </c>
      <c r="M1493">
        <f t="shared" si="165"/>
        <v>2.2317477042468106E-4</v>
      </c>
      <c r="N1493">
        <f t="shared" si="167"/>
        <v>0.11217987507724267</v>
      </c>
    </row>
    <row r="1494" spans="8:14">
      <c r="H1494">
        <f t="shared" si="168"/>
        <v>1.492</v>
      </c>
      <c r="I1494">
        <f t="shared" si="166"/>
        <v>502.6548245743669</v>
      </c>
      <c r="J1494">
        <f t="shared" si="162"/>
        <v>1.25E-4</v>
      </c>
      <c r="K1494">
        <f t="shared" si="163"/>
        <v>0</v>
      </c>
      <c r="L1494">
        <f t="shared" si="164"/>
        <v>9.8174770424681041E-5</v>
      </c>
      <c r="M1494">
        <f t="shared" si="165"/>
        <v>2.2317477042468106E-4</v>
      </c>
      <c r="N1494">
        <f t="shared" si="167"/>
        <v>0.11217987507724267</v>
      </c>
    </row>
    <row r="1495" spans="8:14">
      <c r="H1495">
        <f t="shared" si="168"/>
        <v>1.4930000000000001</v>
      </c>
      <c r="I1495">
        <f t="shared" si="166"/>
        <v>502.6548245743669</v>
      </c>
      <c r="J1495">
        <f t="shared" si="162"/>
        <v>1.25E-4</v>
      </c>
      <c r="K1495">
        <f t="shared" si="163"/>
        <v>0</v>
      </c>
      <c r="L1495">
        <f t="shared" si="164"/>
        <v>9.8174770424681041E-5</v>
      </c>
      <c r="M1495">
        <f t="shared" si="165"/>
        <v>2.2317477042468106E-4</v>
      </c>
      <c r="N1495">
        <f t="shared" si="167"/>
        <v>0.11217987507724267</v>
      </c>
    </row>
    <row r="1496" spans="8:14">
      <c r="H1496">
        <f t="shared" si="168"/>
        <v>1.494</v>
      </c>
      <c r="I1496">
        <f t="shared" si="166"/>
        <v>502.6548245743669</v>
      </c>
      <c r="J1496">
        <f t="shared" si="162"/>
        <v>1.25E-4</v>
      </c>
      <c r="K1496">
        <f t="shared" si="163"/>
        <v>0</v>
      </c>
      <c r="L1496">
        <f t="shared" si="164"/>
        <v>9.8174770424681041E-5</v>
      </c>
      <c r="M1496">
        <f t="shared" si="165"/>
        <v>2.2317477042468106E-4</v>
      </c>
      <c r="N1496">
        <f t="shared" si="167"/>
        <v>0.11217987507724267</v>
      </c>
    </row>
    <row r="1497" spans="8:14">
      <c r="H1497">
        <f t="shared" si="168"/>
        <v>1.4950000000000001</v>
      </c>
      <c r="I1497">
        <f t="shared" si="166"/>
        <v>502.6548245743669</v>
      </c>
      <c r="J1497">
        <f t="shared" si="162"/>
        <v>1.25E-4</v>
      </c>
      <c r="K1497">
        <f t="shared" si="163"/>
        <v>0</v>
      </c>
      <c r="L1497">
        <f t="shared" si="164"/>
        <v>9.8174770424681041E-5</v>
      </c>
      <c r="M1497">
        <f t="shared" si="165"/>
        <v>2.2317477042468106E-4</v>
      </c>
      <c r="N1497">
        <f t="shared" si="167"/>
        <v>0.11217987507724267</v>
      </c>
    </row>
    <row r="1498" spans="8:14">
      <c r="H1498">
        <f t="shared" si="168"/>
        <v>1.496</v>
      </c>
      <c r="I1498">
        <f t="shared" si="166"/>
        <v>502.6548245743669</v>
      </c>
      <c r="J1498">
        <f t="shared" si="162"/>
        <v>1.25E-4</v>
      </c>
      <c r="K1498">
        <f t="shared" si="163"/>
        <v>0</v>
      </c>
      <c r="L1498">
        <f t="shared" si="164"/>
        <v>9.8174770424681041E-5</v>
      </c>
      <c r="M1498">
        <f t="shared" si="165"/>
        <v>2.2317477042468106E-4</v>
      </c>
      <c r="N1498">
        <f t="shared" si="167"/>
        <v>0.11217987507724267</v>
      </c>
    </row>
    <row r="1499" spans="8:14">
      <c r="H1499">
        <f t="shared" si="168"/>
        <v>1.4970000000000001</v>
      </c>
      <c r="I1499">
        <f t="shared" si="166"/>
        <v>502.6548245743669</v>
      </c>
      <c r="J1499">
        <f t="shared" si="162"/>
        <v>1.25E-4</v>
      </c>
      <c r="K1499">
        <f t="shared" si="163"/>
        <v>0</v>
      </c>
      <c r="L1499">
        <f t="shared" si="164"/>
        <v>9.8174770424681041E-5</v>
      </c>
      <c r="M1499">
        <f t="shared" si="165"/>
        <v>2.2317477042468106E-4</v>
      </c>
      <c r="N1499">
        <f t="shared" si="167"/>
        <v>0.11217987507724267</v>
      </c>
    </row>
    <row r="1500" spans="8:14">
      <c r="H1500">
        <f t="shared" si="168"/>
        <v>1.498</v>
      </c>
      <c r="I1500">
        <f t="shared" si="166"/>
        <v>502.6548245743669</v>
      </c>
      <c r="J1500">
        <f t="shared" si="162"/>
        <v>1.25E-4</v>
      </c>
      <c r="K1500">
        <f t="shared" si="163"/>
        <v>0</v>
      </c>
      <c r="L1500">
        <f t="shared" si="164"/>
        <v>9.8174770424681041E-5</v>
      </c>
      <c r="M1500">
        <f t="shared" si="165"/>
        <v>2.2317477042468106E-4</v>
      </c>
      <c r="N1500">
        <f t="shared" si="167"/>
        <v>0.11217987507724267</v>
      </c>
    </row>
    <row r="1501" spans="8:14">
      <c r="H1501">
        <f t="shared" si="168"/>
        <v>1.4990000000000001</v>
      </c>
      <c r="I1501">
        <f t="shared" si="166"/>
        <v>502.6548245743669</v>
      </c>
      <c r="J1501">
        <f t="shared" si="162"/>
        <v>1.25E-4</v>
      </c>
      <c r="K1501">
        <f t="shared" si="163"/>
        <v>0</v>
      </c>
      <c r="L1501">
        <f t="shared" si="164"/>
        <v>9.8174770424681041E-5</v>
      </c>
      <c r="M1501">
        <f t="shared" si="165"/>
        <v>2.2317477042468106E-4</v>
      </c>
      <c r="N1501">
        <f t="shared" si="167"/>
        <v>0.11217987507724267</v>
      </c>
    </row>
    <row r="1502" spans="8:14">
      <c r="H1502">
        <f t="shared" si="168"/>
        <v>1.5</v>
      </c>
      <c r="I1502">
        <f t="shared" si="166"/>
        <v>502.6548245743669</v>
      </c>
      <c r="J1502">
        <f t="shared" si="162"/>
        <v>1.25E-4</v>
      </c>
      <c r="K1502">
        <f t="shared" si="163"/>
        <v>0</v>
      </c>
      <c r="L1502">
        <f t="shared" si="164"/>
        <v>9.8174770424681041E-5</v>
      </c>
      <c r="M1502">
        <f t="shared" si="165"/>
        <v>2.2317477042468106E-4</v>
      </c>
      <c r="N1502">
        <f t="shared" si="167"/>
        <v>0.11217987507724267</v>
      </c>
    </row>
    <row r="1503" spans="8:14">
      <c r="H1503">
        <f t="shared" si="168"/>
        <v>1.5010000000000001</v>
      </c>
      <c r="I1503">
        <f t="shared" si="166"/>
        <v>502.6548245743669</v>
      </c>
      <c r="J1503">
        <f t="shared" si="162"/>
        <v>1.25E-4</v>
      </c>
      <c r="K1503">
        <f t="shared" si="163"/>
        <v>0</v>
      </c>
      <c r="L1503">
        <f t="shared" si="164"/>
        <v>9.8174770424681041E-5</v>
      </c>
      <c r="M1503">
        <f t="shared" si="165"/>
        <v>2.2317477042468106E-4</v>
      </c>
      <c r="N1503">
        <f t="shared" si="167"/>
        <v>0.11217987507724267</v>
      </c>
    </row>
    <row r="1504" spans="8:14">
      <c r="H1504">
        <f t="shared" si="168"/>
        <v>1.502</v>
      </c>
      <c r="I1504">
        <f t="shared" si="166"/>
        <v>502.6548245743669</v>
      </c>
      <c r="J1504">
        <f t="shared" si="162"/>
        <v>1.25E-4</v>
      </c>
      <c r="K1504">
        <f t="shared" si="163"/>
        <v>0</v>
      </c>
      <c r="L1504">
        <f t="shared" si="164"/>
        <v>9.8174770424681041E-5</v>
      </c>
      <c r="M1504">
        <f t="shared" si="165"/>
        <v>2.2317477042468106E-4</v>
      </c>
      <c r="N1504">
        <f t="shared" si="167"/>
        <v>0.11217987507724267</v>
      </c>
    </row>
    <row r="1505" spans="8:14">
      <c r="H1505">
        <f t="shared" si="168"/>
        <v>1.5030000000000001</v>
      </c>
      <c r="I1505">
        <f t="shared" si="166"/>
        <v>502.6548245743669</v>
      </c>
      <c r="J1505">
        <f t="shared" si="162"/>
        <v>1.25E-4</v>
      </c>
      <c r="K1505">
        <f t="shared" si="163"/>
        <v>0</v>
      </c>
      <c r="L1505">
        <f t="shared" si="164"/>
        <v>9.8174770424681041E-5</v>
      </c>
      <c r="M1505">
        <f t="shared" si="165"/>
        <v>2.2317477042468106E-4</v>
      </c>
      <c r="N1505">
        <f t="shared" si="167"/>
        <v>0.11217987507724267</v>
      </c>
    </row>
    <row r="1506" spans="8:14">
      <c r="H1506">
        <f t="shared" si="168"/>
        <v>1.504</v>
      </c>
      <c r="I1506">
        <f t="shared" si="166"/>
        <v>502.6548245743669</v>
      </c>
      <c r="J1506">
        <f t="shared" si="162"/>
        <v>1.25E-4</v>
      </c>
      <c r="K1506">
        <f t="shared" si="163"/>
        <v>0</v>
      </c>
      <c r="L1506">
        <f t="shared" si="164"/>
        <v>9.8174770424681041E-5</v>
      </c>
      <c r="M1506">
        <f t="shared" si="165"/>
        <v>2.2317477042468106E-4</v>
      </c>
      <c r="N1506">
        <f t="shared" si="167"/>
        <v>0.11217987507724267</v>
      </c>
    </row>
    <row r="1507" spans="8:14">
      <c r="H1507">
        <f t="shared" si="168"/>
        <v>1.5050000000000001</v>
      </c>
      <c r="I1507">
        <f t="shared" si="166"/>
        <v>502.6548245743669</v>
      </c>
      <c r="J1507">
        <f t="shared" si="162"/>
        <v>1.25E-4</v>
      </c>
      <c r="K1507">
        <f t="shared" si="163"/>
        <v>0</v>
      </c>
      <c r="L1507">
        <f t="shared" si="164"/>
        <v>9.8174770424681041E-5</v>
      </c>
      <c r="M1507">
        <f t="shared" si="165"/>
        <v>2.2317477042468106E-4</v>
      </c>
      <c r="N1507">
        <f t="shared" si="167"/>
        <v>0.11217987507724267</v>
      </c>
    </row>
    <row r="1508" spans="8:14">
      <c r="H1508">
        <f t="shared" si="168"/>
        <v>1.506</v>
      </c>
      <c r="I1508">
        <f t="shared" si="166"/>
        <v>502.6548245743669</v>
      </c>
      <c r="J1508">
        <f t="shared" si="162"/>
        <v>1.25E-4</v>
      </c>
      <c r="K1508">
        <f t="shared" si="163"/>
        <v>0</v>
      </c>
      <c r="L1508">
        <f t="shared" si="164"/>
        <v>9.8174770424681041E-5</v>
      </c>
      <c r="M1508">
        <f t="shared" si="165"/>
        <v>2.2317477042468106E-4</v>
      </c>
      <c r="N1508">
        <f t="shared" si="167"/>
        <v>0.11217987507724267</v>
      </c>
    </row>
    <row r="1509" spans="8:14">
      <c r="H1509">
        <f t="shared" si="168"/>
        <v>1.5070000000000001</v>
      </c>
      <c r="I1509">
        <f t="shared" si="166"/>
        <v>502.6548245743669</v>
      </c>
      <c r="J1509">
        <f t="shared" si="162"/>
        <v>1.25E-4</v>
      </c>
      <c r="K1509">
        <f t="shared" si="163"/>
        <v>0</v>
      </c>
      <c r="L1509">
        <f t="shared" si="164"/>
        <v>9.8174770424681041E-5</v>
      </c>
      <c r="M1509">
        <f t="shared" si="165"/>
        <v>2.2317477042468106E-4</v>
      </c>
      <c r="N1509">
        <f t="shared" si="167"/>
        <v>0.11217987507724267</v>
      </c>
    </row>
    <row r="1510" spans="8:14">
      <c r="H1510">
        <f t="shared" si="168"/>
        <v>1.508</v>
      </c>
      <c r="I1510">
        <f t="shared" si="166"/>
        <v>502.6548245743669</v>
      </c>
      <c r="J1510">
        <f t="shared" si="162"/>
        <v>1.25E-4</v>
      </c>
      <c r="K1510">
        <f t="shared" si="163"/>
        <v>0</v>
      </c>
      <c r="L1510">
        <f t="shared" si="164"/>
        <v>9.8174770424681041E-5</v>
      </c>
      <c r="M1510">
        <f t="shared" si="165"/>
        <v>2.2317477042468106E-4</v>
      </c>
      <c r="N1510">
        <f t="shared" si="167"/>
        <v>0.11217987507724267</v>
      </c>
    </row>
    <row r="1511" spans="8:14">
      <c r="H1511">
        <f t="shared" si="168"/>
        <v>1.5090000000000001</v>
      </c>
      <c r="I1511">
        <f t="shared" si="166"/>
        <v>502.6548245743669</v>
      </c>
      <c r="J1511">
        <f t="shared" si="162"/>
        <v>1.25E-4</v>
      </c>
      <c r="K1511">
        <f t="shared" si="163"/>
        <v>0</v>
      </c>
      <c r="L1511">
        <f t="shared" si="164"/>
        <v>9.8174770424681041E-5</v>
      </c>
      <c r="M1511">
        <f t="shared" si="165"/>
        <v>2.2317477042468106E-4</v>
      </c>
      <c r="N1511">
        <f t="shared" si="167"/>
        <v>0.11217987507724267</v>
      </c>
    </row>
    <row r="1512" spans="8:14">
      <c r="H1512">
        <f t="shared" si="168"/>
        <v>1.51</v>
      </c>
      <c r="I1512">
        <f t="shared" si="166"/>
        <v>502.6548245743669</v>
      </c>
      <c r="J1512">
        <f t="shared" si="162"/>
        <v>1.25E-4</v>
      </c>
      <c r="K1512">
        <f t="shared" si="163"/>
        <v>0</v>
      </c>
      <c r="L1512">
        <f t="shared" si="164"/>
        <v>9.8174770424681041E-5</v>
      </c>
      <c r="M1512">
        <f t="shared" si="165"/>
        <v>2.2317477042468106E-4</v>
      </c>
      <c r="N1512">
        <f t="shared" si="167"/>
        <v>0.11217987507724267</v>
      </c>
    </row>
    <row r="1513" spans="8:14">
      <c r="H1513">
        <f t="shared" si="168"/>
        <v>1.5110000000000001</v>
      </c>
      <c r="I1513">
        <f t="shared" si="166"/>
        <v>502.6548245743669</v>
      </c>
      <c r="J1513">
        <f t="shared" si="162"/>
        <v>1.25E-4</v>
      </c>
      <c r="K1513">
        <f t="shared" si="163"/>
        <v>0</v>
      </c>
      <c r="L1513">
        <f t="shared" si="164"/>
        <v>9.8174770424681041E-5</v>
      </c>
      <c r="M1513">
        <f t="shared" si="165"/>
        <v>2.2317477042468106E-4</v>
      </c>
      <c r="N1513">
        <f t="shared" si="167"/>
        <v>0.11217987507724267</v>
      </c>
    </row>
    <row r="1514" spans="8:14">
      <c r="H1514">
        <f t="shared" si="168"/>
        <v>1.512</v>
      </c>
      <c r="I1514">
        <f t="shared" si="166"/>
        <v>502.6548245743669</v>
      </c>
      <c r="J1514">
        <f t="shared" si="162"/>
        <v>1.25E-4</v>
      </c>
      <c r="K1514">
        <f t="shared" si="163"/>
        <v>0</v>
      </c>
      <c r="L1514">
        <f t="shared" si="164"/>
        <v>9.8174770424681041E-5</v>
      </c>
      <c r="M1514">
        <f t="shared" si="165"/>
        <v>2.2317477042468106E-4</v>
      </c>
      <c r="N1514">
        <f t="shared" si="167"/>
        <v>0.11217987507724267</v>
      </c>
    </row>
    <row r="1515" spans="8:14">
      <c r="H1515">
        <f t="shared" si="168"/>
        <v>1.5130000000000001</v>
      </c>
      <c r="I1515">
        <f t="shared" si="166"/>
        <v>502.6548245743669</v>
      </c>
      <c r="J1515">
        <f t="shared" si="162"/>
        <v>1.25E-4</v>
      </c>
      <c r="K1515">
        <f t="shared" si="163"/>
        <v>0</v>
      </c>
      <c r="L1515">
        <f t="shared" si="164"/>
        <v>9.8174770424681041E-5</v>
      </c>
      <c r="M1515">
        <f t="shared" si="165"/>
        <v>2.2317477042468106E-4</v>
      </c>
      <c r="N1515">
        <f t="shared" si="167"/>
        <v>0.11217987507724267</v>
      </c>
    </row>
    <row r="1516" spans="8:14">
      <c r="H1516">
        <f t="shared" si="168"/>
        <v>1.514</v>
      </c>
      <c r="I1516">
        <f t="shared" si="166"/>
        <v>502.6548245743669</v>
      </c>
      <c r="J1516">
        <f t="shared" si="162"/>
        <v>1.25E-4</v>
      </c>
      <c r="K1516">
        <f t="shared" si="163"/>
        <v>0</v>
      </c>
      <c r="L1516">
        <f t="shared" si="164"/>
        <v>9.8174770424681041E-5</v>
      </c>
      <c r="M1516">
        <f t="shared" si="165"/>
        <v>2.2317477042468106E-4</v>
      </c>
      <c r="N1516">
        <f t="shared" si="167"/>
        <v>0.11217987507724267</v>
      </c>
    </row>
    <row r="1517" spans="8:14">
      <c r="H1517">
        <f t="shared" si="168"/>
        <v>1.5150000000000001</v>
      </c>
      <c r="I1517">
        <f t="shared" si="166"/>
        <v>502.6548245743669</v>
      </c>
      <c r="J1517">
        <f t="shared" si="162"/>
        <v>1.25E-4</v>
      </c>
      <c r="K1517">
        <f t="shared" si="163"/>
        <v>0</v>
      </c>
      <c r="L1517">
        <f t="shared" si="164"/>
        <v>9.8174770424681041E-5</v>
      </c>
      <c r="M1517">
        <f t="shared" si="165"/>
        <v>2.2317477042468106E-4</v>
      </c>
      <c r="N1517">
        <f t="shared" si="167"/>
        <v>0.11217987507724267</v>
      </c>
    </row>
    <row r="1518" spans="8:14">
      <c r="H1518">
        <f t="shared" si="168"/>
        <v>1.516</v>
      </c>
      <c r="I1518">
        <f t="shared" si="166"/>
        <v>502.6548245743669</v>
      </c>
      <c r="J1518">
        <f t="shared" si="162"/>
        <v>1.25E-4</v>
      </c>
      <c r="K1518">
        <f t="shared" si="163"/>
        <v>0</v>
      </c>
      <c r="L1518">
        <f t="shared" si="164"/>
        <v>9.8174770424681041E-5</v>
      </c>
      <c r="M1518">
        <f t="shared" si="165"/>
        <v>2.2317477042468106E-4</v>
      </c>
      <c r="N1518">
        <f t="shared" si="167"/>
        <v>0.11217987507724267</v>
      </c>
    </row>
    <row r="1519" spans="8:14">
      <c r="H1519">
        <f t="shared" si="168"/>
        <v>1.5170000000000001</v>
      </c>
      <c r="I1519">
        <f t="shared" si="166"/>
        <v>502.6548245743669</v>
      </c>
      <c r="J1519">
        <f t="shared" si="162"/>
        <v>1.25E-4</v>
      </c>
      <c r="K1519">
        <f t="shared" si="163"/>
        <v>0</v>
      </c>
      <c r="L1519">
        <f t="shared" si="164"/>
        <v>9.8174770424681041E-5</v>
      </c>
      <c r="M1519">
        <f t="shared" si="165"/>
        <v>2.2317477042468106E-4</v>
      </c>
      <c r="N1519">
        <f t="shared" si="167"/>
        <v>0.11217987507724267</v>
      </c>
    </row>
    <row r="1520" spans="8:14">
      <c r="H1520">
        <f t="shared" si="168"/>
        <v>1.518</v>
      </c>
      <c r="I1520">
        <f t="shared" si="166"/>
        <v>502.6548245743669</v>
      </c>
      <c r="J1520">
        <f t="shared" si="162"/>
        <v>1.25E-4</v>
      </c>
      <c r="K1520">
        <f t="shared" si="163"/>
        <v>0</v>
      </c>
      <c r="L1520">
        <f t="shared" si="164"/>
        <v>9.8174770424681041E-5</v>
      </c>
      <c r="M1520">
        <f t="shared" si="165"/>
        <v>2.2317477042468106E-4</v>
      </c>
      <c r="N1520">
        <f t="shared" si="167"/>
        <v>0.11217987507724267</v>
      </c>
    </row>
    <row r="1521" spans="8:14">
      <c r="H1521">
        <f t="shared" si="168"/>
        <v>1.5190000000000001</v>
      </c>
      <c r="I1521">
        <f t="shared" si="166"/>
        <v>502.6548245743669</v>
      </c>
      <c r="J1521">
        <f t="shared" si="162"/>
        <v>1.25E-4</v>
      </c>
      <c r="K1521">
        <f t="shared" si="163"/>
        <v>0</v>
      </c>
      <c r="L1521">
        <f t="shared" si="164"/>
        <v>9.8174770424681041E-5</v>
      </c>
      <c r="M1521">
        <f t="shared" si="165"/>
        <v>2.2317477042468106E-4</v>
      </c>
      <c r="N1521">
        <f t="shared" si="167"/>
        <v>0.11217987507724267</v>
      </c>
    </row>
    <row r="1522" spans="8:14">
      <c r="H1522">
        <f t="shared" si="168"/>
        <v>1.52</v>
      </c>
      <c r="I1522">
        <f t="shared" si="166"/>
        <v>502.6548245743669</v>
      </c>
      <c r="J1522">
        <f t="shared" si="162"/>
        <v>1.25E-4</v>
      </c>
      <c r="K1522">
        <f t="shared" si="163"/>
        <v>0</v>
      </c>
      <c r="L1522">
        <f t="shared" si="164"/>
        <v>9.8174770424681041E-5</v>
      </c>
      <c r="M1522">
        <f t="shared" si="165"/>
        <v>2.2317477042468106E-4</v>
      </c>
      <c r="N1522">
        <f t="shared" si="167"/>
        <v>0.11217987507724267</v>
      </c>
    </row>
    <row r="1523" spans="8:14">
      <c r="H1523">
        <f t="shared" si="168"/>
        <v>1.5210000000000001</v>
      </c>
      <c r="I1523">
        <f t="shared" si="166"/>
        <v>502.6548245743669</v>
      </c>
      <c r="J1523">
        <f t="shared" si="162"/>
        <v>1.25E-4</v>
      </c>
      <c r="K1523">
        <f t="shared" si="163"/>
        <v>0</v>
      </c>
      <c r="L1523">
        <f t="shared" si="164"/>
        <v>9.8174770424681041E-5</v>
      </c>
      <c r="M1523">
        <f t="shared" si="165"/>
        <v>2.2317477042468106E-4</v>
      </c>
      <c r="N1523">
        <f t="shared" si="167"/>
        <v>0.11217987507724267</v>
      </c>
    </row>
    <row r="1524" spans="8:14">
      <c r="H1524">
        <f t="shared" si="168"/>
        <v>1.522</v>
      </c>
      <c r="I1524">
        <f t="shared" si="166"/>
        <v>502.6548245743669</v>
      </c>
      <c r="J1524">
        <f t="shared" si="162"/>
        <v>1.25E-4</v>
      </c>
      <c r="K1524">
        <f t="shared" si="163"/>
        <v>0</v>
      </c>
      <c r="L1524">
        <f t="shared" si="164"/>
        <v>9.8174770424681041E-5</v>
      </c>
      <c r="M1524">
        <f t="shared" si="165"/>
        <v>2.2317477042468106E-4</v>
      </c>
      <c r="N1524">
        <f t="shared" si="167"/>
        <v>0.11217987507724267</v>
      </c>
    </row>
    <row r="1525" spans="8:14">
      <c r="H1525">
        <f t="shared" si="168"/>
        <v>1.5230000000000001</v>
      </c>
      <c r="I1525">
        <f t="shared" si="166"/>
        <v>502.6548245743669</v>
      </c>
      <c r="J1525">
        <f t="shared" si="162"/>
        <v>1.25E-4</v>
      </c>
      <c r="K1525">
        <f t="shared" si="163"/>
        <v>0</v>
      </c>
      <c r="L1525">
        <f t="shared" si="164"/>
        <v>9.8174770424681041E-5</v>
      </c>
      <c r="M1525">
        <f t="shared" si="165"/>
        <v>2.2317477042468106E-4</v>
      </c>
      <c r="N1525">
        <f t="shared" si="167"/>
        <v>0.11217987507724267</v>
      </c>
    </row>
    <row r="1526" spans="8:14">
      <c r="H1526">
        <f t="shared" si="168"/>
        <v>1.524</v>
      </c>
      <c r="I1526">
        <f t="shared" si="166"/>
        <v>502.6548245743669</v>
      </c>
      <c r="J1526">
        <f t="shared" si="162"/>
        <v>1.25E-4</v>
      </c>
      <c r="K1526">
        <f t="shared" si="163"/>
        <v>0</v>
      </c>
      <c r="L1526">
        <f t="shared" si="164"/>
        <v>9.8174770424681041E-5</v>
      </c>
      <c r="M1526">
        <f t="shared" si="165"/>
        <v>2.2317477042468106E-4</v>
      </c>
      <c r="N1526">
        <f t="shared" si="167"/>
        <v>0.11217987507724267</v>
      </c>
    </row>
    <row r="1527" spans="8:14">
      <c r="H1527">
        <f t="shared" si="168"/>
        <v>1.5250000000000001</v>
      </c>
      <c r="I1527">
        <f t="shared" si="166"/>
        <v>502.6548245743669</v>
      </c>
      <c r="J1527">
        <f t="shared" si="162"/>
        <v>1.25E-4</v>
      </c>
      <c r="K1527">
        <f t="shared" si="163"/>
        <v>0</v>
      </c>
      <c r="L1527">
        <f t="shared" si="164"/>
        <v>9.8174770424681041E-5</v>
      </c>
      <c r="M1527">
        <f t="shared" si="165"/>
        <v>2.2317477042468106E-4</v>
      </c>
      <c r="N1527">
        <f t="shared" si="167"/>
        <v>0.11217987507724267</v>
      </c>
    </row>
    <row r="1528" spans="8:14">
      <c r="H1528">
        <f t="shared" si="168"/>
        <v>1.526</v>
      </c>
      <c r="I1528">
        <f t="shared" si="166"/>
        <v>502.6548245743669</v>
      </c>
      <c r="J1528">
        <f t="shared" si="162"/>
        <v>1.25E-4</v>
      </c>
      <c r="K1528">
        <f t="shared" si="163"/>
        <v>0</v>
      </c>
      <c r="L1528">
        <f t="shared" si="164"/>
        <v>9.8174770424681041E-5</v>
      </c>
      <c r="M1528">
        <f t="shared" si="165"/>
        <v>2.2317477042468106E-4</v>
      </c>
      <c r="N1528">
        <f t="shared" si="167"/>
        <v>0.11217987507724267</v>
      </c>
    </row>
    <row r="1529" spans="8:14">
      <c r="H1529">
        <f t="shared" si="168"/>
        <v>1.5270000000000001</v>
      </c>
      <c r="I1529">
        <f t="shared" si="166"/>
        <v>502.6548245743669</v>
      </c>
      <c r="J1529">
        <f t="shared" si="162"/>
        <v>1.25E-4</v>
      </c>
      <c r="K1529">
        <f t="shared" si="163"/>
        <v>0</v>
      </c>
      <c r="L1529">
        <f t="shared" si="164"/>
        <v>9.8174770424681041E-5</v>
      </c>
      <c r="M1529">
        <f t="shared" si="165"/>
        <v>2.2317477042468106E-4</v>
      </c>
      <c r="N1529">
        <f t="shared" si="167"/>
        <v>0.11217987507724267</v>
      </c>
    </row>
    <row r="1530" spans="8:14">
      <c r="H1530">
        <f t="shared" si="168"/>
        <v>1.528</v>
      </c>
      <c r="I1530">
        <f t="shared" si="166"/>
        <v>502.6548245743669</v>
      </c>
      <c r="J1530">
        <f t="shared" si="162"/>
        <v>1.25E-4</v>
      </c>
      <c r="K1530">
        <f t="shared" si="163"/>
        <v>0</v>
      </c>
      <c r="L1530">
        <f t="shared" si="164"/>
        <v>9.8174770424681041E-5</v>
      </c>
      <c r="M1530">
        <f t="shared" si="165"/>
        <v>2.2317477042468106E-4</v>
      </c>
      <c r="N1530">
        <f t="shared" si="167"/>
        <v>0.11217987507724267</v>
      </c>
    </row>
    <row r="1531" spans="8:14">
      <c r="H1531">
        <f t="shared" si="168"/>
        <v>1.5290000000000001</v>
      </c>
      <c r="I1531">
        <f t="shared" si="166"/>
        <v>502.6548245743669</v>
      </c>
      <c r="J1531">
        <f t="shared" si="162"/>
        <v>1.25E-4</v>
      </c>
      <c r="K1531">
        <f t="shared" si="163"/>
        <v>0</v>
      </c>
      <c r="L1531">
        <f t="shared" si="164"/>
        <v>9.8174770424681041E-5</v>
      </c>
      <c r="M1531">
        <f t="shared" si="165"/>
        <v>2.2317477042468106E-4</v>
      </c>
      <c r="N1531">
        <f t="shared" si="167"/>
        <v>0.11217987507724267</v>
      </c>
    </row>
    <row r="1532" spans="8:14">
      <c r="H1532">
        <f t="shared" si="168"/>
        <v>1.53</v>
      </c>
      <c r="I1532">
        <f t="shared" si="166"/>
        <v>502.6548245743669</v>
      </c>
      <c r="J1532">
        <f t="shared" si="162"/>
        <v>1.25E-4</v>
      </c>
      <c r="K1532">
        <f t="shared" si="163"/>
        <v>0</v>
      </c>
      <c r="L1532">
        <f t="shared" si="164"/>
        <v>9.8174770424681041E-5</v>
      </c>
      <c r="M1532">
        <f t="shared" si="165"/>
        <v>2.2317477042468106E-4</v>
      </c>
      <c r="N1532">
        <f t="shared" si="167"/>
        <v>0.11217987507724267</v>
      </c>
    </row>
    <row r="1533" spans="8:14">
      <c r="H1533">
        <f t="shared" si="168"/>
        <v>1.5310000000000001</v>
      </c>
      <c r="I1533">
        <f t="shared" si="166"/>
        <v>502.6548245743669</v>
      </c>
      <c r="J1533">
        <f t="shared" si="162"/>
        <v>1.25E-4</v>
      </c>
      <c r="K1533">
        <f t="shared" si="163"/>
        <v>0</v>
      </c>
      <c r="L1533">
        <f t="shared" si="164"/>
        <v>9.8174770424681041E-5</v>
      </c>
      <c r="M1533">
        <f t="shared" si="165"/>
        <v>2.2317477042468106E-4</v>
      </c>
      <c r="N1533">
        <f t="shared" si="167"/>
        <v>0.11217987507724267</v>
      </c>
    </row>
    <row r="1534" spans="8:14">
      <c r="H1534">
        <f t="shared" si="168"/>
        <v>1.532</v>
      </c>
      <c r="I1534">
        <f t="shared" si="166"/>
        <v>502.6548245743669</v>
      </c>
      <c r="J1534">
        <f t="shared" si="162"/>
        <v>1.25E-4</v>
      </c>
      <c r="K1534">
        <f t="shared" si="163"/>
        <v>0</v>
      </c>
      <c r="L1534">
        <f t="shared" si="164"/>
        <v>9.8174770424681041E-5</v>
      </c>
      <c r="M1534">
        <f t="shared" si="165"/>
        <v>2.2317477042468106E-4</v>
      </c>
      <c r="N1534">
        <f t="shared" si="167"/>
        <v>0.11217987507724267</v>
      </c>
    </row>
    <row r="1535" spans="8:14">
      <c r="H1535">
        <f t="shared" si="168"/>
        <v>1.5330000000000001</v>
      </c>
      <c r="I1535">
        <f t="shared" si="166"/>
        <v>502.6548245743669</v>
      </c>
      <c r="J1535">
        <f t="shared" si="162"/>
        <v>1.25E-4</v>
      </c>
      <c r="K1535">
        <f t="shared" si="163"/>
        <v>0</v>
      </c>
      <c r="L1535">
        <f t="shared" si="164"/>
        <v>9.8174770424681041E-5</v>
      </c>
      <c r="M1535">
        <f t="shared" si="165"/>
        <v>2.2317477042468106E-4</v>
      </c>
      <c r="N1535">
        <f t="shared" si="167"/>
        <v>0.11217987507724267</v>
      </c>
    </row>
    <row r="1536" spans="8:14">
      <c r="H1536">
        <f t="shared" si="168"/>
        <v>1.534</v>
      </c>
      <c r="I1536">
        <f t="shared" si="166"/>
        <v>502.6548245743669</v>
      </c>
      <c r="J1536">
        <f t="shared" si="162"/>
        <v>1.25E-4</v>
      </c>
      <c r="K1536">
        <f t="shared" si="163"/>
        <v>0</v>
      </c>
      <c r="L1536">
        <f t="shared" si="164"/>
        <v>9.8174770424681041E-5</v>
      </c>
      <c r="M1536">
        <f t="shared" si="165"/>
        <v>2.2317477042468106E-4</v>
      </c>
      <c r="N1536">
        <f t="shared" si="167"/>
        <v>0.11217987507724267</v>
      </c>
    </row>
    <row r="1537" spans="8:14">
      <c r="H1537">
        <f t="shared" si="168"/>
        <v>1.5350000000000001</v>
      </c>
      <c r="I1537">
        <f t="shared" si="166"/>
        <v>502.6548245743669</v>
      </c>
      <c r="J1537">
        <f t="shared" si="162"/>
        <v>1.25E-4</v>
      </c>
      <c r="K1537">
        <f t="shared" si="163"/>
        <v>0</v>
      </c>
      <c r="L1537">
        <f t="shared" si="164"/>
        <v>9.8174770424681041E-5</v>
      </c>
      <c r="M1537">
        <f t="shared" si="165"/>
        <v>2.2317477042468106E-4</v>
      </c>
      <c r="N1537">
        <f t="shared" si="167"/>
        <v>0.11217987507724267</v>
      </c>
    </row>
    <row r="1538" spans="8:14">
      <c r="H1538">
        <f t="shared" si="168"/>
        <v>1.536</v>
      </c>
      <c r="I1538">
        <f t="shared" si="166"/>
        <v>502.6548245743669</v>
      </c>
      <c r="J1538">
        <f t="shared" ref="J1538:J1601" si="169">IF(H1538&lt;$E$18,$E$17,IF(H1538&lt;$E$5,$E$14,0))/$E$8/$E$9</f>
        <v>1.25E-4</v>
      </c>
      <c r="K1538">
        <f t="shared" ref="K1538:K1601" si="170">IF(H1538&lt;$E$3,$E$12*$E$21,IF(H1538&lt;$E$4,0,IF(H1538&lt;$E$5,-$E$12*$E$21,0)))</f>
        <v>0</v>
      </c>
      <c r="L1538">
        <f t="shared" ref="L1538:L1601" si="171">I1538*$E$15/$E$9/$E$8^2</f>
        <v>9.8174770424681041E-5</v>
      </c>
      <c r="M1538">
        <f t="shared" ref="M1538:M1601" si="172">SUM(J1538:L1538)</f>
        <v>2.2317477042468106E-4</v>
      </c>
      <c r="N1538">
        <f t="shared" si="167"/>
        <v>0.11217987507724267</v>
      </c>
    </row>
    <row r="1539" spans="8:14">
      <c r="H1539">
        <f t="shared" si="168"/>
        <v>1.5369999999999999</v>
      </c>
      <c r="I1539">
        <f t="shared" ref="I1539:I1602" si="173">IF(H1539&lt;$E$3,$E$12*H1539,IF(H1539&lt;$E$4,$E$10,IF(H1539&lt;$E$5,$E$10-$E$12*(H1539-$E$4),0)))</f>
        <v>502.6548245743669</v>
      </c>
      <c r="J1539">
        <f t="shared" si="169"/>
        <v>1.25E-4</v>
      </c>
      <c r="K1539">
        <f t="shared" si="170"/>
        <v>0</v>
      </c>
      <c r="L1539">
        <f t="shared" si="171"/>
        <v>9.8174770424681041E-5</v>
      </c>
      <c r="M1539">
        <f t="shared" si="172"/>
        <v>2.2317477042468106E-4</v>
      </c>
      <c r="N1539">
        <f t="shared" ref="N1539:N1602" si="174">I1539*M1539</f>
        <v>0.11217987507724267</v>
      </c>
    </row>
    <row r="1540" spans="8:14">
      <c r="H1540">
        <f t="shared" ref="H1540:H1603" si="175">(ROW()-2)*0.001</f>
        <v>1.538</v>
      </c>
      <c r="I1540">
        <f t="shared" si="173"/>
        <v>502.6548245743669</v>
      </c>
      <c r="J1540">
        <f t="shared" si="169"/>
        <v>1.25E-4</v>
      </c>
      <c r="K1540">
        <f t="shared" si="170"/>
        <v>0</v>
      </c>
      <c r="L1540">
        <f t="shared" si="171"/>
        <v>9.8174770424681041E-5</v>
      </c>
      <c r="M1540">
        <f t="shared" si="172"/>
        <v>2.2317477042468106E-4</v>
      </c>
      <c r="N1540">
        <f t="shared" si="174"/>
        <v>0.11217987507724267</v>
      </c>
    </row>
    <row r="1541" spans="8:14">
      <c r="H1541">
        <f t="shared" si="175"/>
        <v>1.5389999999999999</v>
      </c>
      <c r="I1541">
        <f t="shared" si="173"/>
        <v>502.6548245743669</v>
      </c>
      <c r="J1541">
        <f t="shared" si="169"/>
        <v>1.25E-4</v>
      </c>
      <c r="K1541">
        <f t="shared" si="170"/>
        <v>0</v>
      </c>
      <c r="L1541">
        <f t="shared" si="171"/>
        <v>9.8174770424681041E-5</v>
      </c>
      <c r="M1541">
        <f t="shared" si="172"/>
        <v>2.2317477042468106E-4</v>
      </c>
      <c r="N1541">
        <f t="shared" si="174"/>
        <v>0.11217987507724267</v>
      </c>
    </row>
    <row r="1542" spans="8:14">
      <c r="H1542">
        <f t="shared" si="175"/>
        <v>1.54</v>
      </c>
      <c r="I1542">
        <f t="shared" si="173"/>
        <v>502.6548245743669</v>
      </c>
      <c r="J1542">
        <f t="shared" si="169"/>
        <v>1.25E-4</v>
      </c>
      <c r="K1542">
        <f t="shared" si="170"/>
        <v>0</v>
      </c>
      <c r="L1542">
        <f t="shared" si="171"/>
        <v>9.8174770424681041E-5</v>
      </c>
      <c r="M1542">
        <f t="shared" si="172"/>
        <v>2.2317477042468106E-4</v>
      </c>
      <c r="N1542">
        <f t="shared" si="174"/>
        <v>0.11217987507724267</v>
      </c>
    </row>
    <row r="1543" spans="8:14">
      <c r="H1543">
        <f t="shared" si="175"/>
        <v>1.5409999999999999</v>
      </c>
      <c r="I1543">
        <f t="shared" si="173"/>
        <v>502.6548245743669</v>
      </c>
      <c r="J1543">
        <f t="shared" si="169"/>
        <v>1.25E-4</v>
      </c>
      <c r="K1543">
        <f t="shared" si="170"/>
        <v>0</v>
      </c>
      <c r="L1543">
        <f t="shared" si="171"/>
        <v>9.8174770424681041E-5</v>
      </c>
      <c r="M1543">
        <f t="shared" si="172"/>
        <v>2.2317477042468106E-4</v>
      </c>
      <c r="N1543">
        <f t="shared" si="174"/>
        <v>0.11217987507724267</v>
      </c>
    </row>
    <row r="1544" spans="8:14">
      <c r="H1544">
        <f t="shared" si="175"/>
        <v>1.542</v>
      </c>
      <c r="I1544">
        <f t="shared" si="173"/>
        <v>502.6548245743669</v>
      </c>
      <c r="J1544">
        <f t="shared" si="169"/>
        <v>1.25E-4</v>
      </c>
      <c r="K1544">
        <f t="shared" si="170"/>
        <v>0</v>
      </c>
      <c r="L1544">
        <f t="shared" si="171"/>
        <v>9.8174770424681041E-5</v>
      </c>
      <c r="M1544">
        <f t="shared" si="172"/>
        <v>2.2317477042468106E-4</v>
      </c>
      <c r="N1544">
        <f t="shared" si="174"/>
        <v>0.11217987507724267</v>
      </c>
    </row>
    <row r="1545" spans="8:14">
      <c r="H1545">
        <f t="shared" si="175"/>
        <v>1.5429999999999999</v>
      </c>
      <c r="I1545">
        <f t="shared" si="173"/>
        <v>502.6548245743669</v>
      </c>
      <c r="J1545">
        <f t="shared" si="169"/>
        <v>1.25E-4</v>
      </c>
      <c r="K1545">
        <f t="shared" si="170"/>
        <v>0</v>
      </c>
      <c r="L1545">
        <f t="shared" si="171"/>
        <v>9.8174770424681041E-5</v>
      </c>
      <c r="M1545">
        <f t="shared" si="172"/>
        <v>2.2317477042468106E-4</v>
      </c>
      <c r="N1545">
        <f t="shared" si="174"/>
        <v>0.11217987507724267</v>
      </c>
    </row>
    <row r="1546" spans="8:14">
      <c r="H1546">
        <f t="shared" si="175"/>
        <v>1.544</v>
      </c>
      <c r="I1546">
        <f t="shared" si="173"/>
        <v>502.6548245743669</v>
      </c>
      <c r="J1546">
        <f t="shared" si="169"/>
        <v>1.25E-4</v>
      </c>
      <c r="K1546">
        <f t="shared" si="170"/>
        <v>0</v>
      </c>
      <c r="L1546">
        <f t="shared" si="171"/>
        <v>9.8174770424681041E-5</v>
      </c>
      <c r="M1546">
        <f t="shared" si="172"/>
        <v>2.2317477042468106E-4</v>
      </c>
      <c r="N1546">
        <f t="shared" si="174"/>
        <v>0.11217987507724267</v>
      </c>
    </row>
    <row r="1547" spans="8:14">
      <c r="H1547">
        <f t="shared" si="175"/>
        <v>1.5449999999999999</v>
      </c>
      <c r="I1547">
        <f t="shared" si="173"/>
        <v>502.6548245743669</v>
      </c>
      <c r="J1547">
        <f t="shared" si="169"/>
        <v>1.25E-4</v>
      </c>
      <c r="K1547">
        <f t="shared" si="170"/>
        <v>0</v>
      </c>
      <c r="L1547">
        <f t="shared" si="171"/>
        <v>9.8174770424681041E-5</v>
      </c>
      <c r="M1547">
        <f t="shared" si="172"/>
        <v>2.2317477042468106E-4</v>
      </c>
      <c r="N1547">
        <f t="shared" si="174"/>
        <v>0.11217987507724267</v>
      </c>
    </row>
    <row r="1548" spans="8:14">
      <c r="H1548">
        <f t="shared" si="175"/>
        <v>1.546</v>
      </c>
      <c r="I1548">
        <f t="shared" si="173"/>
        <v>502.6548245743669</v>
      </c>
      <c r="J1548">
        <f t="shared" si="169"/>
        <v>1.25E-4</v>
      </c>
      <c r="K1548">
        <f t="shared" si="170"/>
        <v>0</v>
      </c>
      <c r="L1548">
        <f t="shared" si="171"/>
        <v>9.8174770424681041E-5</v>
      </c>
      <c r="M1548">
        <f t="shared" si="172"/>
        <v>2.2317477042468106E-4</v>
      </c>
      <c r="N1548">
        <f t="shared" si="174"/>
        <v>0.11217987507724267</v>
      </c>
    </row>
    <row r="1549" spans="8:14">
      <c r="H1549">
        <f t="shared" si="175"/>
        <v>1.5469999999999999</v>
      </c>
      <c r="I1549">
        <f t="shared" si="173"/>
        <v>502.6548245743669</v>
      </c>
      <c r="J1549">
        <f t="shared" si="169"/>
        <v>1.25E-4</v>
      </c>
      <c r="K1549">
        <f t="shared" si="170"/>
        <v>0</v>
      </c>
      <c r="L1549">
        <f t="shared" si="171"/>
        <v>9.8174770424681041E-5</v>
      </c>
      <c r="M1549">
        <f t="shared" si="172"/>
        <v>2.2317477042468106E-4</v>
      </c>
      <c r="N1549">
        <f t="shared" si="174"/>
        <v>0.11217987507724267</v>
      </c>
    </row>
    <row r="1550" spans="8:14">
      <c r="H1550">
        <f t="shared" si="175"/>
        <v>1.548</v>
      </c>
      <c r="I1550">
        <f t="shared" si="173"/>
        <v>502.6548245743669</v>
      </c>
      <c r="J1550">
        <f t="shared" si="169"/>
        <v>1.25E-4</v>
      </c>
      <c r="K1550">
        <f t="shared" si="170"/>
        <v>0</v>
      </c>
      <c r="L1550">
        <f t="shared" si="171"/>
        <v>9.8174770424681041E-5</v>
      </c>
      <c r="M1550">
        <f t="shared" si="172"/>
        <v>2.2317477042468106E-4</v>
      </c>
      <c r="N1550">
        <f t="shared" si="174"/>
        <v>0.11217987507724267</v>
      </c>
    </row>
    <row r="1551" spans="8:14">
      <c r="H1551">
        <f t="shared" si="175"/>
        <v>1.5489999999999999</v>
      </c>
      <c r="I1551">
        <f t="shared" si="173"/>
        <v>502.6548245743669</v>
      </c>
      <c r="J1551">
        <f t="shared" si="169"/>
        <v>1.25E-4</v>
      </c>
      <c r="K1551">
        <f t="shared" si="170"/>
        <v>0</v>
      </c>
      <c r="L1551">
        <f t="shared" si="171"/>
        <v>9.8174770424681041E-5</v>
      </c>
      <c r="M1551">
        <f t="shared" si="172"/>
        <v>2.2317477042468106E-4</v>
      </c>
      <c r="N1551">
        <f t="shared" si="174"/>
        <v>0.11217987507724267</v>
      </c>
    </row>
    <row r="1552" spans="8:14">
      <c r="H1552">
        <f t="shared" si="175"/>
        <v>1.55</v>
      </c>
      <c r="I1552">
        <f t="shared" si="173"/>
        <v>502.6548245743669</v>
      </c>
      <c r="J1552">
        <f t="shared" si="169"/>
        <v>1.25E-4</v>
      </c>
      <c r="K1552">
        <f t="shared" si="170"/>
        <v>0</v>
      </c>
      <c r="L1552">
        <f t="shared" si="171"/>
        <v>9.8174770424681041E-5</v>
      </c>
      <c r="M1552">
        <f t="shared" si="172"/>
        <v>2.2317477042468106E-4</v>
      </c>
      <c r="N1552">
        <f t="shared" si="174"/>
        <v>0.11217987507724267</v>
      </c>
    </row>
    <row r="1553" spans="8:14">
      <c r="H1553">
        <f t="shared" si="175"/>
        <v>1.5509999999999999</v>
      </c>
      <c r="I1553">
        <f t="shared" si="173"/>
        <v>502.6548245743669</v>
      </c>
      <c r="J1553">
        <f t="shared" si="169"/>
        <v>1.25E-4</v>
      </c>
      <c r="K1553">
        <f t="shared" si="170"/>
        <v>0</v>
      </c>
      <c r="L1553">
        <f t="shared" si="171"/>
        <v>9.8174770424681041E-5</v>
      </c>
      <c r="M1553">
        <f t="shared" si="172"/>
        <v>2.2317477042468106E-4</v>
      </c>
      <c r="N1553">
        <f t="shared" si="174"/>
        <v>0.11217987507724267</v>
      </c>
    </row>
    <row r="1554" spans="8:14">
      <c r="H1554">
        <f t="shared" si="175"/>
        <v>1.552</v>
      </c>
      <c r="I1554">
        <f t="shared" si="173"/>
        <v>502.6548245743669</v>
      </c>
      <c r="J1554">
        <f t="shared" si="169"/>
        <v>1.25E-4</v>
      </c>
      <c r="K1554">
        <f t="shared" si="170"/>
        <v>0</v>
      </c>
      <c r="L1554">
        <f t="shared" si="171"/>
        <v>9.8174770424681041E-5</v>
      </c>
      <c r="M1554">
        <f t="shared" si="172"/>
        <v>2.2317477042468106E-4</v>
      </c>
      <c r="N1554">
        <f t="shared" si="174"/>
        <v>0.11217987507724267</v>
      </c>
    </row>
    <row r="1555" spans="8:14">
      <c r="H1555">
        <f t="shared" si="175"/>
        <v>1.5529999999999999</v>
      </c>
      <c r="I1555">
        <f t="shared" si="173"/>
        <v>502.6548245743669</v>
      </c>
      <c r="J1555">
        <f t="shared" si="169"/>
        <v>1.25E-4</v>
      </c>
      <c r="K1555">
        <f t="shared" si="170"/>
        <v>0</v>
      </c>
      <c r="L1555">
        <f t="shared" si="171"/>
        <v>9.8174770424681041E-5</v>
      </c>
      <c r="M1555">
        <f t="shared" si="172"/>
        <v>2.2317477042468106E-4</v>
      </c>
      <c r="N1555">
        <f t="shared" si="174"/>
        <v>0.11217987507724267</v>
      </c>
    </row>
    <row r="1556" spans="8:14">
      <c r="H1556">
        <f t="shared" si="175"/>
        <v>1.554</v>
      </c>
      <c r="I1556">
        <f t="shared" si="173"/>
        <v>502.6548245743669</v>
      </c>
      <c r="J1556">
        <f t="shared" si="169"/>
        <v>1.25E-4</v>
      </c>
      <c r="K1556">
        <f t="shared" si="170"/>
        <v>0</v>
      </c>
      <c r="L1556">
        <f t="shared" si="171"/>
        <v>9.8174770424681041E-5</v>
      </c>
      <c r="M1556">
        <f t="shared" si="172"/>
        <v>2.2317477042468106E-4</v>
      </c>
      <c r="N1556">
        <f t="shared" si="174"/>
        <v>0.11217987507724267</v>
      </c>
    </row>
    <row r="1557" spans="8:14">
      <c r="H1557">
        <f t="shared" si="175"/>
        <v>1.5549999999999999</v>
      </c>
      <c r="I1557">
        <f t="shared" si="173"/>
        <v>502.6548245743669</v>
      </c>
      <c r="J1557">
        <f t="shared" si="169"/>
        <v>1.25E-4</v>
      </c>
      <c r="K1557">
        <f t="shared" si="170"/>
        <v>0</v>
      </c>
      <c r="L1557">
        <f t="shared" si="171"/>
        <v>9.8174770424681041E-5</v>
      </c>
      <c r="M1557">
        <f t="shared" si="172"/>
        <v>2.2317477042468106E-4</v>
      </c>
      <c r="N1557">
        <f t="shared" si="174"/>
        <v>0.11217987507724267</v>
      </c>
    </row>
    <row r="1558" spans="8:14">
      <c r="H1558">
        <f t="shared" si="175"/>
        <v>1.556</v>
      </c>
      <c r="I1558">
        <f t="shared" si="173"/>
        <v>502.6548245743669</v>
      </c>
      <c r="J1558">
        <f t="shared" si="169"/>
        <v>1.25E-4</v>
      </c>
      <c r="K1558">
        <f t="shared" si="170"/>
        <v>0</v>
      </c>
      <c r="L1558">
        <f t="shared" si="171"/>
        <v>9.8174770424681041E-5</v>
      </c>
      <c r="M1558">
        <f t="shared" si="172"/>
        <v>2.2317477042468106E-4</v>
      </c>
      <c r="N1558">
        <f t="shared" si="174"/>
        <v>0.11217987507724267</v>
      </c>
    </row>
    <row r="1559" spans="8:14">
      <c r="H1559">
        <f t="shared" si="175"/>
        <v>1.5569999999999999</v>
      </c>
      <c r="I1559">
        <f t="shared" si="173"/>
        <v>502.6548245743669</v>
      </c>
      <c r="J1559">
        <f t="shared" si="169"/>
        <v>1.25E-4</v>
      </c>
      <c r="K1559">
        <f t="shared" si="170"/>
        <v>0</v>
      </c>
      <c r="L1559">
        <f t="shared" si="171"/>
        <v>9.8174770424681041E-5</v>
      </c>
      <c r="M1559">
        <f t="shared" si="172"/>
        <v>2.2317477042468106E-4</v>
      </c>
      <c r="N1559">
        <f t="shared" si="174"/>
        <v>0.11217987507724267</v>
      </c>
    </row>
    <row r="1560" spans="8:14">
      <c r="H1560">
        <f t="shared" si="175"/>
        <v>1.5580000000000001</v>
      </c>
      <c r="I1560">
        <f t="shared" si="173"/>
        <v>502.6548245743669</v>
      </c>
      <c r="J1560">
        <f t="shared" si="169"/>
        <v>1.25E-4</v>
      </c>
      <c r="K1560">
        <f t="shared" si="170"/>
        <v>0</v>
      </c>
      <c r="L1560">
        <f t="shared" si="171"/>
        <v>9.8174770424681041E-5</v>
      </c>
      <c r="M1560">
        <f t="shared" si="172"/>
        <v>2.2317477042468106E-4</v>
      </c>
      <c r="N1560">
        <f t="shared" si="174"/>
        <v>0.11217987507724267</v>
      </c>
    </row>
    <row r="1561" spans="8:14">
      <c r="H1561">
        <f t="shared" si="175"/>
        <v>1.5589999999999999</v>
      </c>
      <c r="I1561">
        <f t="shared" si="173"/>
        <v>502.6548245743669</v>
      </c>
      <c r="J1561">
        <f t="shared" si="169"/>
        <v>1.25E-4</v>
      </c>
      <c r="K1561">
        <f t="shared" si="170"/>
        <v>0</v>
      </c>
      <c r="L1561">
        <f t="shared" si="171"/>
        <v>9.8174770424681041E-5</v>
      </c>
      <c r="M1561">
        <f t="shared" si="172"/>
        <v>2.2317477042468106E-4</v>
      </c>
      <c r="N1561">
        <f t="shared" si="174"/>
        <v>0.11217987507724267</v>
      </c>
    </row>
    <row r="1562" spans="8:14">
      <c r="H1562">
        <f t="shared" si="175"/>
        <v>1.56</v>
      </c>
      <c r="I1562">
        <f t="shared" si="173"/>
        <v>502.6548245743669</v>
      </c>
      <c r="J1562">
        <f t="shared" si="169"/>
        <v>1.25E-4</v>
      </c>
      <c r="K1562">
        <f t="shared" si="170"/>
        <v>0</v>
      </c>
      <c r="L1562">
        <f t="shared" si="171"/>
        <v>9.8174770424681041E-5</v>
      </c>
      <c r="M1562">
        <f t="shared" si="172"/>
        <v>2.2317477042468106E-4</v>
      </c>
      <c r="N1562">
        <f t="shared" si="174"/>
        <v>0.11217987507724267</v>
      </c>
    </row>
    <row r="1563" spans="8:14">
      <c r="H1563">
        <f t="shared" si="175"/>
        <v>1.5609999999999999</v>
      </c>
      <c r="I1563">
        <f t="shared" si="173"/>
        <v>502.6548245743669</v>
      </c>
      <c r="J1563">
        <f t="shared" si="169"/>
        <v>1.25E-4</v>
      </c>
      <c r="K1563">
        <f t="shared" si="170"/>
        <v>0</v>
      </c>
      <c r="L1563">
        <f t="shared" si="171"/>
        <v>9.8174770424681041E-5</v>
      </c>
      <c r="M1563">
        <f t="shared" si="172"/>
        <v>2.2317477042468106E-4</v>
      </c>
      <c r="N1563">
        <f t="shared" si="174"/>
        <v>0.11217987507724267</v>
      </c>
    </row>
    <row r="1564" spans="8:14">
      <c r="H1564">
        <f t="shared" si="175"/>
        <v>1.5620000000000001</v>
      </c>
      <c r="I1564">
        <f t="shared" si="173"/>
        <v>502.6548245743669</v>
      </c>
      <c r="J1564">
        <f t="shared" si="169"/>
        <v>1.25E-4</v>
      </c>
      <c r="K1564">
        <f t="shared" si="170"/>
        <v>0</v>
      </c>
      <c r="L1564">
        <f t="shared" si="171"/>
        <v>9.8174770424681041E-5</v>
      </c>
      <c r="M1564">
        <f t="shared" si="172"/>
        <v>2.2317477042468106E-4</v>
      </c>
      <c r="N1564">
        <f t="shared" si="174"/>
        <v>0.11217987507724267</v>
      </c>
    </row>
    <row r="1565" spans="8:14">
      <c r="H1565">
        <f t="shared" si="175"/>
        <v>1.5629999999999999</v>
      </c>
      <c r="I1565">
        <f t="shared" si="173"/>
        <v>502.6548245743669</v>
      </c>
      <c r="J1565">
        <f t="shared" si="169"/>
        <v>1.25E-4</v>
      </c>
      <c r="K1565">
        <f t="shared" si="170"/>
        <v>0</v>
      </c>
      <c r="L1565">
        <f t="shared" si="171"/>
        <v>9.8174770424681041E-5</v>
      </c>
      <c r="M1565">
        <f t="shared" si="172"/>
        <v>2.2317477042468106E-4</v>
      </c>
      <c r="N1565">
        <f t="shared" si="174"/>
        <v>0.11217987507724267</v>
      </c>
    </row>
    <row r="1566" spans="8:14">
      <c r="H1566">
        <f t="shared" si="175"/>
        <v>1.5640000000000001</v>
      </c>
      <c r="I1566">
        <f t="shared" si="173"/>
        <v>502.6548245743669</v>
      </c>
      <c r="J1566">
        <f t="shared" si="169"/>
        <v>1.25E-4</v>
      </c>
      <c r="K1566">
        <f t="shared" si="170"/>
        <v>0</v>
      </c>
      <c r="L1566">
        <f t="shared" si="171"/>
        <v>9.8174770424681041E-5</v>
      </c>
      <c r="M1566">
        <f t="shared" si="172"/>
        <v>2.2317477042468106E-4</v>
      </c>
      <c r="N1566">
        <f t="shared" si="174"/>
        <v>0.11217987507724267</v>
      </c>
    </row>
    <row r="1567" spans="8:14">
      <c r="H1567">
        <f t="shared" si="175"/>
        <v>1.5649999999999999</v>
      </c>
      <c r="I1567">
        <f t="shared" si="173"/>
        <v>502.6548245743669</v>
      </c>
      <c r="J1567">
        <f t="shared" si="169"/>
        <v>1.25E-4</v>
      </c>
      <c r="K1567">
        <f t="shared" si="170"/>
        <v>0</v>
      </c>
      <c r="L1567">
        <f t="shared" si="171"/>
        <v>9.8174770424681041E-5</v>
      </c>
      <c r="M1567">
        <f t="shared" si="172"/>
        <v>2.2317477042468106E-4</v>
      </c>
      <c r="N1567">
        <f t="shared" si="174"/>
        <v>0.11217987507724267</v>
      </c>
    </row>
    <row r="1568" spans="8:14">
      <c r="H1568">
        <f t="shared" si="175"/>
        <v>1.5660000000000001</v>
      </c>
      <c r="I1568">
        <f t="shared" si="173"/>
        <v>502.6548245743669</v>
      </c>
      <c r="J1568">
        <f t="shared" si="169"/>
        <v>1.25E-4</v>
      </c>
      <c r="K1568">
        <f t="shared" si="170"/>
        <v>0</v>
      </c>
      <c r="L1568">
        <f t="shared" si="171"/>
        <v>9.8174770424681041E-5</v>
      </c>
      <c r="M1568">
        <f t="shared" si="172"/>
        <v>2.2317477042468106E-4</v>
      </c>
      <c r="N1568">
        <f t="shared" si="174"/>
        <v>0.11217987507724267</v>
      </c>
    </row>
    <row r="1569" spans="8:14">
      <c r="H1569">
        <f t="shared" si="175"/>
        <v>1.5669999999999999</v>
      </c>
      <c r="I1569">
        <f t="shared" si="173"/>
        <v>502.6548245743669</v>
      </c>
      <c r="J1569">
        <f t="shared" si="169"/>
        <v>1.25E-4</v>
      </c>
      <c r="K1569">
        <f t="shared" si="170"/>
        <v>0</v>
      </c>
      <c r="L1569">
        <f t="shared" si="171"/>
        <v>9.8174770424681041E-5</v>
      </c>
      <c r="M1569">
        <f t="shared" si="172"/>
        <v>2.2317477042468106E-4</v>
      </c>
      <c r="N1569">
        <f t="shared" si="174"/>
        <v>0.11217987507724267</v>
      </c>
    </row>
    <row r="1570" spans="8:14">
      <c r="H1570">
        <f t="shared" si="175"/>
        <v>1.5680000000000001</v>
      </c>
      <c r="I1570">
        <f t="shared" si="173"/>
        <v>502.6548245743669</v>
      </c>
      <c r="J1570">
        <f t="shared" si="169"/>
        <v>1.25E-4</v>
      </c>
      <c r="K1570">
        <f t="shared" si="170"/>
        <v>0</v>
      </c>
      <c r="L1570">
        <f t="shared" si="171"/>
        <v>9.8174770424681041E-5</v>
      </c>
      <c r="M1570">
        <f t="shared" si="172"/>
        <v>2.2317477042468106E-4</v>
      </c>
      <c r="N1570">
        <f t="shared" si="174"/>
        <v>0.11217987507724267</v>
      </c>
    </row>
    <row r="1571" spans="8:14">
      <c r="H1571">
        <f t="shared" si="175"/>
        <v>1.569</v>
      </c>
      <c r="I1571">
        <f t="shared" si="173"/>
        <v>502.6548245743669</v>
      </c>
      <c r="J1571">
        <f t="shared" si="169"/>
        <v>1.25E-4</v>
      </c>
      <c r="K1571">
        <f t="shared" si="170"/>
        <v>0</v>
      </c>
      <c r="L1571">
        <f t="shared" si="171"/>
        <v>9.8174770424681041E-5</v>
      </c>
      <c r="M1571">
        <f t="shared" si="172"/>
        <v>2.2317477042468106E-4</v>
      </c>
      <c r="N1571">
        <f t="shared" si="174"/>
        <v>0.11217987507724267</v>
      </c>
    </row>
    <row r="1572" spans="8:14">
      <c r="H1572">
        <f t="shared" si="175"/>
        <v>1.57</v>
      </c>
      <c r="I1572">
        <f t="shared" si="173"/>
        <v>502.6548245743669</v>
      </c>
      <c r="J1572">
        <f t="shared" si="169"/>
        <v>1.25E-4</v>
      </c>
      <c r="K1572">
        <f t="shared" si="170"/>
        <v>0</v>
      </c>
      <c r="L1572">
        <f t="shared" si="171"/>
        <v>9.8174770424681041E-5</v>
      </c>
      <c r="M1572">
        <f t="shared" si="172"/>
        <v>2.2317477042468106E-4</v>
      </c>
      <c r="N1572">
        <f t="shared" si="174"/>
        <v>0.11217987507724267</v>
      </c>
    </row>
    <row r="1573" spans="8:14">
      <c r="H1573">
        <f t="shared" si="175"/>
        <v>1.571</v>
      </c>
      <c r="I1573">
        <f t="shared" si="173"/>
        <v>502.6548245743669</v>
      </c>
      <c r="J1573">
        <f t="shared" si="169"/>
        <v>1.25E-4</v>
      </c>
      <c r="K1573">
        <f t="shared" si="170"/>
        <v>0</v>
      </c>
      <c r="L1573">
        <f t="shared" si="171"/>
        <v>9.8174770424681041E-5</v>
      </c>
      <c r="M1573">
        <f t="shared" si="172"/>
        <v>2.2317477042468106E-4</v>
      </c>
      <c r="N1573">
        <f t="shared" si="174"/>
        <v>0.11217987507724267</v>
      </c>
    </row>
    <row r="1574" spans="8:14">
      <c r="H1574">
        <f t="shared" si="175"/>
        <v>1.5720000000000001</v>
      </c>
      <c r="I1574">
        <f t="shared" si="173"/>
        <v>502.6548245743669</v>
      </c>
      <c r="J1574">
        <f t="shared" si="169"/>
        <v>1.25E-4</v>
      </c>
      <c r="K1574">
        <f t="shared" si="170"/>
        <v>0</v>
      </c>
      <c r="L1574">
        <f t="shared" si="171"/>
        <v>9.8174770424681041E-5</v>
      </c>
      <c r="M1574">
        <f t="shared" si="172"/>
        <v>2.2317477042468106E-4</v>
      </c>
      <c r="N1574">
        <f t="shared" si="174"/>
        <v>0.11217987507724267</v>
      </c>
    </row>
    <row r="1575" spans="8:14">
      <c r="H1575">
        <f t="shared" si="175"/>
        <v>1.573</v>
      </c>
      <c r="I1575">
        <f t="shared" si="173"/>
        <v>502.6548245743669</v>
      </c>
      <c r="J1575">
        <f t="shared" si="169"/>
        <v>1.25E-4</v>
      </c>
      <c r="K1575">
        <f t="shared" si="170"/>
        <v>0</v>
      </c>
      <c r="L1575">
        <f t="shared" si="171"/>
        <v>9.8174770424681041E-5</v>
      </c>
      <c r="M1575">
        <f t="shared" si="172"/>
        <v>2.2317477042468106E-4</v>
      </c>
      <c r="N1575">
        <f t="shared" si="174"/>
        <v>0.11217987507724267</v>
      </c>
    </row>
    <row r="1576" spans="8:14">
      <c r="H1576">
        <f t="shared" si="175"/>
        <v>1.5740000000000001</v>
      </c>
      <c r="I1576">
        <f t="shared" si="173"/>
        <v>502.6548245743669</v>
      </c>
      <c r="J1576">
        <f t="shared" si="169"/>
        <v>1.25E-4</v>
      </c>
      <c r="K1576">
        <f t="shared" si="170"/>
        <v>0</v>
      </c>
      <c r="L1576">
        <f t="shared" si="171"/>
        <v>9.8174770424681041E-5</v>
      </c>
      <c r="M1576">
        <f t="shared" si="172"/>
        <v>2.2317477042468106E-4</v>
      </c>
      <c r="N1576">
        <f t="shared" si="174"/>
        <v>0.11217987507724267</v>
      </c>
    </row>
    <row r="1577" spans="8:14">
      <c r="H1577">
        <f t="shared" si="175"/>
        <v>1.575</v>
      </c>
      <c r="I1577">
        <f t="shared" si="173"/>
        <v>502.6548245743669</v>
      </c>
      <c r="J1577">
        <f t="shared" si="169"/>
        <v>1.25E-4</v>
      </c>
      <c r="K1577">
        <f t="shared" si="170"/>
        <v>0</v>
      </c>
      <c r="L1577">
        <f t="shared" si="171"/>
        <v>9.8174770424681041E-5</v>
      </c>
      <c r="M1577">
        <f t="shared" si="172"/>
        <v>2.2317477042468106E-4</v>
      </c>
      <c r="N1577">
        <f t="shared" si="174"/>
        <v>0.11217987507724267</v>
      </c>
    </row>
    <row r="1578" spans="8:14">
      <c r="H1578">
        <f t="shared" si="175"/>
        <v>1.5760000000000001</v>
      </c>
      <c r="I1578">
        <f t="shared" si="173"/>
        <v>502.6548245743669</v>
      </c>
      <c r="J1578">
        <f t="shared" si="169"/>
        <v>1.25E-4</v>
      </c>
      <c r="K1578">
        <f t="shared" si="170"/>
        <v>0</v>
      </c>
      <c r="L1578">
        <f t="shared" si="171"/>
        <v>9.8174770424681041E-5</v>
      </c>
      <c r="M1578">
        <f t="shared" si="172"/>
        <v>2.2317477042468106E-4</v>
      </c>
      <c r="N1578">
        <f t="shared" si="174"/>
        <v>0.11217987507724267</v>
      </c>
    </row>
    <row r="1579" spans="8:14">
      <c r="H1579">
        <f t="shared" si="175"/>
        <v>1.577</v>
      </c>
      <c r="I1579">
        <f t="shared" si="173"/>
        <v>502.6548245743669</v>
      </c>
      <c r="J1579">
        <f t="shared" si="169"/>
        <v>1.25E-4</v>
      </c>
      <c r="K1579">
        <f t="shared" si="170"/>
        <v>0</v>
      </c>
      <c r="L1579">
        <f t="shared" si="171"/>
        <v>9.8174770424681041E-5</v>
      </c>
      <c r="M1579">
        <f t="shared" si="172"/>
        <v>2.2317477042468106E-4</v>
      </c>
      <c r="N1579">
        <f t="shared" si="174"/>
        <v>0.11217987507724267</v>
      </c>
    </row>
    <row r="1580" spans="8:14">
      <c r="H1580">
        <f t="shared" si="175"/>
        <v>1.5780000000000001</v>
      </c>
      <c r="I1580">
        <f t="shared" si="173"/>
        <v>502.6548245743669</v>
      </c>
      <c r="J1580">
        <f t="shared" si="169"/>
        <v>1.25E-4</v>
      </c>
      <c r="K1580">
        <f t="shared" si="170"/>
        <v>0</v>
      </c>
      <c r="L1580">
        <f t="shared" si="171"/>
        <v>9.8174770424681041E-5</v>
      </c>
      <c r="M1580">
        <f t="shared" si="172"/>
        <v>2.2317477042468106E-4</v>
      </c>
      <c r="N1580">
        <f t="shared" si="174"/>
        <v>0.11217987507724267</v>
      </c>
    </row>
    <row r="1581" spans="8:14">
      <c r="H1581">
        <f t="shared" si="175"/>
        <v>1.579</v>
      </c>
      <c r="I1581">
        <f t="shared" si="173"/>
        <v>502.6548245743669</v>
      </c>
      <c r="J1581">
        <f t="shared" si="169"/>
        <v>1.25E-4</v>
      </c>
      <c r="K1581">
        <f t="shared" si="170"/>
        <v>0</v>
      </c>
      <c r="L1581">
        <f t="shared" si="171"/>
        <v>9.8174770424681041E-5</v>
      </c>
      <c r="M1581">
        <f t="shared" si="172"/>
        <v>2.2317477042468106E-4</v>
      </c>
      <c r="N1581">
        <f t="shared" si="174"/>
        <v>0.11217987507724267</v>
      </c>
    </row>
    <row r="1582" spans="8:14">
      <c r="H1582">
        <f t="shared" si="175"/>
        <v>1.58</v>
      </c>
      <c r="I1582">
        <f t="shared" si="173"/>
        <v>502.6548245743669</v>
      </c>
      <c r="J1582">
        <f t="shared" si="169"/>
        <v>1.25E-4</v>
      </c>
      <c r="K1582">
        <f t="shared" si="170"/>
        <v>0</v>
      </c>
      <c r="L1582">
        <f t="shared" si="171"/>
        <v>9.8174770424681041E-5</v>
      </c>
      <c r="M1582">
        <f t="shared" si="172"/>
        <v>2.2317477042468106E-4</v>
      </c>
      <c r="N1582">
        <f t="shared" si="174"/>
        <v>0.11217987507724267</v>
      </c>
    </row>
    <row r="1583" spans="8:14">
      <c r="H1583">
        <f t="shared" si="175"/>
        <v>1.581</v>
      </c>
      <c r="I1583">
        <f t="shared" si="173"/>
        <v>502.6548245743669</v>
      </c>
      <c r="J1583">
        <f t="shared" si="169"/>
        <v>1.25E-4</v>
      </c>
      <c r="K1583">
        <f t="shared" si="170"/>
        <v>0</v>
      </c>
      <c r="L1583">
        <f t="shared" si="171"/>
        <v>9.8174770424681041E-5</v>
      </c>
      <c r="M1583">
        <f t="shared" si="172"/>
        <v>2.2317477042468106E-4</v>
      </c>
      <c r="N1583">
        <f t="shared" si="174"/>
        <v>0.11217987507724267</v>
      </c>
    </row>
    <row r="1584" spans="8:14">
      <c r="H1584">
        <f t="shared" si="175"/>
        <v>1.5820000000000001</v>
      </c>
      <c r="I1584">
        <f t="shared" si="173"/>
        <v>502.6548245743669</v>
      </c>
      <c r="J1584">
        <f t="shared" si="169"/>
        <v>1.25E-4</v>
      </c>
      <c r="K1584">
        <f t="shared" si="170"/>
        <v>0</v>
      </c>
      <c r="L1584">
        <f t="shared" si="171"/>
        <v>9.8174770424681041E-5</v>
      </c>
      <c r="M1584">
        <f t="shared" si="172"/>
        <v>2.2317477042468106E-4</v>
      </c>
      <c r="N1584">
        <f t="shared" si="174"/>
        <v>0.11217987507724267</v>
      </c>
    </row>
    <row r="1585" spans="8:14">
      <c r="H1585">
        <f t="shared" si="175"/>
        <v>1.583</v>
      </c>
      <c r="I1585">
        <f t="shared" si="173"/>
        <v>502.6548245743669</v>
      </c>
      <c r="J1585">
        <f t="shared" si="169"/>
        <v>1.25E-4</v>
      </c>
      <c r="K1585">
        <f t="shared" si="170"/>
        <v>0</v>
      </c>
      <c r="L1585">
        <f t="shared" si="171"/>
        <v>9.8174770424681041E-5</v>
      </c>
      <c r="M1585">
        <f t="shared" si="172"/>
        <v>2.2317477042468106E-4</v>
      </c>
      <c r="N1585">
        <f t="shared" si="174"/>
        <v>0.11217987507724267</v>
      </c>
    </row>
    <row r="1586" spans="8:14">
      <c r="H1586">
        <f t="shared" si="175"/>
        <v>1.5840000000000001</v>
      </c>
      <c r="I1586">
        <f t="shared" si="173"/>
        <v>502.6548245743669</v>
      </c>
      <c r="J1586">
        <f t="shared" si="169"/>
        <v>1.25E-4</v>
      </c>
      <c r="K1586">
        <f t="shared" si="170"/>
        <v>0</v>
      </c>
      <c r="L1586">
        <f t="shared" si="171"/>
        <v>9.8174770424681041E-5</v>
      </c>
      <c r="M1586">
        <f t="shared" si="172"/>
        <v>2.2317477042468106E-4</v>
      </c>
      <c r="N1586">
        <f t="shared" si="174"/>
        <v>0.11217987507724267</v>
      </c>
    </row>
    <row r="1587" spans="8:14">
      <c r="H1587">
        <f t="shared" si="175"/>
        <v>1.585</v>
      </c>
      <c r="I1587">
        <f t="shared" si="173"/>
        <v>502.6548245743669</v>
      </c>
      <c r="J1587">
        <f t="shared" si="169"/>
        <v>1.25E-4</v>
      </c>
      <c r="K1587">
        <f t="shared" si="170"/>
        <v>0</v>
      </c>
      <c r="L1587">
        <f t="shared" si="171"/>
        <v>9.8174770424681041E-5</v>
      </c>
      <c r="M1587">
        <f t="shared" si="172"/>
        <v>2.2317477042468106E-4</v>
      </c>
      <c r="N1587">
        <f t="shared" si="174"/>
        <v>0.11217987507724267</v>
      </c>
    </row>
    <row r="1588" spans="8:14">
      <c r="H1588">
        <f t="shared" si="175"/>
        <v>1.5860000000000001</v>
      </c>
      <c r="I1588">
        <f t="shared" si="173"/>
        <v>502.6548245743669</v>
      </c>
      <c r="J1588">
        <f t="shared" si="169"/>
        <v>1.25E-4</v>
      </c>
      <c r="K1588">
        <f t="shared" si="170"/>
        <v>0</v>
      </c>
      <c r="L1588">
        <f t="shared" si="171"/>
        <v>9.8174770424681041E-5</v>
      </c>
      <c r="M1588">
        <f t="shared" si="172"/>
        <v>2.2317477042468106E-4</v>
      </c>
      <c r="N1588">
        <f t="shared" si="174"/>
        <v>0.11217987507724267</v>
      </c>
    </row>
    <row r="1589" spans="8:14">
      <c r="H1589">
        <f t="shared" si="175"/>
        <v>1.587</v>
      </c>
      <c r="I1589">
        <f t="shared" si="173"/>
        <v>502.6548245743669</v>
      </c>
      <c r="J1589">
        <f t="shared" si="169"/>
        <v>1.25E-4</v>
      </c>
      <c r="K1589">
        <f t="shared" si="170"/>
        <v>0</v>
      </c>
      <c r="L1589">
        <f t="shared" si="171"/>
        <v>9.8174770424681041E-5</v>
      </c>
      <c r="M1589">
        <f t="shared" si="172"/>
        <v>2.2317477042468106E-4</v>
      </c>
      <c r="N1589">
        <f t="shared" si="174"/>
        <v>0.11217987507724267</v>
      </c>
    </row>
    <row r="1590" spans="8:14">
      <c r="H1590">
        <f t="shared" si="175"/>
        <v>1.5880000000000001</v>
      </c>
      <c r="I1590">
        <f t="shared" si="173"/>
        <v>502.6548245743669</v>
      </c>
      <c r="J1590">
        <f t="shared" si="169"/>
        <v>1.25E-4</v>
      </c>
      <c r="K1590">
        <f t="shared" si="170"/>
        <v>0</v>
      </c>
      <c r="L1590">
        <f t="shared" si="171"/>
        <v>9.8174770424681041E-5</v>
      </c>
      <c r="M1590">
        <f t="shared" si="172"/>
        <v>2.2317477042468106E-4</v>
      </c>
      <c r="N1590">
        <f t="shared" si="174"/>
        <v>0.11217987507724267</v>
      </c>
    </row>
    <row r="1591" spans="8:14">
      <c r="H1591">
        <f t="shared" si="175"/>
        <v>1.589</v>
      </c>
      <c r="I1591">
        <f t="shared" si="173"/>
        <v>502.6548245743669</v>
      </c>
      <c r="J1591">
        <f t="shared" si="169"/>
        <v>1.25E-4</v>
      </c>
      <c r="K1591">
        <f t="shared" si="170"/>
        <v>0</v>
      </c>
      <c r="L1591">
        <f t="shared" si="171"/>
        <v>9.8174770424681041E-5</v>
      </c>
      <c r="M1591">
        <f t="shared" si="172"/>
        <v>2.2317477042468106E-4</v>
      </c>
      <c r="N1591">
        <f t="shared" si="174"/>
        <v>0.11217987507724267</v>
      </c>
    </row>
    <row r="1592" spans="8:14">
      <c r="H1592">
        <f t="shared" si="175"/>
        <v>1.59</v>
      </c>
      <c r="I1592">
        <f t="shared" si="173"/>
        <v>502.6548245743669</v>
      </c>
      <c r="J1592">
        <f t="shared" si="169"/>
        <v>1.25E-4</v>
      </c>
      <c r="K1592">
        <f t="shared" si="170"/>
        <v>0</v>
      </c>
      <c r="L1592">
        <f t="shared" si="171"/>
        <v>9.8174770424681041E-5</v>
      </c>
      <c r="M1592">
        <f t="shared" si="172"/>
        <v>2.2317477042468106E-4</v>
      </c>
      <c r="N1592">
        <f t="shared" si="174"/>
        <v>0.11217987507724267</v>
      </c>
    </row>
    <row r="1593" spans="8:14">
      <c r="H1593">
        <f t="shared" si="175"/>
        <v>1.591</v>
      </c>
      <c r="I1593">
        <f t="shared" si="173"/>
        <v>502.6548245743669</v>
      </c>
      <c r="J1593">
        <f t="shared" si="169"/>
        <v>1.25E-4</v>
      </c>
      <c r="K1593">
        <f t="shared" si="170"/>
        <v>0</v>
      </c>
      <c r="L1593">
        <f t="shared" si="171"/>
        <v>9.8174770424681041E-5</v>
      </c>
      <c r="M1593">
        <f t="shared" si="172"/>
        <v>2.2317477042468106E-4</v>
      </c>
      <c r="N1593">
        <f t="shared" si="174"/>
        <v>0.11217987507724267</v>
      </c>
    </row>
    <row r="1594" spans="8:14">
      <c r="H1594">
        <f t="shared" si="175"/>
        <v>1.5920000000000001</v>
      </c>
      <c r="I1594">
        <f t="shared" si="173"/>
        <v>502.6548245743669</v>
      </c>
      <c r="J1594">
        <f t="shared" si="169"/>
        <v>1.25E-4</v>
      </c>
      <c r="K1594">
        <f t="shared" si="170"/>
        <v>0</v>
      </c>
      <c r="L1594">
        <f t="shared" si="171"/>
        <v>9.8174770424681041E-5</v>
      </c>
      <c r="M1594">
        <f t="shared" si="172"/>
        <v>2.2317477042468106E-4</v>
      </c>
      <c r="N1594">
        <f t="shared" si="174"/>
        <v>0.11217987507724267</v>
      </c>
    </row>
    <row r="1595" spans="8:14">
      <c r="H1595">
        <f t="shared" si="175"/>
        <v>1.593</v>
      </c>
      <c r="I1595">
        <f t="shared" si="173"/>
        <v>502.6548245743669</v>
      </c>
      <c r="J1595">
        <f t="shared" si="169"/>
        <v>1.25E-4</v>
      </c>
      <c r="K1595">
        <f t="shared" si="170"/>
        <v>0</v>
      </c>
      <c r="L1595">
        <f t="shared" si="171"/>
        <v>9.8174770424681041E-5</v>
      </c>
      <c r="M1595">
        <f t="shared" si="172"/>
        <v>2.2317477042468106E-4</v>
      </c>
      <c r="N1595">
        <f t="shared" si="174"/>
        <v>0.11217987507724267</v>
      </c>
    </row>
    <row r="1596" spans="8:14">
      <c r="H1596">
        <f t="shared" si="175"/>
        <v>1.5940000000000001</v>
      </c>
      <c r="I1596">
        <f t="shared" si="173"/>
        <v>502.6548245743669</v>
      </c>
      <c r="J1596">
        <f t="shared" si="169"/>
        <v>1.25E-4</v>
      </c>
      <c r="K1596">
        <f t="shared" si="170"/>
        <v>0</v>
      </c>
      <c r="L1596">
        <f t="shared" si="171"/>
        <v>9.8174770424681041E-5</v>
      </c>
      <c r="M1596">
        <f t="shared" si="172"/>
        <v>2.2317477042468106E-4</v>
      </c>
      <c r="N1596">
        <f t="shared" si="174"/>
        <v>0.11217987507724267</v>
      </c>
    </row>
    <row r="1597" spans="8:14">
      <c r="H1597">
        <f t="shared" si="175"/>
        <v>1.595</v>
      </c>
      <c r="I1597">
        <f t="shared" si="173"/>
        <v>502.6548245743669</v>
      </c>
      <c r="J1597">
        <f t="shared" si="169"/>
        <v>1.25E-4</v>
      </c>
      <c r="K1597">
        <f t="shared" si="170"/>
        <v>0</v>
      </c>
      <c r="L1597">
        <f t="shared" si="171"/>
        <v>9.8174770424681041E-5</v>
      </c>
      <c r="M1597">
        <f t="shared" si="172"/>
        <v>2.2317477042468106E-4</v>
      </c>
      <c r="N1597">
        <f t="shared" si="174"/>
        <v>0.11217987507724267</v>
      </c>
    </row>
    <row r="1598" spans="8:14">
      <c r="H1598">
        <f t="shared" si="175"/>
        <v>1.5960000000000001</v>
      </c>
      <c r="I1598">
        <f t="shared" si="173"/>
        <v>502.6548245743669</v>
      </c>
      <c r="J1598">
        <f t="shared" si="169"/>
        <v>1.25E-4</v>
      </c>
      <c r="K1598">
        <f t="shared" si="170"/>
        <v>0</v>
      </c>
      <c r="L1598">
        <f t="shared" si="171"/>
        <v>9.8174770424681041E-5</v>
      </c>
      <c r="M1598">
        <f t="shared" si="172"/>
        <v>2.2317477042468106E-4</v>
      </c>
      <c r="N1598">
        <f t="shared" si="174"/>
        <v>0.11217987507724267</v>
      </c>
    </row>
    <row r="1599" spans="8:14">
      <c r="H1599">
        <f t="shared" si="175"/>
        <v>1.597</v>
      </c>
      <c r="I1599">
        <f t="shared" si="173"/>
        <v>502.6548245743669</v>
      </c>
      <c r="J1599">
        <f t="shared" si="169"/>
        <v>1.25E-4</v>
      </c>
      <c r="K1599">
        <f t="shared" si="170"/>
        <v>0</v>
      </c>
      <c r="L1599">
        <f t="shared" si="171"/>
        <v>9.8174770424681041E-5</v>
      </c>
      <c r="M1599">
        <f t="shared" si="172"/>
        <v>2.2317477042468106E-4</v>
      </c>
      <c r="N1599">
        <f t="shared" si="174"/>
        <v>0.11217987507724267</v>
      </c>
    </row>
    <row r="1600" spans="8:14">
      <c r="H1600">
        <f t="shared" si="175"/>
        <v>1.5980000000000001</v>
      </c>
      <c r="I1600">
        <f t="shared" si="173"/>
        <v>502.6548245743669</v>
      </c>
      <c r="J1600">
        <f t="shared" si="169"/>
        <v>1.25E-4</v>
      </c>
      <c r="K1600">
        <f t="shared" si="170"/>
        <v>0</v>
      </c>
      <c r="L1600">
        <f t="shared" si="171"/>
        <v>9.8174770424681041E-5</v>
      </c>
      <c r="M1600">
        <f t="shared" si="172"/>
        <v>2.2317477042468106E-4</v>
      </c>
      <c r="N1600">
        <f t="shared" si="174"/>
        <v>0.11217987507724267</v>
      </c>
    </row>
    <row r="1601" spans="8:14">
      <c r="H1601">
        <f t="shared" si="175"/>
        <v>1.599</v>
      </c>
      <c r="I1601">
        <f t="shared" si="173"/>
        <v>502.6548245743669</v>
      </c>
      <c r="J1601">
        <f t="shared" si="169"/>
        <v>1.25E-4</v>
      </c>
      <c r="K1601">
        <f t="shared" si="170"/>
        <v>0</v>
      </c>
      <c r="L1601">
        <f t="shared" si="171"/>
        <v>9.8174770424681041E-5</v>
      </c>
      <c r="M1601">
        <f t="shared" si="172"/>
        <v>2.2317477042468106E-4</v>
      </c>
      <c r="N1601">
        <f t="shared" si="174"/>
        <v>0.11217987507724267</v>
      </c>
    </row>
    <row r="1602" spans="8:14">
      <c r="H1602">
        <f t="shared" si="175"/>
        <v>1.6</v>
      </c>
      <c r="I1602">
        <f t="shared" si="173"/>
        <v>502.6548245743669</v>
      </c>
      <c r="J1602">
        <f t="shared" ref="J1602:J1665" si="176">IF(H1602&lt;$E$18,$E$17,IF(H1602&lt;$E$5,$E$14,0))/$E$8/$E$9</f>
        <v>1.25E-4</v>
      </c>
      <c r="K1602">
        <f t="shared" ref="K1602:K1665" si="177">IF(H1602&lt;$E$3,$E$12*$E$21,IF(H1602&lt;$E$4,0,IF(H1602&lt;$E$5,-$E$12*$E$21,0)))</f>
        <v>0</v>
      </c>
      <c r="L1602">
        <f t="shared" ref="L1602:L1665" si="178">I1602*$E$15/$E$9/$E$8^2</f>
        <v>9.8174770424681041E-5</v>
      </c>
      <c r="M1602">
        <f t="shared" ref="M1602:M1665" si="179">SUM(J1602:L1602)</f>
        <v>2.2317477042468106E-4</v>
      </c>
      <c r="N1602">
        <f t="shared" si="174"/>
        <v>0.11217987507724267</v>
      </c>
    </row>
    <row r="1603" spans="8:14">
      <c r="H1603">
        <f t="shared" si="175"/>
        <v>1.601</v>
      </c>
      <c r="I1603">
        <f t="shared" ref="I1603:I1666" si="180">IF(H1603&lt;$E$3,$E$12*H1603,IF(H1603&lt;$E$4,$E$10,IF(H1603&lt;$E$5,$E$10-$E$12*(H1603-$E$4),0)))</f>
        <v>502.6548245743669</v>
      </c>
      <c r="J1603">
        <f t="shared" si="176"/>
        <v>1.25E-4</v>
      </c>
      <c r="K1603">
        <f t="shared" si="177"/>
        <v>0</v>
      </c>
      <c r="L1603">
        <f t="shared" si="178"/>
        <v>9.8174770424681041E-5</v>
      </c>
      <c r="M1603">
        <f t="shared" si="179"/>
        <v>2.2317477042468106E-4</v>
      </c>
      <c r="N1603">
        <f t="shared" ref="N1603:N1666" si="181">I1603*M1603</f>
        <v>0.11217987507724267</v>
      </c>
    </row>
    <row r="1604" spans="8:14">
      <c r="H1604">
        <f t="shared" ref="H1604:H1667" si="182">(ROW()-2)*0.001</f>
        <v>1.6020000000000001</v>
      </c>
      <c r="I1604">
        <f t="shared" si="180"/>
        <v>502.6548245743669</v>
      </c>
      <c r="J1604">
        <f t="shared" si="176"/>
        <v>1.25E-4</v>
      </c>
      <c r="K1604">
        <f t="shared" si="177"/>
        <v>0</v>
      </c>
      <c r="L1604">
        <f t="shared" si="178"/>
        <v>9.8174770424681041E-5</v>
      </c>
      <c r="M1604">
        <f t="shared" si="179"/>
        <v>2.2317477042468106E-4</v>
      </c>
      <c r="N1604">
        <f t="shared" si="181"/>
        <v>0.11217987507724267</v>
      </c>
    </row>
    <row r="1605" spans="8:14">
      <c r="H1605">
        <f t="shared" si="182"/>
        <v>1.603</v>
      </c>
      <c r="I1605">
        <f t="shared" si="180"/>
        <v>502.6548245743669</v>
      </c>
      <c r="J1605">
        <f t="shared" si="176"/>
        <v>1.25E-4</v>
      </c>
      <c r="K1605">
        <f t="shared" si="177"/>
        <v>0</v>
      </c>
      <c r="L1605">
        <f t="shared" si="178"/>
        <v>9.8174770424681041E-5</v>
      </c>
      <c r="M1605">
        <f t="shared" si="179"/>
        <v>2.2317477042468106E-4</v>
      </c>
      <c r="N1605">
        <f t="shared" si="181"/>
        <v>0.11217987507724267</v>
      </c>
    </row>
    <row r="1606" spans="8:14">
      <c r="H1606">
        <f t="shared" si="182"/>
        <v>1.6040000000000001</v>
      </c>
      <c r="I1606">
        <f t="shared" si="180"/>
        <v>502.6548245743669</v>
      </c>
      <c r="J1606">
        <f t="shared" si="176"/>
        <v>1.25E-4</v>
      </c>
      <c r="K1606">
        <f t="shared" si="177"/>
        <v>0</v>
      </c>
      <c r="L1606">
        <f t="shared" si="178"/>
        <v>9.8174770424681041E-5</v>
      </c>
      <c r="M1606">
        <f t="shared" si="179"/>
        <v>2.2317477042468106E-4</v>
      </c>
      <c r="N1606">
        <f t="shared" si="181"/>
        <v>0.11217987507724267</v>
      </c>
    </row>
    <row r="1607" spans="8:14">
      <c r="H1607">
        <f t="shared" si="182"/>
        <v>1.605</v>
      </c>
      <c r="I1607">
        <f t="shared" si="180"/>
        <v>502.6548245743669</v>
      </c>
      <c r="J1607">
        <f t="shared" si="176"/>
        <v>1.25E-4</v>
      </c>
      <c r="K1607">
        <f t="shared" si="177"/>
        <v>0</v>
      </c>
      <c r="L1607">
        <f t="shared" si="178"/>
        <v>9.8174770424681041E-5</v>
      </c>
      <c r="M1607">
        <f t="shared" si="179"/>
        <v>2.2317477042468106E-4</v>
      </c>
      <c r="N1607">
        <f t="shared" si="181"/>
        <v>0.11217987507724267</v>
      </c>
    </row>
    <row r="1608" spans="8:14">
      <c r="H1608">
        <f t="shared" si="182"/>
        <v>1.6060000000000001</v>
      </c>
      <c r="I1608">
        <f t="shared" si="180"/>
        <v>502.6548245743669</v>
      </c>
      <c r="J1608">
        <f t="shared" si="176"/>
        <v>1.25E-4</v>
      </c>
      <c r="K1608">
        <f t="shared" si="177"/>
        <v>0</v>
      </c>
      <c r="L1608">
        <f t="shared" si="178"/>
        <v>9.8174770424681041E-5</v>
      </c>
      <c r="M1608">
        <f t="shared" si="179"/>
        <v>2.2317477042468106E-4</v>
      </c>
      <c r="N1608">
        <f t="shared" si="181"/>
        <v>0.11217987507724267</v>
      </c>
    </row>
    <row r="1609" spans="8:14">
      <c r="H1609">
        <f t="shared" si="182"/>
        <v>1.607</v>
      </c>
      <c r="I1609">
        <f t="shared" si="180"/>
        <v>502.6548245743669</v>
      </c>
      <c r="J1609">
        <f t="shared" si="176"/>
        <v>1.25E-4</v>
      </c>
      <c r="K1609">
        <f t="shared" si="177"/>
        <v>0</v>
      </c>
      <c r="L1609">
        <f t="shared" si="178"/>
        <v>9.8174770424681041E-5</v>
      </c>
      <c r="M1609">
        <f t="shared" si="179"/>
        <v>2.2317477042468106E-4</v>
      </c>
      <c r="N1609">
        <f t="shared" si="181"/>
        <v>0.11217987507724267</v>
      </c>
    </row>
    <row r="1610" spans="8:14">
      <c r="H1610">
        <f t="shared" si="182"/>
        <v>1.6080000000000001</v>
      </c>
      <c r="I1610">
        <f t="shared" si="180"/>
        <v>502.6548245743669</v>
      </c>
      <c r="J1610">
        <f t="shared" si="176"/>
        <v>1.25E-4</v>
      </c>
      <c r="K1610">
        <f t="shared" si="177"/>
        <v>0</v>
      </c>
      <c r="L1610">
        <f t="shared" si="178"/>
        <v>9.8174770424681041E-5</v>
      </c>
      <c r="M1610">
        <f t="shared" si="179"/>
        <v>2.2317477042468106E-4</v>
      </c>
      <c r="N1610">
        <f t="shared" si="181"/>
        <v>0.11217987507724267</v>
      </c>
    </row>
    <row r="1611" spans="8:14">
      <c r="H1611">
        <f t="shared" si="182"/>
        <v>1.609</v>
      </c>
      <c r="I1611">
        <f t="shared" si="180"/>
        <v>502.6548245743669</v>
      </c>
      <c r="J1611">
        <f t="shared" si="176"/>
        <v>1.25E-4</v>
      </c>
      <c r="K1611">
        <f t="shared" si="177"/>
        <v>0</v>
      </c>
      <c r="L1611">
        <f t="shared" si="178"/>
        <v>9.8174770424681041E-5</v>
      </c>
      <c r="M1611">
        <f t="shared" si="179"/>
        <v>2.2317477042468106E-4</v>
      </c>
      <c r="N1611">
        <f t="shared" si="181"/>
        <v>0.11217987507724267</v>
      </c>
    </row>
    <row r="1612" spans="8:14">
      <c r="H1612">
        <f t="shared" si="182"/>
        <v>1.61</v>
      </c>
      <c r="I1612">
        <f t="shared" si="180"/>
        <v>502.6548245743669</v>
      </c>
      <c r="J1612">
        <f t="shared" si="176"/>
        <v>1.25E-4</v>
      </c>
      <c r="K1612">
        <f t="shared" si="177"/>
        <v>0</v>
      </c>
      <c r="L1612">
        <f t="shared" si="178"/>
        <v>9.8174770424681041E-5</v>
      </c>
      <c r="M1612">
        <f t="shared" si="179"/>
        <v>2.2317477042468106E-4</v>
      </c>
      <c r="N1612">
        <f t="shared" si="181"/>
        <v>0.11217987507724267</v>
      </c>
    </row>
    <row r="1613" spans="8:14">
      <c r="H1613">
        <f t="shared" si="182"/>
        <v>1.611</v>
      </c>
      <c r="I1613">
        <f t="shared" si="180"/>
        <v>502.6548245743669</v>
      </c>
      <c r="J1613">
        <f t="shared" si="176"/>
        <v>1.25E-4</v>
      </c>
      <c r="K1613">
        <f t="shared" si="177"/>
        <v>0</v>
      </c>
      <c r="L1613">
        <f t="shared" si="178"/>
        <v>9.8174770424681041E-5</v>
      </c>
      <c r="M1613">
        <f t="shared" si="179"/>
        <v>2.2317477042468106E-4</v>
      </c>
      <c r="N1613">
        <f t="shared" si="181"/>
        <v>0.11217987507724267</v>
      </c>
    </row>
    <row r="1614" spans="8:14">
      <c r="H1614">
        <f t="shared" si="182"/>
        <v>1.6120000000000001</v>
      </c>
      <c r="I1614">
        <f t="shared" si="180"/>
        <v>502.6548245743669</v>
      </c>
      <c r="J1614">
        <f t="shared" si="176"/>
        <v>1.25E-4</v>
      </c>
      <c r="K1614">
        <f t="shared" si="177"/>
        <v>0</v>
      </c>
      <c r="L1614">
        <f t="shared" si="178"/>
        <v>9.8174770424681041E-5</v>
      </c>
      <c r="M1614">
        <f t="shared" si="179"/>
        <v>2.2317477042468106E-4</v>
      </c>
      <c r="N1614">
        <f t="shared" si="181"/>
        <v>0.11217987507724267</v>
      </c>
    </row>
    <row r="1615" spans="8:14">
      <c r="H1615">
        <f t="shared" si="182"/>
        <v>1.613</v>
      </c>
      <c r="I1615">
        <f t="shared" si="180"/>
        <v>502.6548245743669</v>
      </c>
      <c r="J1615">
        <f t="shared" si="176"/>
        <v>1.25E-4</v>
      </c>
      <c r="K1615">
        <f t="shared" si="177"/>
        <v>0</v>
      </c>
      <c r="L1615">
        <f t="shared" si="178"/>
        <v>9.8174770424681041E-5</v>
      </c>
      <c r="M1615">
        <f t="shared" si="179"/>
        <v>2.2317477042468106E-4</v>
      </c>
      <c r="N1615">
        <f t="shared" si="181"/>
        <v>0.11217987507724267</v>
      </c>
    </row>
    <row r="1616" spans="8:14">
      <c r="H1616">
        <f t="shared" si="182"/>
        <v>1.6140000000000001</v>
      </c>
      <c r="I1616">
        <f t="shared" si="180"/>
        <v>502.6548245743669</v>
      </c>
      <c r="J1616">
        <f t="shared" si="176"/>
        <v>1.25E-4</v>
      </c>
      <c r="K1616">
        <f t="shared" si="177"/>
        <v>0</v>
      </c>
      <c r="L1616">
        <f t="shared" si="178"/>
        <v>9.8174770424681041E-5</v>
      </c>
      <c r="M1616">
        <f t="shared" si="179"/>
        <v>2.2317477042468106E-4</v>
      </c>
      <c r="N1616">
        <f t="shared" si="181"/>
        <v>0.11217987507724267</v>
      </c>
    </row>
    <row r="1617" spans="8:14">
      <c r="H1617">
        <f t="shared" si="182"/>
        <v>1.615</v>
      </c>
      <c r="I1617">
        <f t="shared" si="180"/>
        <v>502.6548245743669</v>
      </c>
      <c r="J1617">
        <f t="shared" si="176"/>
        <v>1.25E-4</v>
      </c>
      <c r="K1617">
        <f t="shared" si="177"/>
        <v>0</v>
      </c>
      <c r="L1617">
        <f t="shared" si="178"/>
        <v>9.8174770424681041E-5</v>
      </c>
      <c r="M1617">
        <f t="shared" si="179"/>
        <v>2.2317477042468106E-4</v>
      </c>
      <c r="N1617">
        <f t="shared" si="181"/>
        <v>0.11217987507724267</v>
      </c>
    </row>
    <row r="1618" spans="8:14">
      <c r="H1618">
        <f t="shared" si="182"/>
        <v>1.6160000000000001</v>
      </c>
      <c r="I1618">
        <f t="shared" si="180"/>
        <v>502.6548245743669</v>
      </c>
      <c r="J1618">
        <f t="shared" si="176"/>
        <v>1.25E-4</v>
      </c>
      <c r="K1618">
        <f t="shared" si="177"/>
        <v>0</v>
      </c>
      <c r="L1618">
        <f t="shared" si="178"/>
        <v>9.8174770424681041E-5</v>
      </c>
      <c r="M1618">
        <f t="shared" si="179"/>
        <v>2.2317477042468106E-4</v>
      </c>
      <c r="N1618">
        <f t="shared" si="181"/>
        <v>0.11217987507724267</v>
      </c>
    </row>
    <row r="1619" spans="8:14">
      <c r="H1619">
        <f t="shared" si="182"/>
        <v>1.617</v>
      </c>
      <c r="I1619">
        <f t="shared" si="180"/>
        <v>502.6548245743669</v>
      </c>
      <c r="J1619">
        <f t="shared" si="176"/>
        <v>1.25E-4</v>
      </c>
      <c r="K1619">
        <f t="shared" si="177"/>
        <v>0</v>
      </c>
      <c r="L1619">
        <f t="shared" si="178"/>
        <v>9.8174770424681041E-5</v>
      </c>
      <c r="M1619">
        <f t="shared" si="179"/>
        <v>2.2317477042468106E-4</v>
      </c>
      <c r="N1619">
        <f t="shared" si="181"/>
        <v>0.11217987507724267</v>
      </c>
    </row>
    <row r="1620" spans="8:14">
      <c r="H1620">
        <f t="shared" si="182"/>
        <v>1.6180000000000001</v>
      </c>
      <c r="I1620">
        <f t="shared" si="180"/>
        <v>502.6548245743669</v>
      </c>
      <c r="J1620">
        <f t="shared" si="176"/>
        <v>1.25E-4</v>
      </c>
      <c r="K1620">
        <f t="shared" si="177"/>
        <v>0</v>
      </c>
      <c r="L1620">
        <f t="shared" si="178"/>
        <v>9.8174770424681041E-5</v>
      </c>
      <c r="M1620">
        <f t="shared" si="179"/>
        <v>2.2317477042468106E-4</v>
      </c>
      <c r="N1620">
        <f t="shared" si="181"/>
        <v>0.11217987507724267</v>
      </c>
    </row>
    <row r="1621" spans="8:14">
      <c r="H1621">
        <f t="shared" si="182"/>
        <v>1.619</v>
      </c>
      <c r="I1621">
        <f t="shared" si="180"/>
        <v>502.6548245743669</v>
      </c>
      <c r="J1621">
        <f t="shared" si="176"/>
        <v>1.25E-4</v>
      </c>
      <c r="K1621">
        <f t="shared" si="177"/>
        <v>0</v>
      </c>
      <c r="L1621">
        <f t="shared" si="178"/>
        <v>9.8174770424681041E-5</v>
      </c>
      <c r="M1621">
        <f t="shared" si="179"/>
        <v>2.2317477042468106E-4</v>
      </c>
      <c r="N1621">
        <f t="shared" si="181"/>
        <v>0.11217987507724267</v>
      </c>
    </row>
    <row r="1622" spans="8:14">
      <c r="H1622">
        <f t="shared" si="182"/>
        <v>1.62</v>
      </c>
      <c r="I1622">
        <f t="shared" si="180"/>
        <v>502.6548245743669</v>
      </c>
      <c r="J1622">
        <f t="shared" si="176"/>
        <v>1.25E-4</v>
      </c>
      <c r="K1622">
        <f t="shared" si="177"/>
        <v>0</v>
      </c>
      <c r="L1622">
        <f t="shared" si="178"/>
        <v>9.8174770424681041E-5</v>
      </c>
      <c r="M1622">
        <f t="shared" si="179"/>
        <v>2.2317477042468106E-4</v>
      </c>
      <c r="N1622">
        <f t="shared" si="181"/>
        <v>0.11217987507724267</v>
      </c>
    </row>
    <row r="1623" spans="8:14">
      <c r="H1623">
        <f t="shared" si="182"/>
        <v>1.621</v>
      </c>
      <c r="I1623">
        <f t="shared" si="180"/>
        <v>502.6548245743669</v>
      </c>
      <c r="J1623">
        <f t="shared" si="176"/>
        <v>1.25E-4</v>
      </c>
      <c r="K1623">
        <f t="shared" si="177"/>
        <v>0</v>
      </c>
      <c r="L1623">
        <f t="shared" si="178"/>
        <v>9.8174770424681041E-5</v>
      </c>
      <c r="M1623">
        <f t="shared" si="179"/>
        <v>2.2317477042468106E-4</v>
      </c>
      <c r="N1623">
        <f t="shared" si="181"/>
        <v>0.11217987507724267</v>
      </c>
    </row>
    <row r="1624" spans="8:14">
      <c r="H1624">
        <f t="shared" si="182"/>
        <v>1.6220000000000001</v>
      </c>
      <c r="I1624">
        <f t="shared" si="180"/>
        <v>502.6548245743669</v>
      </c>
      <c r="J1624">
        <f t="shared" si="176"/>
        <v>1.25E-4</v>
      </c>
      <c r="K1624">
        <f t="shared" si="177"/>
        <v>0</v>
      </c>
      <c r="L1624">
        <f t="shared" si="178"/>
        <v>9.8174770424681041E-5</v>
      </c>
      <c r="M1624">
        <f t="shared" si="179"/>
        <v>2.2317477042468106E-4</v>
      </c>
      <c r="N1624">
        <f t="shared" si="181"/>
        <v>0.11217987507724267</v>
      </c>
    </row>
    <row r="1625" spans="8:14">
      <c r="H1625">
        <f t="shared" si="182"/>
        <v>1.623</v>
      </c>
      <c r="I1625">
        <f t="shared" si="180"/>
        <v>502.6548245743669</v>
      </c>
      <c r="J1625">
        <f t="shared" si="176"/>
        <v>1.25E-4</v>
      </c>
      <c r="K1625">
        <f t="shared" si="177"/>
        <v>0</v>
      </c>
      <c r="L1625">
        <f t="shared" si="178"/>
        <v>9.8174770424681041E-5</v>
      </c>
      <c r="M1625">
        <f t="shared" si="179"/>
        <v>2.2317477042468106E-4</v>
      </c>
      <c r="N1625">
        <f t="shared" si="181"/>
        <v>0.11217987507724267</v>
      </c>
    </row>
    <row r="1626" spans="8:14">
      <c r="H1626">
        <f t="shared" si="182"/>
        <v>1.6240000000000001</v>
      </c>
      <c r="I1626">
        <f t="shared" si="180"/>
        <v>502.6548245743669</v>
      </c>
      <c r="J1626">
        <f t="shared" si="176"/>
        <v>1.25E-4</v>
      </c>
      <c r="K1626">
        <f t="shared" si="177"/>
        <v>0</v>
      </c>
      <c r="L1626">
        <f t="shared" si="178"/>
        <v>9.8174770424681041E-5</v>
      </c>
      <c r="M1626">
        <f t="shared" si="179"/>
        <v>2.2317477042468106E-4</v>
      </c>
      <c r="N1626">
        <f t="shared" si="181"/>
        <v>0.11217987507724267</v>
      </c>
    </row>
    <row r="1627" spans="8:14">
      <c r="H1627">
        <f t="shared" si="182"/>
        <v>1.625</v>
      </c>
      <c r="I1627">
        <f t="shared" si="180"/>
        <v>502.6548245743669</v>
      </c>
      <c r="J1627">
        <f t="shared" si="176"/>
        <v>1.25E-4</v>
      </c>
      <c r="K1627">
        <f t="shared" si="177"/>
        <v>0</v>
      </c>
      <c r="L1627">
        <f t="shared" si="178"/>
        <v>9.8174770424681041E-5</v>
      </c>
      <c r="M1627">
        <f t="shared" si="179"/>
        <v>2.2317477042468106E-4</v>
      </c>
      <c r="N1627">
        <f t="shared" si="181"/>
        <v>0.11217987507724267</v>
      </c>
    </row>
    <row r="1628" spans="8:14">
      <c r="H1628">
        <f t="shared" si="182"/>
        <v>1.6260000000000001</v>
      </c>
      <c r="I1628">
        <f t="shared" si="180"/>
        <v>502.6548245743669</v>
      </c>
      <c r="J1628">
        <f t="shared" si="176"/>
        <v>1.25E-4</v>
      </c>
      <c r="K1628">
        <f t="shared" si="177"/>
        <v>0</v>
      </c>
      <c r="L1628">
        <f t="shared" si="178"/>
        <v>9.8174770424681041E-5</v>
      </c>
      <c r="M1628">
        <f t="shared" si="179"/>
        <v>2.2317477042468106E-4</v>
      </c>
      <c r="N1628">
        <f t="shared" si="181"/>
        <v>0.11217987507724267</v>
      </c>
    </row>
    <row r="1629" spans="8:14">
      <c r="H1629">
        <f t="shared" si="182"/>
        <v>1.627</v>
      </c>
      <c r="I1629">
        <f t="shared" si="180"/>
        <v>502.6548245743669</v>
      </c>
      <c r="J1629">
        <f t="shared" si="176"/>
        <v>1.25E-4</v>
      </c>
      <c r="K1629">
        <f t="shared" si="177"/>
        <v>0</v>
      </c>
      <c r="L1629">
        <f t="shared" si="178"/>
        <v>9.8174770424681041E-5</v>
      </c>
      <c r="M1629">
        <f t="shared" si="179"/>
        <v>2.2317477042468106E-4</v>
      </c>
      <c r="N1629">
        <f t="shared" si="181"/>
        <v>0.11217987507724267</v>
      </c>
    </row>
    <row r="1630" spans="8:14">
      <c r="H1630">
        <f t="shared" si="182"/>
        <v>1.6280000000000001</v>
      </c>
      <c r="I1630">
        <f t="shared" si="180"/>
        <v>502.6548245743669</v>
      </c>
      <c r="J1630">
        <f t="shared" si="176"/>
        <v>1.25E-4</v>
      </c>
      <c r="K1630">
        <f t="shared" si="177"/>
        <v>0</v>
      </c>
      <c r="L1630">
        <f t="shared" si="178"/>
        <v>9.8174770424681041E-5</v>
      </c>
      <c r="M1630">
        <f t="shared" si="179"/>
        <v>2.2317477042468106E-4</v>
      </c>
      <c r="N1630">
        <f t="shared" si="181"/>
        <v>0.11217987507724267</v>
      </c>
    </row>
    <row r="1631" spans="8:14">
      <c r="H1631">
        <f t="shared" si="182"/>
        <v>1.629</v>
      </c>
      <c r="I1631">
        <f t="shared" si="180"/>
        <v>502.6548245743669</v>
      </c>
      <c r="J1631">
        <f t="shared" si="176"/>
        <v>1.25E-4</v>
      </c>
      <c r="K1631">
        <f t="shared" si="177"/>
        <v>0</v>
      </c>
      <c r="L1631">
        <f t="shared" si="178"/>
        <v>9.8174770424681041E-5</v>
      </c>
      <c r="M1631">
        <f t="shared" si="179"/>
        <v>2.2317477042468106E-4</v>
      </c>
      <c r="N1631">
        <f t="shared" si="181"/>
        <v>0.11217987507724267</v>
      </c>
    </row>
    <row r="1632" spans="8:14">
      <c r="H1632">
        <f t="shared" si="182"/>
        <v>1.6300000000000001</v>
      </c>
      <c r="I1632">
        <f t="shared" si="180"/>
        <v>502.6548245743669</v>
      </c>
      <c r="J1632">
        <f t="shared" si="176"/>
        <v>1.25E-4</v>
      </c>
      <c r="K1632">
        <f t="shared" si="177"/>
        <v>0</v>
      </c>
      <c r="L1632">
        <f t="shared" si="178"/>
        <v>9.8174770424681041E-5</v>
      </c>
      <c r="M1632">
        <f t="shared" si="179"/>
        <v>2.2317477042468106E-4</v>
      </c>
      <c r="N1632">
        <f t="shared" si="181"/>
        <v>0.11217987507724267</v>
      </c>
    </row>
    <row r="1633" spans="8:14">
      <c r="H1633">
        <f t="shared" si="182"/>
        <v>1.631</v>
      </c>
      <c r="I1633">
        <f t="shared" si="180"/>
        <v>502.6548245743669</v>
      </c>
      <c r="J1633">
        <f t="shared" si="176"/>
        <v>1.25E-4</v>
      </c>
      <c r="K1633">
        <f t="shared" si="177"/>
        <v>0</v>
      </c>
      <c r="L1633">
        <f t="shared" si="178"/>
        <v>9.8174770424681041E-5</v>
      </c>
      <c r="M1633">
        <f t="shared" si="179"/>
        <v>2.2317477042468106E-4</v>
      </c>
      <c r="N1633">
        <f t="shared" si="181"/>
        <v>0.11217987507724267</v>
      </c>
    </row>
    <row r="1634" spans="8:14">
      <c r="H1634">
        <f t="shared" si="182"/>
        <v>1.6320000000000001</v>
      </c>
      <c r="I1634">
        <f t="shared" si="180"/>
        <v>502.6548245743669</v>
      </c>
      <c r="J1634">
        <f t="shared" si="176"/>
        <v>1.25E-4</v>
      </c>
      <c r="K1634">
        <f t="shared" si="177"/>
        <v>0</v>
      </c>
      <c r="L1634">
        <f t="shared" si="178"/>
        <v>9.8174770424681041E-5</v>
      </c>
      <c r="M1634">
        <f t="shared" si="179"/>
        <v>2.2317477042468106E-4</v>
      </c>
      <c r="N1634">
        <f t="shared" si="181"/>
        <v>0.11217987507724267</v>
      </c>
    </row>
    <row r="1635" spans="8:14">
      <c r="H1635">
        <f t="shared" si="182"/>
        <v>1.633</v>
      </c>
      <c r="I1635">
        <f t="shared" si="180"/>
        <v>502.6548245743669</v>
      </c>
      <c r="J1635">
        <f t="shared" si="176"/>
        <v>1.25E-4</v>
      </c>
      <c r="K1635">
        <f t="shared" si="177"/>
        <v>0</v>
      </c>
      <c r="L1635">
        <f t="shared" si="178"/>
        <v>9.8174770424681041E-5</v>
      </c>
      <c r="M1635">
        <f t="shared" si="179"/>
        <v>2.2317477042468106E-4</v>
      </c>
      <c r="N1635">
        <f t="shared" si="181"/>
        <v>0.11217987507724267</v>
      </c>
    </row>
    <row r="1636" spans="8:14">
      <c r="H1636">
        <f t="shared" si="182"/>
        <v>1.6340000000000001</v>
      </c>
      <c r="I1636">
        <f t="shared" si="180"/>
        <v>502.6548245743669</v>
      </c>
      <c r="J1636">
        <f t="shared" si="176"/>
        <v>1.25E-4</v>
      </c>
      <c r="K1636">
        <f t="shared" si="177"/>
        <v>0</v>
      </c>
      <c r="L1636">
        <f t="shared" si="178"/>
        <v>9.8174770424681041E-5</v>
      </c>
      <c r="M1636">
        <f t="shared" si="179"/>
        <v>2.2317477042468106E-4</v>
      </c>
      <c r="N1636">
        <f t="shared" si="181"/>
        <v>0.11217987507724267</v>
      </c>
    </row>
    <row r="1637" spans="8:14">
      <c r="H1637">
        <f t="shared" si="182"/>
        <v>1.635</v>
      </c>
      <c r="I1637">
        <f t="shared" si="180"/>
        <v>502.6548245743669</v>
      </c>
      <c r="J1637">
        <f t="shared" si="176"/>
        <v>1.25E-4</v>
      </c>
      <c r="K1637">
        <f t="shared" si="177"/>
        <v>0</v>
      </c>
      <c r="L1637">
        <f t="shared" si="178"/>
        <v>9.8174770424681041E-5</v>
      </c>
      <c r="M1637">
        <f t="shared" si="179"/>
        <v>2.2317477042468106E-4</v>
      </c>
      <c r="N1637">
        <f t="shared" si="181"/>
        <v>0.11217987507724267</v>
      </c>
    </row>
    <row r="1638" spans="8:14">
      <c r="H1638">
        <f t="shared" si="182"/>
        <v>1.6360000000000001</v>
      </c>
      <c r="I1638">
        <f t="shared" si="180"/>
        <v>502.6548245743669</v>
      </c>
      <c r="J1638">
        <f t="shared" si="176"/>
        <v>1.25E-4</v>
      </c>
      <c r="K1638">
        <f t="shared" si="177"/>
        <v>0</v>
      </c>
      <c r="L1638">
        <f t="shared" si="178"/>
        <v>9.8174770424681041E-5</v>
      </c>
      <c r="M1638">
        <f t="shared" si="179"/>
        <v>2.2317477042468106E-4</v>
      </c>
      <c r="N1638">
        <f t="shared" si="181"/>
        <v>0.11217987507724267</v>
      </c>
    </row>
    <row r="1639" spans="8:14">
      <c r="H1639">
        <f t="shared" si="182"/>
        <v>1.637</v>
      </c>
      <c r="I1639">
        <f t="shared" si="180"/>
        <v>502.6548245743669</v>
      </c>
      <c r="J1639">
        <f t="shared" si="176"/>
        <v>1.25E-4</v>
      </c>
      <c r="K1639">
        <f t="shared" si="177"/>
        <v>0</v>
      </c>
      <c r="L1639">
        <f t="shared" si="178"/>
        <v>9.8174770424681041E-5</v>
      </c>
      <c r="M1639">
        <f t="shared" si="179"/>
        <v>2.2317477042468106E-4</v>
      </c>
      <c r="N1639">
        <f t="shared" si="181"/>
        <v>0.11217987507724267</v>
      </c>
    </row>
    <row r="1640" spans="8:14">
      <c r="H1640">
        <f t="shared" si="182"/>
        <v>1.6380000000000001</v>
      </c>
      <c r="I1640">
        <f t="shared" si="180"/>
        <v>502.6548245743669</v>
      </c>
      <c r="J1640">
        <f t="shared" si="176"/>
        <v>1.25E-4</v>
      </c>
      <c r="K1640">
        <f t="shared" si="177"/>
        <v>0</v>
      </c>
      <c r="L1640">
        <f t="shared" si="178"/>
        <v>9.8174770424681041E-5</v>
      </c>
      <c r="M1640">
        <f t="shared" si="179"/>
        <v>2.2317477042468106E-4</v>
      </c>
      <c r="N1640">
        <f t="shared" si="181"/>
        <v>0.11217987507724267</v>
      </c>
    </row>
    <row r="1641" spans="8:14">
      <c r="H1641">
        <f t="shared" si="182"/>
        <v>1.639</v>
      </c>
      <c r="I1641">
        <f t="shared" si="180"/>
        <v>502.6548245743669</v>
      </c>
      <c r="J1641">
        <f t="shared" si="176"/>
        <v>1.25E-4</v>
      </c>
      <c r="K1641">
        <f t="shared" si="177"/>
        <v>0</v>
      </c>
      <c r="L1641">
        <f t="shared" si="178"/>
        <v>9.8174770424681041E-5</v>
      </c>
      <c r="M1641">
        <f t="shared" si="179"/>
        <v>2.2317477042468106E-4</v>
      </c>
      <c r="N1641">
        <f t="shared" si="181"/>
        <v>0.11217987507724267</v>
      </c>
    </row>
    <row r="1642" spans="8:14">
      <c r="H1642">
        <f t="shared" si="182"/>
        <v>1.6400000000000001</v>
      </c>
      <c r="I1642">
        <f t="shared" si="180"/>
        <v>502.6548245743669</v>
      </c>
      <c r="J1642">
        <f t="shared" si="176"/>
        <v>1.25E-4</v>
      </c>
      <c r="K1642">
        <f t="shared" si="177"/>
        <v>0</v>
      </c>
      <c r="L1642">
        <f t="shared" si="178"/>
        <v>9.8174770424681041E-5</v>
      </c>
      <c r="M1642">
        <f t="shared" si="179"/>
        <v>2.2317477042468106E-4</v>
      </c>
      <c r="N1642">
        <f t="shared" si="181"/>
        <v>0.11217987507724267</v>
      </c>
    </row>
    <row r="1643" spans="8:14">
      <c r="H1643">
        <f t="shared" si="182"/>
        <v>1.641</v>
      </c>
      <c r="I1643">
        <f t="shared" si="180"/>
        <v>502.6548245743669</v>
      </c>
      <c r="J1643">
        <f t="shared" si="176"/>
        <v>1.25E-4</v>
      </c>
      <c r="K1643">
        <f t="shared" si="177"/>
        <v>0</v>
      </c>
      <c r="L1643">
        <f t="shared" si="178"/>
        <v>9.8174770424681041E-5</v>
      </c>
      <c r="M1643">
        <f t="shared" si="179"/>
        <v>2.2317477042468106E-4</v>
      </c>
      <c r="N1643">
        <f t="shared" si="181"/>
        <v>0.11217987507724267</v>
      </c>
    </row>
    <row r="1644" spans="8:14">
      <c r="H1644">
        <f t="shared" si="182"/>
        <v>1.6420000000000001</v>
      </c>
      <c r="I1644">
        <f t="shared" si="180"/>
        <v>502.6548245743669</v>
      </c>
      <c r="J1644">
        <f t="shared" si="176"/>
        <v>1.25E-4</v>
      </c>
      <c r="K1644">
        <f t="shared" si="177"/>
        <v>0</v>
      </c>
      <c r="L1644">
        <f t="shared" si="178"/>
        <v>9.8174770424681041E-5</v>
      </c>
      <c r="M1644">
        <f t="shared" si="179"/>
        <v>2.2317477042468106E-4</v>
      </c>
      <c r="N1644">
        <f t="shared" si="181"/>
        <v>0.11217987507724267</v>
      </c>
    </row>
    <row r="1645" spans="8:14">
      <c r="H1645">
        <f t="shared" si="182"/>
        <v>1.643</v>
      </c>
      <c r="I1645">
        <f t="shared" si="180"/>
        <v>502.6548245743669</v>
      </c>
      <c r="J1645">
        <f t="shared" si="176"/>
        <v>1.25E-4</v>
      </c>
      <c r="K1645">
        <f t="shared" si="177"/>
        <v>0</v>
      </c>
      <c r="L1645">
        <f t="shared" si="178"/>
        <v>9.8174770424681041E-5</v>
      </c>
      <c r="M1645">
        <f t="shared" si="179"/>
        <v>2.2317477042468106E-4</v>
      </c>
      <c r="N1645">
        <f t="shared" si="181"/>
        <v>0.11217987507724267</v>
      </c>
    </row>
    <row r="1646" spans="8:14">
      <c r="H1646">
        <f t="shared" si="182"/>
        <v>1.6440000000000001</v>
      </c>
      <c r="I1646">
        <f t="shared" si="180"/>
        <v>502.6548245743669</v>
      </c>
      <c r="J1646">
        <f t="shared" si="176"/>
        <v>1.25E-4</v>
      </c>
      <c r="K1646">
        <f t="shared" si="177"/>
        <v>0</v>
      </c>
      <c r="L1646">
        <f t="shared" si="178"/>
        <v>9.8174770424681041E-5</v>
      </c>
      <c r="M1646">
        <f t="shared" si="179"/>
        <v>2.2317477042468106E-4</v>
      </c>
      <c r="N1646">
        <f t="shared" si="181"/>
        <v>0.11217987507724267</v>
      </c>
    </row>
    <row r="1647" spans="8:14">
      <c r="H1647">
        <f t="shared" si="182"/>
        <v>1.645</v>
      </c>
      <c r="I1647">
        <f t="shared" si="180"/>
        <v>502.6548245743669</v>
      </c>
      <c r="J1647">
        <f t="shared" si="176"/>
        <v>1.25E-4</v>
      </c>
      <c r="K1647">
        <f t="shared" si="177"/>
        <v>0</v>
      </c>
      <c r="L1647">
        <f t="shared" si="178"/>
        <v>9.8174770424681041E-5</v>
      </c>
      <c r="M1647">
        <f t="shared" si="179"/>
        <v>2.2317477042468106E-4</v>
      </c>
      <c r="N1647">
        <f t="shared" si="181"/>
        <v>0.11217987507724267</v>
      </c>
    </row>
    <row r="1648" spans="8:14">
      <c r="H1648">
        <f t="shared" si="182"/>
        <v>1.6460000000000001</v>
      </c>
      <c r="I1648">
        <f t="shared" si="180"/>
        <v>502.6548245743669</v>
      </c>
      <c r="J1648">
        <f t="shared" si="176"/>
        <v>1.25E-4</v>
      </c>
      <c r="K1648">
        <f t="shared" si="177"/>
        <v>0</v>
      </c>
      <c r="L1648">
        <f t="shared" si="178"/>
        <v>9.8174770424681041E-5</v>
      </c>
      <c r="M1648">
        <f t="shared" si="179"/>
        <v>2.2317477042468106E-4</v>
      </c>
      <c r="N1648">
        <f t="shared" si="181"/>
        <v>0.11217987507724267</v>
      </c>
    </row>
    <row r="1649" spans="8:14">
      <c r="H1649">
        <f t="shared" si="182"/>
        <v>1.647</v>
      </c>
      <c r="I1649">
        <f t="shared" si="180"/>
        <v>502.6548245743669</v>
      </c>
      <c r="J1649">
        <f t="shared" si="176"/>
        <v>1.25E-4</v>
      </c>
      <c r="K1649">
        <f t="shared" si="177"/>
        <v>0</v>
      </c>
      <c r="L1649">
        <f t="shared" si="178"/>
        <v>9.8174770424681041E-5</v>
      </c>
      <c r="M1649">
        <f t="shared" si="179"/>
        <v>2.2317477042468106E-4</v>
      </c>
      <c r="N1649">
        <f t="shared" si="181"/>
        <v>0.11217987507724267</v>
      </c>
    </row>
    <row r="1650" spans="8:14">
      <c r="H1650">
        <f t="shared" si="182"/>
        <v>1.6480000000000001</v>
      </c>
      <c r="I1650">
        <f t="shared" si="180"/>
        <v>502.6548245743669</v>
      </c>
      <c r="J1650">
        <f t="shared" si="176"/>
        <v>1.25E-4</v>
      </c>
      <c r="K1650">
        <f t="shared" si="177"/>
        <v>0</v>
      </c>
      <c r="L1650">
        <f t="shared" si="178"/>
        <v>9.8174770424681041E-5</v>
      </c>
      <c r="M1650">
        <f t="shared" si="179"/>
        <v>2.2317477042468106E-4</v>
      </c>
      <c r="N1650">
        <f t="shared" si="181"/>
        <v>0.11217987507724267</v>
      </c>
    </row>
    <row r="1651" spans="8:14">
      <c r="H1651">
        <f t="shared" si="182"/>
        <v>1.649</v>
      </c>
      <c r="I1651">
        <f t="shared" si="180"/>
        <v>502.6548245743669</v>
      </c>
      <c r="J1651">
        <f t="shared" si="176"/>
        <v>1.25E-4</v>
      </c>
      <c r="K1651">
        <f t="shared" si="177"/>
        <v>0</v>
      </c>
      <c r="L1651">
        <f t="shared" si="178"/>
        <v>9.8174770424681041E-5</v>
      </c>
      <c r="M1651">
        <f t="shared" si="179"/>
        <v>2.2317477042468106E-4</v>
      </c>
      <c r="N1651">
        <f t="shared" si="181"/>
        <v>0.11217987507724267</v>
      </c>
    </row>
    <row r="1652" spans="8:14">
      <c r="H1652">
        <f t="shared" si="182"/>
        <v>1.6500000000000001</v>
      </c>
      <c r="I1652">
        <f t="shared" si="180"/>
        <v>502.6548245743669</v>
      </c>
      <c r="J1652">
        <f t="shared" si="176"/>
        <v>1.25E-4</v>
      </c>
      <c r="K1652">
        <f t="shared" si="177"/>
        <v>0</v>
      </c>
      <c r="L1652">
        <f t="shared" si="178"/>
        <v>9.8174770424681041E-5</v>
      </c>
      <c r="M1652">
        <f t="shared" si="179"/>
        <v>2.2317477042468106E-4</v>
      </c>
      <c r="N1652">
        <f t="shared" si="181"/>
        <v>0.11217987507724267</v>
      </c>
    </row>
    <row r="1653" spans="8:14">
      <c r="H1653">
        <f t="shared" si="182"/>
        <v>1.651</v>
      </c>
      <c r="I1653">
        <f t="shared" si="180"/>
        <v>502.6548245743669</v>
      </c>
      <c r="J1653">
        <f t="shared" si="176"/>
        <v>1.25E-4</v>
      </c>
      <c r="K1653">
        <f t="shared" si="177"/>
        <v>0</v>
      </c>
      <c r="L1653">
        <f t="shared" si="178"/>
        <v>9.8174770424681041E-5</v>
      </c>
      <c r="M1653">
        <f t="shared" si="179"/>
        <v>2.2317477042468106E-4</v>
      </c>
      <c r="N1653">
        <f t="shared" si="181"/>
        <v>0.11217987507724267</v>
      </c>
    </row>
    <row r="1654" spans="8:14">
      <c r="H1654">
        <f t="shared" si="182"/>
        <v>1.6520000000000001</v>
      </c>
      <c r="I1654">
        <f t="shared" si="180"/>
        <v>502.6548245743669</v>
      </c>
      <c r="J1654">
        <f t="shared" si="176"/>
        <v>1.25E-4</v>
      </c>
      <c r="K1654">
        <f t="shared" si="177"/>
        <v>0</v>
      </c>
      <c r="L1654">
        <f t="shared" si="178"/>
        <v>9.8174770424681041E-5</v>
      </c>
      <c r="M1654">
        <f t="shared" si="179"/>
        <v>2.2317477042468106E-4</v>
      </c>
      <c r="N1654">
        <f t="shared" si="181"/>
        <v>0.11217987507724267</v>
      </c>
    </row>
    <row r="1655" spans="8:14">
      <c r="H1655">
        <f t="shared" si="182"/>
        <v>1.653</v>
      </c>
      <c r="I1655">
        <f t="shared" si="180"/>
        <v>502.6548245743669</v>
      </c>
      <c r="J1655">
        <f t="shared" si="176"/>
        <v>1.25E-4</v>
      </c>
      <c r="K1655">
        <f t="shared" si="177"/>
        <v>0</v>
      </c>
      <c r="L1655">
        <f t="shared" si="178"/>
        <v>9.8174770424681041E-5</v>
      </c>
      <c r="M1655">
        <f t="shared" si="179"/>
        <v>2.2317477042468106E-4</v>
      </c>
      <c r="N1655">
        <f t="shared" si="181"/>
        <v>0.11217987507724267</v>
      </c>
    </row>
    <row r="1656" spans="8:14">
      <c r="H1656">
        <f t="shared" si="182"/>
        <v>1.6540000000000001</v>
      </c>
      <c r="I1656">
        <f t="shared" si="180"/>
        <v>502.6548245743669</v>
      </c>
      <c r="J1656">
        <f t="shared" si="176"/>
        <v>1.25E-4</v>
      </c>
      <c r="K1656">
        <f t="shared" si="177"/>
        <v>0</v>
      </c>
      <c r="L1656">
        <f t="shared" si="178"/>
        <v>9.8174770424681041E-5</v>
      </c>
      <c r="M1656">
        <f t="shared" si="179"/>
        <v>2.2317477042468106E-4</v>
      </c>
      <c r="N1656">
        <f t="shared" si="181"/>
        <v>0.11217987507724267</v>
      </c>
    </row>
    <row r="1657" spans="8:14">
      <c r="H1657">
        <f t="shared" si="182"/>
        <v>1.655</v>
      </c>
      <c r="I1657">
        <f t="shared" si="180"/>
        <v>502.6548245743669</v>
      </c>
      <c r="J1657">
        <f t="shared" si="176"/>
        <v>1.25E-4</v>
      </c>
      <c r="K1657">
        <f t="shared" si="177"/>
        <v>0</v>
      </c>
      <c r="L1657">
        <f t="shared" si="178"/>
        <v>9.8174770424681041E-5</v>
      </c>
      <c r="M1657">
        <f t="shared" si="179"/>
        <v>2.2317477042468106E-4</v>
      </c>
      <c r="N1657">
        <f t="shared" si="181"/>
        <v>0.11217987507724267</v>
      </c>
    </row>
    <row r="1658" spans="8:14">
      <c r="H1658">
        <f t="shared" si="182"/>
        <v>1.6560000000000001</v>
      </c>
      <c r="I1658">
        <f t="shared" si="180"/>
        <v>502.6548245743669</v>
      </c>
      <c r="J1658">
        <f t="shared" si="176"/>
        <v>1.25E-4</v>
      </c>
      <c r="K1658">
        <f t="shared" si="177"/>
        <v>0</v>
      </c>
      <c r="L1658">
        <f t="shared" si="178"/>
        <v>9.8174770424681041E-5</v>
      </c>
      <c r="M1658">
        <f t="shared" si="179"/>
        <v>2.2317477042468106E-4</v>
      </c>
      <c r="N1658">
        <f t="shared" si="181"/>
        <v>0.11217987507724267</v>
      </c>
    </row>
    <row r="1659" spans="8:14">
      <c r="H1659">
        <f t="shared" si="182"/>
        <v>1.657</v>
      </c>
      <c r="I1659">
        <f t="shared" si="180"/>
        <v>502.6548245743669</v>
      </c>
      <c r="J1659">
        <f t="shared" si="176"/>
        <v>1.25E-4</v>
      </c>
      <c r="K1659">
        <f t="shared" si="177"/>
        <v>0</v>
      </c>
      <c r="L1659">
        <f t="shared" si="178"/>
        <v>9.8174770424681041E-5</v>
      </c>
      <c r="M1659">
        <f t="shared" si="179"/>
        <v>2.2317477042468106E-4</v>
      </c>
      <c r="N1659">
        <f t="shared" si="181"/>
        <v>0.11217987507724267</v>
      </c>
    </row>
    <row r="1660" spans="8:14">
      <c r="H1660">
        <f t="shared" si="182"/>
        <v>1.6580000000000001</v>
      </c>
      <c r="I1660">
        <f t="shared" si="180"/>
        <v>502.6548245743669</v>
      </c>
      <c r="J1660">
        <f t="shared" si="176"/>
        <v>1.25E-4</v>
      </c>
      <c r="K1660">
        <f t="shared" si="177"/>
        <v>0</v>
      </c>
      <c r="L1660">
        <f t="shared" si="178"/>
        <v>9.8174770424681041E-5</v>
      </c>
      <c r="M1660">
        <f t="shared" si="179"/>
        <v>2.2317477042468106E-4</v>
      </c>
      <c r="N1660">
        <f t="shared" si="181"/>
        <v>0.11217987507724267</v>
      </c>
    </row>
    <row r="1661" spans="8:14">
      <c r="H1661">
        <f t="shared" si="182"/>
        <v>1.659</v>
      </c>
      <c r="I1661">
        <f t="shared" si="180"/>
        <v>502.6548245743669</v>
      </c>
      <c r="J1661">
        <f t="shared" si="176"/>
        <v>1.25E-4</v>
      </c>
      <c r="K1661">
        <f t="shared" si="177"/>
        <v>0</v>
      </c>
      <c r="L1661">
        <f t="shared" si="178"/>
        <v>9.8174770424681041E-5</v>
      </c>
      <c r="M1661">
        <f t="shared" si="179"/>
        <v>2.2317477042468106E-4</v>
      </c>
      <c r="N1661">
        <f t="shared" si="181"/>
        <v>0.11217987507724267</v>
      </c>
    </row>
    <row r="1662" spans="8:14">
      <c r="H1662">
        <f t="shared" si="182"/>
        <v>1.6600000000000001</v>
      </c>
      <c r="I1662">
        <f t="shared" si="180"/>
        <v>502.6548245743669</v>
      </c>
      <c r="J1662">
        <f t="shared" si="176"/>
        <v>1.25E-4</v>
      </c>
      <c r="K1662">
        <f t="shared" si="177"/>
        <v>0</v>
      </c>
      <c r="L1662">
        <f t="shared" si="178"/>
        <v>9.8174770424681041E-5</v>
      </c>
      <c r="M1662">
        <f t="shared" si="179"/>
        <v>2.2317477042468106E-4</v>
      </c>
      <c r="N1662">
        <f t="shared" si="181"/>
        <v>0.11217987507724267</v>
      </c>
    </row>
    <row r="1663" spans="8:14">
      <c r="H1663">
        <f t="shared" si="182"/>
        <v>1.661</v>
      </c>
      <c r="I1663">
        <f t="shared" si="180"/>
        <v>502.6548245743669</v>
      </c>
      <c r="J1663">
        <f t="shared" si="176"/>
        <v>1.25E-4</v>
      </c>
      <c r="K1663">
        <f t="shared" si="177"/>
        <v>0</v>
      </c>
      <c r="L1663">
        <f t="shared" si="178"/>
        <v>9.8174770424681041E-5</v>
      </c>
      <c r="M1663">
        <f t="shared" si="179"/>
        <v>2.2317477042468106E-4</v>
      </c>
      <c r="N1663">
        <f t="shared" si="181"/>
        <v>0.11217987507724267</v>
      </c>
    </row>
    <row r="1664" spans="8:14">
      <c r="H1664">
        <f t="shared" si="182"/>
        <v>1.6620000000000001</v>
      </c>
      <c r="I1664">
        <f t="shared" si="180"/>
        <v>502.6548245743669</v>
      </c>
      <c r="J1664">
        <f t="shared" si="176"/>
        <v>1.25E-4</v>
      </c>
      <c r="K1664">
        <f t="shared" si="177"/>
        <v>0</v>
      </c>
      <c r="L1664">
        <f t="shared" si="178"/>
        <v>9.8174770424681041E-5</v>
      </c>
      <c r="M1664">
        <f t="shared" si="179"/>
        <v>2.2317477042468106E-4</v>
      </c>
      <c r="N1664">
        <f t="shared" si="181"/>
        <v>0.11217987507724267</v>
      </c>
    </row>
    <row r="1665" spans="8:14">
      <c r="H1665">
        <f t="shared" si="182"/>
        <v>1.663</v>
      </c>
      <c r="I1665">
        <f t="shared" si="180"/>
        <v>502.6548245743669</v>
      </c>
      <c r="J1665">
        <f t="shared" si="176"/>
        <v>1.25E-4</v>
      </c>
      <c r="K1665">
        <f t="shared" si="177"/>
        <v>0</v>
      </c>
      <c r="L1665">
        <f t="shared" si="178"/>
        <v>9.8174770424681041E-5</v>
      </c>
      <c r="M1665">
        <f t="shared" si="179"/>
        <v>2.2317477042468106E-4</v>
      </c>
      <c r="N1665">
        <f t="shared" si="181"/>
        <v>0.11217987507724267</v>
      </c>
    </row>
    <row r="1666" spans="8:14">
      <c r="H1666">
        <f t="shared" si="182"/>
        <v>1.6640000000000001</v>
      </c>
      <c r="I1666">
        <f t="shared" si="180"/>
        <v>502.6548245743669</v>
      </c>
      <c r="J1666">
        <f t="shared" ref="J1666:J1729" si="183">IF(H1666&lt;$E$18,$E$17,IF(H1666&lt;$E$5,$E$14,0))/$E$8/$E$9</f>
        <v>1.25E-4</v>
      </c>
      <c r="K1666">
        <f t="shared" ref="K1666:K1729" si="184">IF(H1666&lt;$E$3,$E$12*$E$21,IF(H1666&lt;$E$4,0,IF(H1666&lt;$E$5,-$E$12*$E$21,0)))</f>
        <v>0</v>
      </c>
      <c r="L1666">
        <f t="shared" ref="L1666:L1729" si="185">I1666*$E$15/$E$9/$E$8^2</f>
        <v>9.8174770424681041E-5</v>
      </c>
      <c r="M1666">
        <f t="shared" ref="M1666:M1729" si="186">SUM(J1666:L1666)</f>
        <v>2.2317477042468106E-4</v>
      </c>
      <c r="N1666">
        <f t="shared" si="181"/>
        <v>0.11217987507724267</v>
      </c>
    </row>
    <row r="1667" spans="8:14">
      <c r="H1667">
        <f t="shared" si="182"/>
        <v>1.665</v>
      </c>
      <c r="I1667">
        <f t="shared" ref="I1667:I1730" si="187">IF(H1667&lt;$E$3,$E$12*H1667,IF(H1667&lt;$E$4,$E$10,IF(H1667&lt;$E$5,$E$10-$E$12*(H1667-$E$4),0)))</f>
        <v>502.6548245743669</v>
      </c>
      <c r="J1667">
        <f t="shared" si="183"/>
        <v>1.25E-4</v>
      </c>
      <c r="K1667">
        <f t="shared" si="184"/>
        <v>0</v>
      </c>
      <c r="L1667">
        <f t="shared" si="185"/>
        <v>9.8174770424681041E-5</v>
      </c>
      <c r="M1667">
        <f t="shared" si="186"/>
        <v>2.2317477042468106E-4</v>
      </c>
      <c r="N1667">
        <f t="shared" ref="N1667:N1730" si="188">I1667*M1667</f>
        <v>0.11217987507724267</v>
      </c>
    </row>
    <row r="1668" spans="8:14">
      <c r="H1668">
        <f t="shared" ref="H1668:H1731" si="189">(ROW()-2)*0.001</f>
        <v>1.6659999999999999</v>
      </c>
      <c r="I1668">
        <f t="shared" si="187"/>
        <v>502.6548245743669</v>
      </c>
      <c r="J1668">
        <f t="shared" si="183"/>
        <v>1.25E-4</v>
      </c>
      <c r="K1668">
        <f t="shared" si="184"/>
        <v>0</v>
      </c>
      <c r="L1668">
        <f t="shared" si="185"/>
        <v>9.8174770424681041E-5</v>
      </c>
      <c r="M1668">
        <f t="shared" si="186"/>
        <v>2.2317477042468106E-4</v>
      </c>
      <c r="N1668">
        <f t="shared" si="188"/>
        <v>0.11217987507724267</v>
      </c>
    </row>
    <row r="1669" spans="8:14">
      <c r="H1669">
        <f t="shared" si="189"/>
        <v>1.667</v>
      </c>
      <c r="I1669">
        <f t="shared" si="187"/>
        <v>502.6548245743669</v>
      </c>
      <c r="J1669">
        <f t="shared" si="183"/>
        <v>1.25E-4</v>
      </c>
      <c r="K1669">
        <f t="shared" si="184"/>
        <v>0</v>
      </c>
      <c r="L1669">
        <f t="shared" si="185"/>
        <v>9.8174770424681041E-5</v>
      </c>
      <c r="M1669">
        <f t="shared" si="186"/>
        <v>2.2317477042468106E-4</v>
      </c>
      <c r="N1669">
        <f t="shared" si="188"/>
        <v>0.11217987507724267</v>
      </c>
    </row>
    <row r="1670" spans="8:14">
      <c r="H1670">
        <f t="shared" si="189"/>
        <v>1.6679999999999999</v>
      </c>
      <c r="I1670">
        <f t="shared" si="187"/>
        <v>502.6548245743669</v>
      </c>
      <c r="J1670">
        <f t="shared" si="183"/>
        <v>1.25E-4</v>
      </c>
      <c r="K1670">
        <f t="shared" si="184"/>
        <v>0</v>
      </c>
      <c r="L1670">
        <f t="shared" si="185"/>
        <v>9.8174770424681041E-5</v>
      </c>
      <c r="M1670">
        <f t="shared" si="186"/>
        <v>2.2317477042468106E-4</v>
      </c>
      <c r="N1670">
        <f t="shared" si="188"/>
        <v>0.11217987507724267</v>
      </c>
    </row>
    <row r="1671" spans="8:14">
      <c r="H1671">
        <f t="shared" si="189"/>
        <v>1.669</v>
      </c>
      <c r="I1671">
        <f t="shared" si="187"/>
        <v>502.6548245743669</v>
      </c>
      <c r="J1671">
        <f t="shared" si="183"/>
        <v>1.25E-4</v>
      </c>
      <c r="K1671">
        <f t="shared" si="184"/>
        <v>0</v>
      </c>
      <c r="L1671">
        <f t="shared" si="185"/>
        <v>9.8174770424681041E-5</v>
      </c>
      <c r="M1671">
        <f t="shared" si="186"/>
        <v>2.2317477042468106E-4</v>
      </c>
      <c r="N1671">
        <f t="shared" si="188"/>
        <v>0.11217987507724267</v>
      </c>
    </row>
    <row r="1672" spans="8:14">
      <c r="H1672">
        <f t="shared" si="189"/>
        <v>1.67</v>
      </c>
      <c r="I1672">
        <f t="shared" si="187"/>
        <v>502.6548245743669</v>
      </c>
      <c r="J1672">
        <f t="shared" si="183"/>
        <v>1.25E-4</v>
      </c>
      <c r="K1672">
        <f t="shared" si="184"/>
        <v>0</v>
      </c>
      <c r="L1672">
        <f t="shared" si="185"/>
        <v>9.8174770424681041E-5</v>
      </c>
      <c r="M1672">
        <f t="shared" si="186"/>
        <v>2.2317477042468106E-4</v>
      </c>
      <c r="N1672">
        <f t="shared" si="188"/>
        <v>0.11217987507724267</v>
      </c>
    </row>
    <row r="1673" spans="8:14">
      <c r="H1673">
        <f t="shared" si="189"/>
        <v>1.671</v>
      </c>
      <c r="I1673">
        <f t="shared" si="187"/>
        <v>502.6548245743669</v>
      </c>
      <c r="J1673">
        <f t="shared" si="183"/>
        <v>1.25E-4</v>
      </c>
      <c r="K1673">
        <f t="shared" si="184"/>
        <v>0</v>
      </c>
      <c r="L1673">
        <f t="shared" si="185"/>
        <v>9.8174770424681041E-5</v>
      </c>
      <c r="M1673">
        <f t="shared" si="186"/>
        <v>2.2317477042468106E-4</v>
      </c>
      <c r="N1673">
        <f t="shared" si="188"/>
        <v>0.11217987507724267</v>
      </c>
    </row>
    <row r="1674" spans="8:14">
      <c r="H1674">
        <f t="shared" si="189"/>
        <v>1.6719999999999999</v>
      </c>
      <c r="I1674">
        <f t="shared" si="187"/>
        <v>502.6548245743669</v>
      </c>
      <c r="J1674">
        <f t="shared" si="183"/>
        <v>1.25E-4</v>
      </c>
      <c r="K1674">
        <f t="shared" si="184"/>
        <v>0</v>
      </c>
      <c r="L1674">
        <f t="shared" si="185"/>
        <v>9.8174770424681041E-5</v>
      </c>
      <c r="M1674">
        <f t="shared" si="186"/>
        <v>2.2317477042468106E-4</v>
      </c>
      <c r="N1674">
        <f t="shared" si="188"/>
        <v>0.11217987507724267</v>
      </c>
    </row>
    <row r="1675" spans="8:14">
      <c r="H1675">
        <f t="shared" si="189"/>
        <v>1.673</v>
      </c>
      <c r="I1675">
        <f t="shared" si="187"/>
        <v>502.6548245743669</v>
      </c>
      <c r="J1675">
        <f t="shared" si="183"/>
        <v>1.25E-4</v>
      </c>
      <c r="K1675">
        <f t="shared" si="184"/>
        <v>0</v>
      </c>
      <c r="L1675">
        <f t="shared" si="185"/>
        <v>9.8174770424681041E-5</v>
      </c>
      <c r="M1675">
        <f t="shared" si="186"/>
        <v>2.2317477042468106E-4</v>
      </c>
      <c r="N1675">
        <f t="shared" si="188"/>
        <v>0.11217987507724267</v>
      </c>
    </row>
    <row r="1676" spans="8:14">
      <c r="H1676">
        <f t="shared" si="189"/>
        <v>1.6739999999999999</v>
      </c>
      <c r="I1676">
        <f t="shared" si="187"/>
        <v>502.6548245743669</v>
      </c>
      <c r="J1676">
        <f t="shared" si="183"/>
        <v>1.25E-4</v>
      </c>
      <c r="K1676">
        <f t="shared" si="184"/>
        <v>0</v>
      </c>
      <c r="L1676">
        <f t="shared" si="185"/>
        <v>9.8174770424681041E-5</v>
      </c>
      <c r="M1676">
        <f t="shared" si="186"/>
        <v>2.2317477042468106E-4</v>
      </c>
      <c r="N1676">
        <f t="shared" si="188"/>
        <v>0.11217987507724267</v>
      </c>
    </row>
    <row r="1677" spans="8:14">
      <c r="H1677">
        <f t="shared" si="189"/>
        <v>1.675</v>
      </c>
      <c r="I1677">
        <f t="shared" si="187"/>
        <v>502.6548245743669</v>
      </c>
      <c r="J1677">
        <f t="shared" si="183"/>
        <v>1.25E-4</v>
      </c>
      <c r="K1677">
        <f t="shared" si="184"/>
        <v>0</v>
      </c>
      <c r="L1677">
        <f t="shared" si="185"/>
        <v>9.8174770424681041E-5</v>
      </c>
      <c r="M1677">
        <f t="shared" si="186"/>
        <v>2.2317477042468106E-4</v>
      </c>
      <c r="N1677">
        <f t="shared" si="188"/>
        <v>0.11217987507724267</v>
      </c>
    </row>
    <row r="1678" spans="8:14">
      <c r="H1678">
        <f t="shared" si="189"/>
        <v>1.6759999999999999</v>
      </c>
      <c r="I1678">
        <f t="shared" si="187"/>
        <v>502.6548245743669</v>
      </c>
      <c r="J1678">
        <f t="shared" si="183"/>
        <v>1.25E-4</v>
      </c>
      <c r="K1678">
        <f t="shared" si="184"/>
        <v>0</v>
      </c>
      <c r="L1678">
        <f t="shared" si="185"/>
        <v>9.8174770424681041E-5</v>
      </c>
      <c r="M1678">
        <f t="shared" si="186"/>
        <v>2.2317477042468106E-4</v>
      </c>
      <c r="N1678">
        <f t="shared" si="188"/>
        <v>0.11217987507724267</v>
      </c>
    </row>
    <row r="1679" spans="8:14">
      <c r="H1679">
        <f t="shared" si="189"/>
        <v>1.677</v>
      </c>
      <c r="I1679">
        <f t="shared" si="187"/>
        <v>502.6548245743669</v>
      </c>
      <c r="J1679">
        <f t="shared" si="183"/>
        <v>1.25E-4</v>
      </c>
      <c r="K1679">
        <f t="shared" si="184"/>
        <v>0</v>
      </c>
      <c r="L1679">
        <f t="shared" si="185"/>
        <v>9.8174770424681041E-5</v>
      </c>
      <c r="M1679">
        <f t="shared" si="186"/>
        <v>2.2317477042468106E-4</v>
      </c>
      <c r="N1679">
        <f t="shared" si="188"/>
        <v>0.11217987507724267</v>
      </c>
    </row>
    <row r="1680" spans="8:14">
      <c r="H1680">
        <f t="shared" si="189"/>
        <v>1.6779999999999999</v>
      </c>
      <c r="I1680">
        <f t="shared" si="187"/>
        <v>502.6548245743669</v>
      </c>
      <c r="J1680">
        <f t="shared" si="183"/>
        <v>1.25E-4</v>
      </c>
      <c r="K1680">
        <f t="shared" si="184"/>
        <v>0</v>
      </c>
      <c r="L1680">
        <f t="shared" si="185"/>
        <v>9.8174770424681041E-5</v>
      </c>
      <c r="M1680">
        <f t="shared" si="186"/>
        <v>2.2317477042468106E-4</v>
      </c>
      <c r="N1680">
        <f t="shared" si="188"/>
        <v>0.11217987507724267</v>
      </c>
    </row>
    <row r="1681" spans="8:14">
      <c r="H1681">
        <f t="shared" si="189"/>
        <v>1.679</v>
      </c>
      <c r="I1681">
        <f t="shared" si="187"/>
        <v>502.6548245743669</v>
      </c>
      <c r="J1681">
        <f t="shared" si="183"/>
        <v>1.25E-4</v>
      </c>
      <c r="K1681">
        <f t="shared" si="184"/>
        <v>0</v>
      </c>
      <c r="L1681">
        <f t="shared" si="185"/>
        <v>9.8174770424681041E-5</v>
      </c>
      <c r="M1681">
        <f t="shared" si="186"/>
        <v>2.2317477042468106E-4</v>
      </c>
      <c r="N1681">
        <f t="shared" si="188"/>
        <v>0.11217987507724267</v>
      </c>
    </row>
    <row r="1682" spans="8:14">
      <c r="H1682">
        <f t="shared" si="189"/>
        <v>1.68</v>
      </c>
      <c r="I1682">
        <f t="shared" si="187"/>
        <v>502.6548245743669</v>
      </c>
      <c r="J1682">
        <f t="shared" si="183"/>
        <v>1.25E-4</v>
      </c>
      <c r="K1682">
        <f t="shared" si="184"/>
        <v>0</v>
      </c>
      <c r="L1682">
        <f t="shared" si="185"/>
        <v>9.8174770424681041E-5</v>
      </c>
      <c r="M1682">
        <f t="shared" si="186"/>
        <v>2.2317477042468106E-4</v>
      </c>
      <c r="N1682">
        <f t="shared" si="188"/>
        <v>0.11217987507724267</v>
      </c>
    </row>
    <row r="1683" spans="8:14">
      <c r="H1683">
        <f t="shared" si="189"/>
        <v>1.681</v>
      </c>
      <c r="I1683">
        <f t="shared" si="187"/>
        <v>502.6548245743669</v>
      </c>
      <c r="J1683">
        <f t="shared" si="183"/>
        <v>1.25E-4</v>
      </c>
      <c r="K1683">
        <f t="shared" si="184"/>
        <v>0</v>
      </c>
      <c r="L1683">
        <f t="shared" si="185"/>
        <v>9.8174770424681041E-5</v>
      </c>
      <c r="M1683">
        <f t="shared" si="186"/>
        <v>2.2317477042468106E-4</v>
      </c>
      <c r="N1683">
        <f t="shared" si="188"/>
        <v>0.11217987507724267</v>
      </c>
    </row>
    <row r="1684" spans="8:14">
      <c r="H1684">
        <f t="shared" si="189"/>
        <v>1.6819999999999999</v>
      </c>
      <c r="I1684">
        <f t="shared" si="187"/>
        <v>502.6548245743669</v>
      </c>
      <c r="J1684">
        <f t="shared" si="183"/>
        <v>1.25E-4</v>
      </c>
      <c r="K1684">
        <f t="shared" si="184"/>
        <v>0</v>
      </c>
      <c r="L1684">
        <f t="shared" si="185"/>
        <v>9.8174770424681041E-5</v>
      </c>
      <c r="M1684">
        <f t="shared" si="186"/>
        <v>2.2317477042468106E-4</v>
      </c>
      <c r="N1684">
        <f t="shared" si="188"/>
        <v>0.11217987507724267</v>
      </c>
    </row>
    <row r="1685" spans="8:14">
      <c r="H1685">
        <f t="shared" si="189"/>
        <v>1.6830000000000001</v>
      </c>
      <c r="I1685">
        <f t="shared" si="187"/>
        <v>502.6548245743669</v>
      </c>
      <c r="J1685">
        <f t="shared" si="183"/>
        <v>1.25E-4</v>
      </c>
      <c r="K1685">
        <f t="shared" si="184"/>
        <v>0</v>
      </c>
      <c r="L1685">
        <f t="shared" si="185"/>
        <v>9.8174770424681041E-5</v>
      </c>
      <c r="M1685">
        <f t="shared" si="186"/>
        <v>2.2317477042468106E-4</v>
      </c>
      <c r="N1685">
        <f t="shared" si="188"/>
        <v>0.11217987507724267</v>
      </c>
    </row>
    <row r="1686" spans="8:14">
      <c r="H1686">
        <f t="shared" si="189"/>
        <v>1.6839999999999999</v>
      </c>
      <c r="I1686">
        <f t="shared" si="187"/>
        <v>502.6548245743669</v>
      </c>
      <c r="J1686">
        <f t="shared" si="183"/>
        <v>1.25E-4</v>
      </c>
      <c r="K1686">
        <f t="shared" si="184"/>
        <v>0</v>
      </c>
      <c r="L1686">
        <f t="shared" si="185"/>
        <v>9.8174770424681041E-5</v>
      </c>
      <c r="M1686">
        <f t="shared" si="186"/>
        <v>2.2317477042468106E-4</v>
      </c>
      <c r="N1686">
        <f t="shared" si="188"/>
        <v>0.11217987507724267</v>
      </c>
    </row>
    <row r="1687" spans="8:14">
      <c r="H1687">
        <f t="shared" si="189"/>
        <v>1.6850000000000001</v>
      </c>
      <c r="I1687">
        <f t="shared" si="187"/>
        <v>502.6548245743669</v>
      </c>
      <c r="J1687">
        <f t="shared" si="183"/>
        <v>1.25E-4</v>
      </c>
      <c r="K1687">
        <f t="shared" si="184"/>
        <v>0</v>
      </c>
      <c r="L1687">
        <f t="shared" si="185"/>
        <v>9.8174770424681041E-5</v>
      </c>
      <c r="M1687">
        <f t="shared" si="186"/>
        <v>2.2317477042468106E-4</v>
      </c>
      <c r="N1687">
        <f t="shared" si="188"/>
        <v>0.11217987507724267</v>
      </c>
    </row>
    <row r="1688" spans="8:14">
      <c r="H1688">
        <f t="shared" si="189"/>
        <v>1.6859999999999999</v>
      </c>
      <c r="I1688">
        <f t="shared" si="187"/>
        <v>502.6548245743669</v>
      </c>
      <c r="J1688">
        <f t="shared" si="183"/>
        <v>1.25E-4</v>
      </c>
      <c r="K1688">
        <f t="shared" si="184"/>
        <v>0</v>
      </c>
      <c r="L1688">
        <f t="shared" si="185"/>
        <v>9.8174770424681041E-5</v>
      </c>
      <c r="M1688">
        <f t="shared" si="186"/>
        <v>2.2317477042468106E-4</v>
      </c>
      <c r="N1688">
        <f t="shared" si="188"/>
        <v>0.11217987507724267</v>
      </c>
    </row>
    <row r="1689" spans="8:14">
      <c r="H1689">
        <f t="shared" si="189"/>
        <v>1.6870000000000001</v>
      </c>
      <c r="I1689">
        <f t="shared" si="187"/>
        <v>502.6548245743669</v>
      </c>
      <c r="J1689">
        <f t="shared" si="183"/>
        <v>1.25E-4</v>
      </c>
      <c r="K1689">
        <f t="shared" si="184"/>
        <v>0</v>
      </c>
      <c r="L1689">
        <f t="shared" si="185"/>
        <v>9.8174770424681041E-5</v>
      </c>
      <c r="M1689">
        <f t="shared" si="186"/>
        <v>2.2317477042468106E-4</v>
      </c>
      <c r="N1689">
        <f t="shared" si="188"/>
        <v>0.11217987507724267</v>
      </c>
    </row>
    <row r="1690" spans="8:14">
      <c r="H1690">
        <f t="shared" si="189"/>
        <v>1.6879999999999999</v>
      </c>
      <c r="I1690">
        <f t="shared" si="187"/>
        <v>502.6548245743669</v>
      </c>
      <c r="J1690">
        <f t="shared" si="183"/>
        <v>1.25E-4</v>
      </c>
      <c r="K1690">
        <f t="shared" si="184"/>
        <v>0</v>
      </c>
      <c r="L1690">
        <f t="shared" si="185"/>
        <v>9.8174770424681041E-5</v>
      </c>
      <c r="M1690">
        <f t="shared" si="186"/>
        <v>2.2317477042468106E-4</v>
      </c>
      <c r="N1690">
        <f t="shared" si="188"/>
        <v>0.11217987507724267</v>
      </c>
    </row>
    <row r="1691" spans="8:14">
      <c r="H1691">
        <f t="shared" si="189"/>
        <v>1.6890000000000001</v>
      </c>
      <c r="I1691">
        <f t="shared" si="187"/>
        <v>502.6548245743669</v>
      </c>
      <c r="J1691">
        <f t="shared" si="183"/>
        <v>1.25E-4</v>
      </c>
      <c r="K1691">
        <f t="shared" si="184"/>
        <v>0</v>
      </c>
      <c r="L1691">
        <f t="shared" si="185"/>
        <v>9.8174770424681041E-5</v>
      </c>
      <c r="M1691">
        <f t="shared" si="186"/>
        <v>2.2317477042468106E-4</v>
      </c>
      <c r="N1691">
        <f t="shared" si="188"/>
        <v>0.11217987507724267</v>
      </c>
    </row>
    <row r="1692" spans="8:14">
      <c r="H1692">
        <f t="shared" si="189"/>
        <v>1.69</v>
      </c>
      <c r="I1692">
        <f t="shared" si="187"/>
        <v>502.6548245743669</v>
      </c>
      <c r="J1692">
        <f t="shared" si="183"/>
        <v>1.25E-4</v>
      </c>
      <c r="K1692">
        <f t="shared" si="184"/>
        <v>0</v>
      </c>
      <c r="L1692">
        <f t="shared" si="185"/>
        <v>9.8174770424681041E-5</v>
      </c>
      <c r="M1692">
        <f t="shared" si="186"/>
        <v>2.2317477042468106E-4</v>
      </c>
      <c r="N1692">
        <f t="shared" si="188"/>
        <v>0.11217987507724267</v>
      </c>
    </row>
    <row r="1693" spans="8:14">
      <c r="H1693">
        <f t="shared" si="189"/>
        <v>1.6910000000000001</v>
      </c>
      <c r="I1693">
        <f t="shared" si="187"/>
        <v>502.6548245743669</v>
      </c>
      <c r="J1693">
        <f t="shared" si="183"/>
        <v>1.25E-4</v>
      </c>
      <c r="K1693">
        <f t="shared" si="184"/>
        <v>0</v>
      </c>
      <c r="L1693">
        <f t="shared" si="185"/>
        <v>9.8174770424681041E-5</v>
      </c>
      <c r="M1693">
        <f t="shared" si="186"/>
        <v>2.2317477042468106E-4</v>
      </c>
      <c r="N1693">
        <f t="shared" si="188"/>
        <v>0.11217987507724267</v>
      </c>
    </row>
    <row r="1694" spans="8:14">
      <c r="H1694">
        <f t="shared" si="189"/>
        <v>1.6919999999999999</v>
      </c>
      <c r="I1694">
        <f t="shared" si="187"/>
        <v>502.6548245743669</v>
      </c>
      <c r="J1694">
        <f t="shared" si="183"/>
        <v>1.25E-4</v>
      </c>
      <c r="K1694">
        <f t="shared" si="184"/>
        <v>0</v>
      </c>
      <c r="L1694">
        <f t="shared" si="185"/>
        <v>9.8174770424681041E-5</v>
      </c>
      <c r="M1694">
        <f t="shared" si="186"/>
        <v>2.2317477042468106E-4</v>
      </c>
      <c r="N1694">
        <f t="shared" si="188"/>
        <v>0.11217987507724267</v>
      </c>
    </row>
    <row r="1695" spans="8:14">
      <c r="H1695">
        <f t="shared" si="189"/>
        <v>1.6930000000000001</v>
      </c>
      <c r="I1695">
        <f t="shared" si="187"/>
        <v>502.6548245743669</v>
      </c>
      <c r="J1695">
        <f t="shared" si="183"/>
        <v>1.25E-4</v>
      </c>
      <c r="K1695">
        <f t="shared" si="184"/>
        <v>0</v>
      </c>
      <c r="L1695">
        <f t="shared" si="185"/>
        <v>9.8174770424681041E-5</v>
      </c>
      <c r="M1695">
        <f t="shared" si="186"/>
        <v>2.2317477042468106E-4</v>
      </c>
      <c r="N1695">
        <f t="shared" si="188"/>
        <v>0.11217987507724267</v>
      </c>
    </row>
    <row r="1696" spans="8:14">
      <c r="H1696">
        <f t="shared" si="189"/>
        <v>1.694</v>
      </c>
      <c r="I1696">
        <f t="shared" si="187"/>
        <v>502.6548245743669</v>
      </c>
      <c r="J1696">
        <f t="shared" si="183"/>
        <v>1.25E-4</v>
      </c>
      <c r="K1696">
        <f t="shared" si="184"/>
        <v>0</v>
      </c>
      <c r="L1696">
        <f t="shared" si="185"/>
        <v>9.8174770424681041E-5</v>
      </c>
      <c r="M1696">
        <f t="shared" si="186"/>
        <v>2.2317477042468106E-4</v>
      </c>
      <c r="N1696">
        <f t="shared" si="188"/>
        <v>0.11217987507724267</v>
      </c>
    </row>
    <row r="1697" spans="8:14">
      <c r="H1697">
        <f t="shared" si="189"/>
        <v>1.6950000000000001</v>
      </c>
      <c r="I1697">
        <f t="shared" si="187"/>
        <v>502.6548245743669</v>
      </c>
      <c r="J1697">
        <f t="shared" si="183"/>
        <v>1.25E-4</v>
      </c>
      <c r="K1697">
        <f t="shared" si="184"/>
        <v>0</v>
      </c>
      <c r="L1697">
        <f t="shared" si="185"/>
        <v>9.8174770424681041E-5</v>
      </c>
      <c r="M1697">
        <f t="shared" si="186"/>
        <v>2.2317477042468106E-4</v>
      </c>
      <c r="N1697">
        <f t="shared" si="188"/>
        <v>0.11217987507724267</v>
      </c>
    </row>
    <row r="1698" spans="8:14">
      <c r="H1698">
        <f t="shared" si="189"/>
        <v>1.696</v>
      </c>
      <c r="I1698">
        <f t="shared" si="187"/>
        <v>502.6548245743669</v>
      </c>
      <c r="J1698">
        <f t="shared" si="183"/>
        <v>1.25E-4</v>
      </c>
      <c r="K1698">
        <f t="shared" si="184"/>
        <v>0</v>
      </c>
      <c r="L1698">
        <f t="shared" si="185"/>
        <v>9.8174770424681041E-5</v>
      </c>
      <c r="M1698">
        <f t="shared" si="186"/>
        <v>2.2317477042468106E-4</v>
      </c>
      <c r="N1698">
        <f t="shared" si="188"/>
        <v>0.11217987507724267</v>
      </c>
    </row>
    <row r="1699" spans="8:14">
      <c r="H1699">
        <f t="shared" si="189"/>
        <v>1.6970000000000001</v>
      </c>
      <c r="I1699">
        <f t="shared" si="187"/>
        <v>502.6548245743669</v>
      </c>
      <c r="J1699">
        <f t="shared" si="183"/>
        <v>1.25E-4</v>
      </c>
      <c r="K1699">
        <f t="shared" si="184"/>
        <v>0</v>
      </c>
      <c r="L1699">
        <f t="shared" si="185"/>
        <v>9.8174770424681041E-5</v>
      </c>
      <c r="M1699">
        <f t="shared" si="186"/>
        <v>2.2317477042468106E-4</v>
      </c>
      <c r="N1699">
        <f t="shared" si="188"/>
        <v>0.11217987507724267</v>
      </c>
    </row>
    <row r="1700" spans="8:14">
      <c r="H1700">
        <f t="shared" si="189"/>
        <v>1.698</v>
      </c>
      <c r="I1700">
        <f t="shared" si="187"/>
        <v>502.6548245743669</v>
      </c>
      <c r="J1700">
        <f t="shared" si="183"/>
        <v>1.25E-4</v>
      </c>
      <c r="K1700">
        <f t="shared" si="184"/>
        <v>0</v>
      </c>
      <c r="L1700">
        <f t="shared" si="185"/>
        <v>9.8174770424681041E-5</v>
      </c>
      <c r="M1700">
        <f t="shared" si="186"/>
        <v>2.2317477042468106E-4</v>
      </c>
      <c r="N1700">
        <f t="shared" si="188"/>
        <v>0.11217987507724267</v>
      </c>
    </row>
    <row r="1701" spans="8:14">
      <c r="H1701">
        <f t="shared" si="189"/>
        <v>1.6990000000000001</v>
      </c>
      <c r="I1701">
        <f t="shared" si="187"/>
        <v>502.6548245743669</v>
      </c>
      <c r="J1701">
        <f t="shared" si="183"/>
        <v>1.25E-4</v>
      </c>
      <c r="K1701">
        <f t="shared" si="184"/>
        <v>0</v>
      </c>
      <c r="L1701">
        <f t="shared" si="185"/>
        <v>9.8174770424681041E-5</v>
      </c>
      <c r="M1701">
        <f t="shared" si="186"/>
        <v>2.2317477042468106E-4</v>
      </c>
      <c r="N1701">
        <f t="shared" si="188"/>
        <v>0.11217987507724267</v>
      </c>
    </row>
    <row r="1702" spans="8:14">
      <c r="H1702">
        <f t="shared" si="189"/>
        <v>1.7</v>
      </c>
      <c r="I1702">
        <f t="shared" si="187"/>
        <v>502.6548245743669</v>
      </c>
      <c r="J1702">
        <f t="shared" si="183"/>
        <v>1.25E-4</v>
      </c>
      <c r="K1702">
        <f t="shared" si="184"/>
        <v>0</v>
      </c>
      <c r="L1702">
        <f t="shared" si="185"/>
        <v>9.8174770424681041E-5</v>
      </c>
      <c r="M1702">
        <f t="shared" si="186"/>
        <v>2.2317477042468106E-4</v>
      </c>
      <c r="N1702">
        <f t="shared" si="188"/>
        <v>0.11217987507724267</v>
      </c>
    </row>
    <row r="1703" spans="8:14">
      <c r="H1703">
        <f t="shared" si="189"/>
        <v>1.7010000000000001</v>
      </c>
      <c r="I1703">
        <f t="shared" si="187"/>
        <v>502.6548245743669</v>
      </c>
      <c r="J1703">
        <f t="shared" si="183"/>
        <v>1.25E-4</v>
      </c>
      <c r="K1703">
        <f t="shared" si="184"/>
        <v>0</v>
      </c>
      <c r="L1703">
        <f t="shared" si="185"/>
        <v>9.8174770424681041E-5</v>
      </c>
      <c r="M1703">
        <f t="shared" si="186"/>
        <v>2.2317477042468106E-4</v>
      </c>
      <c r="N1703">
        <f t="shared" si="188"/>
        <v>0.11217987507724267</v>
      </c>
    </row>
    <row r="1704" spans="8:14">
      <c r="H1704">
        <f t="shared" si="189"/>
        <v>1.702</v>
      </c>
      <c r="I1704">
        <f t="shared" si="187"/>
        <v>502.6548245743669</v>
      </c>
      <c r="J1704">
        <f t="shared" si="183"/>
        <v>1.25E-4</v>
      </c>
      <c r="K1704">
        <f t="shared" si="184"/>
        <v>0</v>
      </c>
      <c r="L1704">
        <f t="shared" si="185"/>
        <v>9.8174770424681041E-5</v>
      </c>
      <c r="M1704">
        <f t="shared" si="186"/>
        <v>2.2317477042468106E-4</v>
      </c>
      <c r="N1704">
        <f t="shared" si="188"/>
        <v>0.11217987507724267</v>
      </c>
    </row>
    <row r="1705" spans="8:14">
      <c r="H1705">
        <f t="shared" si="189"/>
        <v>1.7030000000000001</v>
      </c>
      <c r="I1705">
        <f t="shared" si="187"/>
        <v>502.6548245743669</v>
      </c>
      <c r="J1705">
        <f t="shared" si="183"/>
        <v>1.25E-4</v>
      </c>
      <c r="K1705">
        <f t="shared" si="184"/>
        <v>0</v>
      </c>
      <c r="L1705">
        <f t="shared" si="185"/>
        <v>9.8174770424681041E-5</v>
      </c>
      <c r="M1705">
        <f t="shared" si="186"/>
        <v>2.2317477042468106E-4</v>
      </c>
      <c r="N1705">
        <f t="shared" si="188"/>
        <v>0.11217987507724267</v>
      </c>
    </row>
    <row r="1706" spans="8:14">
      <c r="H1706">
        <f t="shared" si="189"/>
        <v>1.704</v>
      </c>
      <c r="I1706">
        <f t="shared" si="187"/>
        <v>502.6548245743669</v>
      </c>
      <c r="J1706">
        <f t="shared" si="183"/>
        <v>1.25E-4</v>
      </c>
      <c r="K1706">
        <f t="shared" si="184"/>
        <v>0</v>
      </c>
      <c r="L1706">
        <f t="shared" si="185"/>
        <v>9.8174770424681041E-5</v>
      </c>
      <c r="M1706">
        <f t="shared" si="186"/>
        <v>2.2317477042468106E-4</v>
      </c>
      <c r="N1706">
        <f t="shared" si="188"/>
        <v>0.11217987507724267</v>
      </c>
    </row>
    <row r="1707" spans="8:14">
      <c r="H1707">
        <f t="shared" si="189"/>
        <v>1.7050000000000001</v>
      </c>
      <c r="I1707">
        <f t="shared" si="187"/>
        <v>502.6548245743669</v>
      </c>
      <c r="J1707">
        <f t="shared" si="183"/>
        <v>1.25E-4</v>
      </c>
      <c r="K1707">
        <f t="shared" si="184"/>
        <v>0</v>
      </c>
      <c r="L1707">
        <f t="shared" si="185"/>
        <v>9.8174770424681041E-5</v>
      </c>
      <c r="M1707">
        <f t="shared" si="186"/>
        <v>2.2317477042468106E-4</v>
      </c>
      <c r="N1707">
        <f t="shared" si="188"/>
        <v>0.11217987507724267</v>
      </c>
    </row>
    <row r="1708" spans="8:14">
      <c r="H1708">
        <f t="shared" si="189"/>
        <v>1.706</v>
      </c>
      <c r="I1708">
        <f t="shared" si="187"/>
        <v>502.6548245743669</v>
      </c>
      <c r="J1708">
        <f t="shared" si="183"/>
        <v>1.25E-4</v>
      </c>
      <c r="K1708">
        <f t="shared" si="184"/>
        <v>0</v>
      </c>
      <c r="L1708">
        <f t="shared" si="185"/>
        <v>9.8174770424681041E-5</v>
      </c>
      <c r="M1708">
        <f t="shared" si="186"/>
        <v>2.2317477042468106E-4</v>
      </c>
      <c r="N1708">
        <f t="shared" si="188"/>
        <v>0.11217987507724267</v>
      </c>
    </row>
    <row r="1709" spans="8:14">
      <c r="H1709">
        <f t="shared" si="189"/>
        <v>1.7070000000000001</v>
      </c>
      <c r="I1709">
        <f t="shared" si="187"/>
        <v>502.6548245743669</v>
      </c>
      <c r="J1709">
        <f t="shared" si="183"/>
        <v>1.25E-4</v>
      </c>
      <c r="K1709">
        <f t="shared" si="184"/>
        <v>0</v>
      </c>
      <c r="L1709">
        <f t="shared" si="185"/>
        <v>9.8174770424681041E-5</v>
      </c>
      <c r="M1709">
        <f t="shared" si="186"/>
        <v>2.2317477042468106E-4</v>
      </c>
      <c r="N1709">
        <f t="shared" si="188"/>
        <v>0.11217987507724267</v>
      </c>
    </row>
    <row r="1710" spans="8:14">
      <c r="H1710">
        <f t="shared" si="189"/>
        <v>1.708</v>
      </c>
      <c r="I1710">
        <f t="shared" si="187"/>
        <v>502.6548245743669</v>
      </c>
      <c r="J1710">
        <f t="shared" si="183"/>
        <v>1.25E-4</v>
      </c>
      <c r="K1710">
        <f t="shared" si="184"/>
        <v>0</v>
      </c>
      <c r="L1710">
        <f t="shared" si="185"/>
        <v>9.8174770424681041E-5</v>
      </c>
      <c r="M1710">
        <f t="shared" si="186"/>
        <v>2.2317477042468106E-4</v>
      </c>
      <c r="N1710">
        <f t="shared" si="188"/>
        <v>0.11217987507724267</v>
      </c>
    </row>
    <row r="1711" spans="8:14">
      <c r="H1711">
        <f t="shared" si="189"/>
        <v>1.7090000000000001</v>
      </c>
      <c r="I1711">
        <f t="shared" si="187"/>
        <v>502.6548245743669</v>
      </c>
      <c r="J1711">
        <f t="shared" si="183"/>
        <v>1.25E-4</v>
      </c>
      <c r="K1711">
        <f t="shared" si="184"/>
        <v>0</v>
      </c>
      <c r="L1711">
        <f t="shared" si="185"/>
        <v>9.8174770424681041E-5</v>
      </c>
      <c r="M1711">
        <f t="shared" si="186"/>
        <v>2.2317477042468106E-4</v>
      </c>
      <c r="N1711">
        <f t="shared" si="188"/>
        <v>0.11217987507724267</v>
      </c>
    </row>
    <row r="1712" spans="8:14">
      <c r="H1712">
        <f t="shared" si="189"/>
        <v>1.71</v>
      </c>
      <c r="I1712">
        <f t="shared" si="187"/>
        <v>502.6548245743669</v>
      </c>
      <c r="J1712">
        <f t="shared" si="183"/>
        <v>1.25E-4</v>
      </c>
      <c r="K1712">
        <f t="shared" si="184"/>
        <v>0</v>
      </c>
      <c r="L1712">
        <f t="shared" si="185"/>
        <v>9.8174770424681041E-5</v>
      </c>
      <c r="M1712">
        <f t="shared" si="186"/>
        <v>2.2317477042468106E-4</v>
      </c>
      <c r="N1712">
        <f t="shared" si="188"/>
        <v>0.11217987507724267</v>
      </c>
    </row>
    <row r="1713" spans="8:14">
      <c r="H1713">
        <f t="shared" si="189"/>
        <v>1.7110000000000001</v>
      </c>
      <c r="I1713">
        <f t="shared" si="187"/>
        <v>502.6548245743669</v>
      </c>
      <c r="J1713">
        <f t="shared" si="183"/>
        <v>1.25E-4</v>
      </c>
      <c r="K1713">
        <f t="shared" si="184"/>
        <v>0</v>
      </c>
      <c r="L1713">
        <f t="shared" si="185"/>
        <v>9.8174770424681041E-5</v>
      </c>
      <c r="M1713">
        <f t="shared" si="186"/>
        <v>2.2317477042468106E-4</v>
      </c>
      <c r="N1713">
        <f t="shared" si="188"/>
        <v>0.11217987507724267</v>
      </c>
    </row>
    <row r="1714" spans="8:14">
      <c r="H1714">
        <f t="shared" si="189"/>
        <v>1.712</v>
      </c>
      <c r="I1714">
        <f t="shared" si="187"/>
        <v>502.6548245743669</v>
      </c>
      <c r="J1714">
        <f t="shared" si="183"/>
        <v>1.25E-4</v>
      </c>
      <c r="K1714">
        <f t="shared" si="184"/>
        <v>0</v>
      </c>
      <c r="L1714">
        <f t="shared" si="185"/>
        <v>9.8174770424681041E-5</v>
      </c>
      <c r="M1714">
        <f t="shared" si="186"/>
        <v>2.2317477042468106E-4</v>
      </c>
      <c r="N1714">
        <f t="shared" si="188"/>
        <v>0.11217987507724267</v>
      </c>
    </row>
    <row r="1715" spans="8:14">
      <c r="H1715">
        <f t="shared" si="189"/>
        <v>1.7130000000000001</v>
      </c>
      <c r="I1715">
        <f t="shared" si="187"/>
        <v>502.6548245743669</v>
      </c>
      <c r="J1715">
        <f t="shared" si="183"/>
        <v>1.25E-4</v>
      </c>
      <c r="K1715">
        <f t="shared" si="184"/>
        <v>0</v>
      </c>
      <c r="L1715">
        <f t="shared" si="185"/>
        <v>9.8174770424681041E-5</v>
      </c>
      <c r="M1715">
        <f t="shared" si="186"/>
        <v>2.2317477042468106E-4</v>
      </c>
      <c r="N1715">
        <f t="shared" si="188"/>
        <v>0.11217987507724267</v>
      </c>
    </row>
    <row r="1716" spans="8:14">
      <c r="H1716">
        <f t="shared" si="189"/>
        <v>1.714</v>
      </c>
      <c r="I1716">
        <f t="shared" si="187"/>
        <v>502.6548245743669</v>
      </c>
      <c r="J1716">
        <f t="shared" si="183"/>
        <v>1.25E-4</v>
      </c>
      <c r="K1716">
        <f t="shared" si="184"/>
        <v>0</v>
      </c>
      <c r="L1716">
        <f t="shared" si="185"/>
        <v>9.8174770424681041E-5</v>
      </c>
      <c r="M1716">
        <f t="shared" si="186"/>
        <v>2.2317477042468106E-4</v>
      </c>
      <c r="N1716">
        <f t="shared" si="188"/>
        <v>0.11217987507724267</v>
      </c>
    </row>
    <row r="1717" spans="8:14">
      <c r="H1717">
        <f t="shared" si="189"/>
        <v>1.7150000000000001</v>
      </c>
      <c r="I1717">
        <f t="shared" si="187"/>
        <v>502.6548245743669</v>
      </c>
      <c r="J1717">
        <f t="shared" si="183"/>
        <v>1.25E-4</v>
      </c>
      <c r="K1717">
        <f t="shared" si="184"/>
        <v>0</v>
      </c>
      <c r="L1717">
        <f t="shared" si="185"/>
        <v>9.8174770424681041E-5</v>
      </c>
      <c r="M1717">
        <f t="shared" si="186"/>
        <v>2.2317477042468106E-4</v>
      </c>
      <c r="N1717">
        <f t="shared" si="188"/>
        <v>0.11217987507724267</v>
      </c>
    </row>
    <row r="1718" spans="8:14">
      <c r="H1718">
        <f t="shared" si="189"/>
        <v>1.716</v>
      </c>
      <c r="I1718">
        <f t="shared" si="187"/>
        <v>502.6548245743669</v>
      </c>
      <c r="J1718">
        <f t="shared" si="183"/>
        <v>1.25E-4</v>
      </c>
      <c r="K1718">
        <f t="shared" si="184"/>
        <v>0</v>
      </c>
      <c r="L1718">
        <f t="shared" si="185"/>
        <v>9.8174770424681041E-5</v>
      </c>
      <c r="M1718">
        <f t="shared" si="186"/>
        <v>2.2317477042468106E-4</v>
      </c>
      <c r="N1718">
        <f t="shared" si="188"/>
        <v>0.11217987507724267</v>
      </c>
    </row>
    <row r="1719" spans="8:14">
      <c r="H1719">
        <f t="shared" si="189"/>
        <v>1.7170000000000001</v>
      </c>
      <c r="I1719">
        <f t="shared" si="187"/>
        <v>502.6548245743669</v>
      </c>
      <c r="J1719">
        <f t="shared" si="183"/>
        <v>1.25E-4</v>
      </c>
      <c r="K1719">
        <f t="shared" si="184"/>
        <v>0</v>
      </c>
      <c r="L1719">
        <f t="shared" si="185"/>
        <v>9.8174770424681041E-5</v>
      </c>
      <c r="M1719">
        <f t="shared" si="186"/>
        <v>2.2317477042468106E-4</v>
      </c>
      <c r="N1719">
        <f t="shared" si="188"/>
        <v>0.11217987507724267</v>
      </c>
    </row>
    <row r="1720" spans="8:14">
      <c r="H1720">
        <f t="shared" si="189"/>
        <v>1.718</v>
      </c>
      <c r="I1720">
        <f t="shared" si="187"/>
        <v>502.6548245743669</v>
      </c>
      <c r="J1720">
        <f t="shared" si="183"/>
        <v>1.25E-4</v>
      </c>
      <c r="K1720">
        <f t="shared" si="184"/>
        <v>0</v>
      </c>
      <c r="L1720">
        <f t="shared" si="185"/>
        <v>9.8174770424681041E-5</v>
      </c>
      <c r="M1720">
        <f t="shared" si="186"/>
        <v>2.2317477042468106E-4</v>
      </c>
      <c r="N1720">
        <f t="shared" si="188"/>
        <v>0.11217987507724267</v>
      </c>
    </row>
    <row r="1721" spans="8:14">
      <c r="H1721">
        <f t="shared" si="189"/>
        <v>1.7190000000000001</v>
      </c>
      <c r="I1721">
        <f t="shared" si="187"/>
        <v>502.6548245743669</v>
      </c>
      <c r="J1721">
        <f t="shared" si="183"/>
        <v>1.25E-4</v>
      </c>
      <c r="K1721">
        <f t="shared" si="184"/>
        <v>0</v>
      </c>
      <c r="L1721">
        <f t="shared" si="185"/>
        <v>9.8174770424681041E-5</v>
      </c>
      <c r="M1721">
        <f t="shared" si="186"/>
        <v>2.2317477042468106E-4</v>
      </c>
      <c r="N1721">
        <f t="shared" si="188"/>
        <v>0.11217987507724267</v>
      </c>
    </row>
    <row r="1722" spans="8:14">
      <c r="H1722">
        <f t="shared" si="189"/>
        <v>1.72</v>
      </c>
      <c r="I1722">
        <f t="shared" si="187"/>
        <v>502.6548245743669</v>
      </c>
      <c r="J1722">
        <f t="shared" si="183"/>
        <v>1.25E-4</v>
      </c>
      <c r="K1722">
        <f t="shared" si="184"/>
        <v>0</v>
      </c>
      <c r="L1722">
        <f t="shared" si="185"/>
        <v>9.8174770424681041E-5</v>
      </c>
      <c r="M1722">
        <f t="shared" si="186"/>
        <v>2.2317477042468106E-4</v>
      </c>
      <c r="N1722">
        <f t="shared" si="188"/>
        <v>0.11217987507724267</v>
      </c>
    </row>
    <row r="1723" spans="8:14">
      <c r="H1723">
        <f t="shared" si="189"/>
        <v>1.7210000000000001</v>
      </c>
      <c r="I1723">
        <f t="shared" si="187"/>
        <v>502.6548245743669</v>
      </c>
      <c r="J1723">
        <f t="shared" si="183"/>
        <v>1.25E-4</v>
      </c>
      <c r="K1723">
        <f t="shared" si="184"/>
        <v>0</v>
      </c>
      <c r="L1723">
        <f t="shared" si="185"/>
        <v>9.8174770424681041E-5</v>
      </c>
      <c r="M1723">
        <f t="shared" si="186"/>
        <v>2.2317477042468106E-4</v>
      </c>
      <c r="N1723">
        <f t="shared" si="188"/>
        <v>0.11217987507724267</v>
      </c>
    </row>
    <row r="1724" spans="8:14">
      <c r="H1724">
        <f t="shared" si="189"/>
        <v>1.722</v>
      </c>
      <c r="I1724">
        <f t="shared" si="187"/>
        <v>502.6548245743669</v>
      </c>
      <c r="J1724">
        <f t="shared" si="183"/>
        <v>1.25E-4</v>
      </c>
      <c r="K1724">
        <f t="shared" si="184"/>
        <v>0</v>
      </c>
      <c r="L1724">
        <f t="shared" si="185"/>
        <v>9.8174770424681041E-5</v>
      </c>
      <c r="M1724">
        <f t="shared" si="186"/>
        <v>2.2317477042468106E-4</v>
      </c>
      <c r="N1724">
        <f t="shared" si="188"/>
        <v>0.11217987507724267</v>
      </c>
    </row>
    <row r="1725" spans="8:14">
      <c r="H1725">
        <f t="shared" si="189"/>
        <v>1.7230000000000001</v>
      </c>
      <c r="I1725">
        <f t="shared" si="187"/>
        <v>502.6548245743669</v>
      </c>
      <c r="J1725">
        <f t="shared" si="183"/>
        <v>1.25E-4</v>
      </c>
      <c r="K1725">
        <f t="shared" si="184"/>
        <v>0</v>
      </c>
      <c r="L1725">
        <f t="shared" si="185"/>
        <v>9.8174770424681041E-5</v>
      </c>
      <c r="M1725">
        <f t="shared" si="186"/>
        <v>2.2317477042468106E-4</v>
      </c>
      <c r="N1725">
        <f t="shared" si="188"/>
        <v>0.11217987507724267</v>
      </c>
    </row>
    <row r="1726" spans="8:14">
      <c r="H1726">
        <f t="shared" si="189"/>
        <v>1.724</v>
      </c>
      <c r="I1726">
        <f t="shared" si="187"/>
        <v>502.6548245743669</v>
      </c>
      <c r="J1726">
        <f t="shared" si="183"/>
        <v>1.25E-4</v>
      </c>
      <c r="K1726">
        <f t="shared" si="184"/>
        <v>0</v>
      </c>
      <c r="L1726">
        <f t="shared" si="185"/>
        <v>9.8174770424681041E-5</v>
      </c>
      <c r="M1726">
        <f t="shared" si="186"/>
        <v>2.2317477042468106E-4</v>
      </c>
      <c r="N1726">
        <f t="shared" si="188"/>
        <v>0.11217987507724267</v>
      </c>
    </row>
    <row r="1727" spans="8:14">
      <c r="H1727">
        <f t="shared" si="189"/>
        <v>1.7250000000000001</v>
      </c>
      <c r="I1727">
        <f t="shared" si="187"/>
        <v>502.6548245743669</v>
      </c>
      <c r="J1727">
        <f t="shared" si="183"/>
        <v>1.25E-4</v>
      </c>
      <c r="K1727">
        <f t="shared" si="184"/>
        <v>0</v>
      </c>
      <c r="L1727">
        <f t="shared" si="185"/>
        <v>9.8174770424681041E-5</v>
      </c>
      <c r="M1727">
        <f t="shared" si="186"/>
        <v>2.2317477042468106E-4</v>
      </c>
      <c r="N1727">
        <f t="shared" si="188"/>
        <v>0.11217987507724267</v>
      </c>
    </row>
    <row r="1728" spans="8:14">
      <c r="H1728">
        <f t="shared" si="189"/>
        <v>1.726</v>
      </c>
      <c r="I1728">
        <f t="shared" si="187"/>
        <v>502.6548245743669</v>
      </c>
      <c r="J1728">
        <f t="shared" si="183"/>
        <v>1.25E-4</v>
      </c>
      <c r="K1728">
        <f t="shared" si="184"/>
        <v>0</v>
      </c>
      <c r="L1728">
        <f t="shared" si="185"/>
        <v>9.8174770424681041E-5</v>
      </c>
      <c r="M1728">
        <f t="shared" si="186"/>
        <v>2.2317477042468106E-4</v>
      </c>
      <c r="N1728">
        <f t="shared" si="188"/>
        <v>0.11217987507724267</v>
      </c>
    </row>
    <row r="1729" spans="8:14">
      <c r="H1729">
        <f t="shared" si="189"/>
        <v>1.7270000000000001</v>
      </c>
      <c r="I1729">
        <f t="shared" si="187"/>
        <v>502.6548245743669</v>
      </c>
      <c r="J1729">
        <f t="shared" si="183"/>
        <v>1.25E-4</v>
      </c>
      <c r="K1729">
        <f t="shared" si="184"/>
        <v>0</v>
      </c>
      <c r="L1729">
        <f t="shared" si="185"/>
        <v>9.8174770424681041E-5</v>
      </c>
      <c r="M1729">
        <f t="shared" si="186"/>
        <v>2.2317477042468106E-4</v>
      </c>
      <c r="N1729">
        <f t="shared" si="188"/>
        <v>0.11217987507724267</v>
      </c>
    </row>
    <row r="1730" spans="8:14">
      <c r="H1730">
        <f t="shared" si="189"/>
        <v>1.728</v>
      </c>
      <c r="I1730">
        <f t="shared" si="187"/>
        <v>502.6548245743669</v>
      </c>
      <c r="J1730">
        <f t="shared" ref="J1730:J1793" si="190">IF(H1730&lt;$E$18,$E$17,IF(H1730&lt;$E$5,$E$14,0))/$E$8/$E$9</f>
        <v>1.25E-4</v>
      </c>
      <c r="K1730">
        <f t="shared" ref="K1730:K1793" si="191">IF(H1730&lt;$E$3,$E$12*$E$21,IF(H1730&lt;$E$4,0,IF(H1730&lt;$E$5,-$E$12*$E$21,0)))</f>
        <v>0</v>
      </c>
      <c r="L1730">
        <f t="shared" ref="L1730:L1793" si="192">I1730*$E$15/$E$9/$E$8^2</f>
        <v>9.8174770424681041E-5</v>
      </c>
      <c r="M1730">
        <f t="shared" ref="M1730:M1793" si="193">SUM(J1730:L1730)</f>
        <v>2.2317477042468106E-4</v>
      </c>
      <c r="N1730">
        <f t="shared" si="188"/>
        <v>0.11217987507724267</v>
      </c>
    </row>
    <row r="1731" spans="8:14">
      <c r="H1731">
        <f t="shared" si="189"/>
        <v>1.7290000000000001</v>
      </c>
      <c r="I1731">
        <f t="shared" ref="I1731:I1794" si="194">IF(H1731&lt;$E$3,$E$12*H1731,IF(H1731&lt;$E$4,$E$10,IF(H1731&lt;$E$5,$E$10-$E$12*(H1731-$E$4),0)))</f>
        <v>502.6548245743669</v>
      </c>
      <c r="J1731">
        <f t="shared" si="190"/>
        <v>1.25E-4</v>
      </c>
      <c r="K1731">
        <f t="shared" si="191"/>
        <v>0</v>
      </c>
      <c r="L1731">
        <f t="shared" si="192"/>
        <v>9.8174770424681041E-5</v>
      </c>
      <c r="M1731">
        <f t="shared" si="193"/>
        <v>2.2317477042468106E-4</v>
      </c>
      <c r="N1731">
        <f t="shared" ref="N1731:N1794" si="195">I1731*M1731</f>
        <v>0.11217987507724267</v>
      </c>
    </row>
    <row r="1732" spans="8:14">
      <c r="H1732">
        <f t="shared" ref="H1732:H1795" si="196">(ROW()-2)*0.001</f>
        <v>1.73</v>
      </c>
      <c r="I1732">
        <f t="shared" si="194"/>
        <v>502.6548245743669</v>
      </c>
      <c r="J1732">
        <f t="shared" si="190"/>
        <v>1.25E-4</v>
      </c>
      <c r="K1732">
        <f t="shared" si="191"/>
        <v>0</v>
      </c>
      <c r="L1732">
        <f t="shared" si="192"/>
        <v>9.8174770424681041E-5</v>
      </c>
      <c r="M1732">
        <f t="shared" si="193"/>
        <v>2.2317477042468106E-4</v>
      </c>
      <c r="N1732">
        <f t="shared" si="195"/>
        <v>0.11217987507724267</v>
      </c>
    </row>
    <row r="1733" spans="8:14">
      <c r="H1733">
        <f t="shared" si="196"/>
        <v>1.7310000000000001</v>
      </c>
      <c r="I1733">
        <f t="shared" si="194"/>
        <v>502.6548245743669</v>
      </c>
      <c r="J1733">
        <f t="shared" si="190"/>
        <v>1.25E-4</v>
      </c>
      <c r="K1733">
        <f t="shared" si="191"/>
        <v>0</v>
      </c>
      <c r="L1733">
        <f t="shared" si="192"/>
        <v>9.8174770424681041E-5</v>
      </c>
      <c r="M1733">
        <f t="shared" si="193"/>
        <v>2.2317477042468106E-4</v>
      </c>
      <c r="N1733">
        <f t="shared" si="195"/>
        <v>0.11217987507724267</v>
      </c>
    </row>
    <row r="1734" spans="8:14">
      <c r="H1734">
        <f t="shared" si="196"/>
        <v>1.732</v>
      </c>
      <c r="I1734">
        <f t="shared" si="194"/>
        <v>502.6548245743669</v>
      </c>
      <c r="J1734">
        <f t="shared" si="190"/>
        <v>1.25E-4</v>
      </c>
      <c r="K1734">
        <f t="shared" si="191"/>
        <v>0</v>
      </c>
      <c r="L1734">
        <f t="shared" si="192"/>
        <v>9.8174770424681041E-5</v>
      </c>
      <c r="M1734">
        <f t="shared" si="193"/>
        <v>2.2317477042468106E-4</v>
      </c>
      <c r="N1734">
        <f t="shared" si="195"/>
        <v>0.11217987507724267</v>
      </c>
    </row>
    <row r="1735" spans="8:14">
      <c r="H1735">
        <f t="shared" si="196"/>
        <v>1.7330000000000001</v>
      </c>
      <c r="I1735">
        <f t="shared" si="194"/>
        <v>502.6548245743669</v>
      </c>
      <c r="J1735">
        <f t="shared" si="190"/>
        <v>1.25E-4</v>
      </c>
      <c r="K1735">
        <f t="shared" si="191"/>
        <v>0</v>
      </c>
      <c r="L1735">
        <f t="shared" si="192"/>
        <v>9.8174770424681041E-5</v>
      </c>
      <c r="M1735">
        <f t="shared" si="193"/>
        <v>2.2317477042468106E-4</v>
      </c>
      <c r="N1735">
        <f t="shared" si="195"/>
        <v>0.11217987507724267</v>
      </c>
    </row>
    <row r="1736" spans="8:14">
      <c r="H1736">
        <f t="shared" si="196"/>
        <v>1.734</v>
      </c>
      <c r="I1736">
        <f t="shared" si="194"/>
        <v>502.6548245743669</v>
      </c>
      <c r="J1736">
        <f t="shared" si="190"/>
        <v>1.25E-4</v>
      </c>
      <c r="K1736">
        <f t="shared" si="191"/>
        <v>0</v>
      </c>
      <c r="L1736">
        <f t="shared" si="192"/>
        <v>9.8174770424681041E-5</v>
      </c>
      <c r="M1736">
        <f t="shared" si="193"/>
        <v>2.2317477042468106E-4</v>
      </c>
      <c r="N1736">
        <f t="shared" si="195"/>
        <v>0.11217987507724267</v>
      </c>
    </row>
    <row r="1737" spans="8:14">
      <c r="H1737">
        <f t="shared" si="196"/>
        <v>1.7350000000000001</v>
      </c>
      <c r="I1737">
        <f t="shared" si="194"/>
        <v>502.6548245743669</v>
      </c>
      <c r="J1737">
        <f t="shared" si="190"/>
        <v>1.25E-4</v>
      </c>
      <c r="K1737">
        <f t="shared" si="191"/>
        <v>0</v>
      </c>
      <c r="L1737">
        <f t="shared" si="192"/>
        <v>9.8174770424681041E-5</v>
      </c>
      <c r="M1737">
        <f t="shared" si="193"/>
        <v>2.2317477042468106E-4</v>
      </c>
      <c r="N1737">
        <f t="shared" si="195"/>
        <v>0.11217987507724267</v>
      </c>
    </row>
    <row r="1738" spans="8:14">
      <c r="H1738">
        <f t="shared" si="196"/>
        <v>1.736</v>
      </c>
      <c r="I1738">
        <f t="shared" si="194"/>
        <v>502.6548245743669</v>
      </c>
      <c r="J1738">
        <f t="shared" si="190"/>
        <v>1.25E-4</v>
      </c>
      <c r="K1738">
        <f t="shared" si="191"/>
        <v>0</v>
      </c>
      <c r="L1738">
        <f t="shared" si="192"/>
        <v>9.8174770424681041E-5</v>
      </c>
      <c r="M1738">
        <f t="shared" si="193"/>
        <v>2.2317477042468106E-4</v>
      </c>
      <c r="N1738">
        <f t="shared" si="195"/>
        <v>0.11217987507724267</v>
      </c>
    </row>
    <row r="1739" spans="8:14">
      <c r="H1739">
        <f t="shared" si="196"/>
        <v>1.7370000000000001</v>
      </c>
      <c r="I1739">
        <f t="shared" si="194"/>
        <v>502.6548245743669</v>
      </c>
      <c r="J1739">
        <f t="shared" si="190"/>
        <v>1.25E-4</v>
      </c>
      <c r="K1739">
        <f t="shared" si="191"/>
        <v>0</v>
      </c>
      <c r="L1739">
        <f t="shared" si="192"/>
        <v>9.8174770424681041E-5</v>
      </c>
      <c r="M1739">
        <f t="shared" si="193"/>
        <v>2.2317477042468106E-4</v>
      </c>
      <c r="N1739">
        <f t="shared" si="195"/>
        <v>0.11217987507724267</v>
      </c>
    </row>
    <row r="1740" spans="8:14">
      <c r="H1740">
        <f t="shared" si="196"/>
        <v>1.738</v>
      </c>
      <c r="I1740">
        <f t="shared" si="194"/>
        <v>502.6548245743669</v>
      </c>
      <c r="J1740">
        <f t="shared" si="190"/>
        <v>1.25E-4</v>
      </c>
      <c r="K1740">
        <f t="shared" si="191"/>
        <v>0</v>
      </c>
      <c r="L1740">
        <f t="shared" si="192"/>
        <v>9.8174770424681041E-5</v>
      </c>
      <c r="M1740">
        <f t="shared" si="193"/>
        <v>2.2317477042468106E-4</v>
      </c>
      <c r="N1740">
        <f t="shared" si="195"/>
        <v>0.11217987507724267</v>
      </c>
    </row>
    <row r="1741" spans="8:14">
      <c r="H1741">
        <f t="shared" si="196"/>
        <v>1.7390000000000001</v>
      </c>
      <c r="I1741">
        <f t="shared" si="194"/>
        <v>502.6548245743669</v>
      </c>
      <c r="J1741">
        <f t="shared" si="190"/>
        <v>1.25E-4</v>
      </c>
      <c r="K1741">
        <f t="shared" si="191"/>
        <v>0</v>
      </c>
      <c r="L1741">
        <f t="shared" si="192"/>
        <v>9.8174770424681041E-5</v>
      </c>
      <c r="M1741">
        <f t="shared" si="193"/>
        <v>2.2317477042468106E-4</v>
      </c>
      <c r="N1741">
        <f t="shared" si="195"/>
        <v>0.11217987507724267</v>
      </c>
    </row>
    <row r="1742" spans="8:14">
      <c r="H1742">
        <f t="shared" si="196"/>
        <v>1.74</v>
      </c>
      <c r="I1742">
        <f t="shared" si="194"/>
        <v>502.6548245743669</v>
      </c>
      <c r="J1742">
        <f t="shared" si="190"/>
        <v>1.25E-4</v>
      </c>
      <c r="K1742">
        <f t="shared" si="191"/>
        <v>0</v>
      </c>
      <c r="L1742">
        <f t="shared" si="192"/>
        <v>9.8174770424681041E-5</v>
      </c>
      <c r="M1742">
        <f t="shared" si="193"/>
        <v>2.2317477042468106E-4</v>
      </c>
      <c r="N1742">
        <f t="shared" si="195"/>
        <v>0.11217987507724267</v>
      </c>
    </row>
    <row r="1743" spans="8:14">
      <c r="H1743">
        <f t="shared" si="196"/>
        <v>1.7410000000000001</v>
      </c>
      <c r="I1743">
        <f t="shared" si="194"/>
        <v>502.6548245743669</v>
      </c>
      <c r="J1743">
        <f t="shared" si="190"/>
        <v>1.25E-4</v>
      </c>
      <c r="K1743">
        <f t="shared" si="191"/>
        <v>0</v>
      </c>
      <c r="L1743">
        <f t="shared" si="192"/>
        <v>9.8174770424681041E-5</v>
      </c>
      <c r="M1743">
        <f t="shared" si="193"/>
        <v>2.2317477042468106E-4</v>
      </c>
      <c r="N1743">
        <f t="shared" si="195"/>
        <v>0.11217987507724267</v>
      </c>
    </row>
    <row r="1744" spans="8:14">
      <c r="H1744">
        <f t="shared" si="196"/>
        <v>1.742</v>
      </c>
      <c r="I1744">
        <f t="shared" si="194"/>
        <v>502.6548245743669</v>
      </c>
      <c r="J1744">
        <f t="shared" si="190"/>
        <v>1.25E-4</v>
      </c>
      <c r="K1744">
        <f t="shared" si="191"/>
        <v>0</v>
      </c>
      <c r="L1744">
        <f t="shared" si="192"/>
        <v>9.8174770424681041E-5</v>
      </c>
      <c r="M1744">
        <f t="shared" si="193"/>
        <v>2.2317477042468106E-4</v>
      </c>
      <c r="N1744">
        <f t="shared" si="195"/>
        <v>0.11217987507724267</v>
      </c>
    </row>
    <row r="1745" spans="8:14">
      <c r="H1745">
        <f t="shared" si="196"/>
        <v>1.7430000000000001</v>
      </c>
      <c r="I1745">
        <f t="shared" si="194"/>
        <v>502.6548245743669</v>
      </c>
      <c r="J1745">
        <f t="shared" si="190"/>
        <v>1.25E-4</v>
      </c>
      <c r="K1745">
        <f t="shared" si="191"/>
        <v>0</v>
      </c>
      <c r="L1745">
        <f t="shared" si="192"/>
        <v>9.8174770424681041E-5</v>
      </c>
      <c r="M1745">
        <f t="shared" si="193"/>
        <v>2.2317477042468106E-4</v>
      </c>
      <c r="N1745">
        <f t="shared" si="195"/>
        <v>0.11217987507724267</v>
      </c>
    </row>
    <row r="1746" spans="8:14">
      <c r="H1746">
        <f t="shared" si="196"/>
        <v>1.744</v>
      </c>
      <c r="I1746">
        <f t="shared" si="194"/>
        <v>502.6548245743669</v>
      </c>
      <c r="J1746">
        <f t="shared" si="190"/>
        <v>1.25E-4</v>
      </c>
      <c r="K1746">
        <f t="shared" si="191"/>
        <v>0</v>
      </c>
      <c r="L1746">
        <f t="shared" si="192"/>
        <v>9.8174770424681041E-5</v>
      </c>
      <c r="M1746">
        <f t="shared" si="193"/>
        <v>2.2317477042468106E-4</v>
      </c>
      <c r="N1746">
        <f t="shared" si="195"/>
        <v>0.11217987507724267</v>
      </c>
    </row>
    <row r="1747" spans="8:14">
      <c r="H1747">
        <f t="shared" si="196"/>
        <v>1.7450000000000001</v>
      </c>
      <c r="I1747">
        <f t="shared" si="194"/>
        <v>502.6548245743669</v>
      </c>
      <c r="J1747">
        <f t="shared" si="190"/>
        <v>1.25E-4</v>
      </c>
      <c r="K1747">
        <f t="shared" si="191"/>
        <v>0</v>
      </c>
      <c r="L1747">
        <f t="shared" si="192"/>
        <v>9.8174770424681041E-5</v>
      </c>
      <c r="M1747">
        <f t="shared" si="193"/>
        <v>2.2317477042468106E-4</v>
      </c>
      <c r="N1747">
        <f t="shared" si="195"/>
        <v>0.11217987507724267</v>
      </c>
    </row>
    <row r="1748" spans="8:14">
      <c r="H1748">
        <f t="shared" si="196"/>
        <v>1.746</v>
      </c>
      <c r="I1748">
        <f t="shared" si="194"/>
        <v>502.6548245743669</v>
      </c>
      <c r="J1748">
        <f t="shared" si="190"/>
        <v>1.25E-4</v>
      </c>
      <c r="K1748">
        <f t="shared" si="191"/>
        <v>0</v>
      </c>
      <c r="L1748">
        <f t="shared" si="192"/>
        <v>9.8174770424681041E-5</v>
      </c>
      <c r="M1748">
        <f t="shared" si="193"/>
        <v>2.2317477042468106E-4</v>
      </c>
      <c r="N1748">
        <f t="shared" si="195"/>
        <v>0.11217987507724267</v>
      </c>
    </row>
    <row r="1749" spans="8:14">
      <c r="H1749">
        <f t="shared" si="196"/>
        <v>1.7470000000000001</v>
      </c>
      <c r="I1749">
        <f t="shared" si="194"/>
        <v>502.6548245743669</v>
      </c>
      <c r="J1749">
        <f t="shared" si="190"/>
        <v>1.25E-4</v>
      </c>
      <c r="K1749">
        <f t="shared" si="191"/>
        <v>0</v>
      </c>
      <c r="L1749">
        <f t="shared" si="192"/>
        <v>9.8174770424681041E-5</v>
      </c>
      <c r="M1749">
        <f t="shared" si="193"/>
        <v>2.2317477042468106E-4</v>
      </c>
      <c r="N1749">
        <f t="shared" si="195"/>
        <v>0.11217987507724267</v>
      </c>
    </row>
    <row r="1750" spans="8:14">
      <c r="H1750">
        <f t="shared" si="196"/>
        <v>1.748</v>
      </c>
      <c r="I1750">
        <f t="shared" si="194"/>
        <v>502.6548245743669</v>
      </c>
      <c r="J1750">
        <f t="shared" si="190"/>
        <v>1.25E-4</v>
      </c>
      <c r="K1750">
        <f t="shared" si="191"/>
        <v>0</v>
      </c>
      <c r="L1750">
        <f t="shared" si="192"/>
        <v>9.8174770424681041E-5</v>
      </c>
      <c r="M1750">
        <f t="shared" si="193"/>
        <v>2.2317477042468106E-4</v>
      </c>
      <c r="N1750">
        <f t="shared" si="195"/>
        <v>0.11217987507724267</v>
      </c>
    </row>
    <row r="1751" spans="8:14">
      <c r="H1751">
        <f t="shared" si="196"/>
        <v>1.7490000000000001</v>
      </c>
      <c r="I1751">
        <f t="shared" si="194"/>
        <v>502.6548245743669</v>
      </c>
      <c r="J1751">
        <f t="shared" si="190"/>
        <v>1.25E-4</v>
      </c>
      <c r="K1751">
        <f t="shared" si="191"/>
        <v>0</v>
      </c>
      <c r="L1751">
        <f t="shared" si="192"/>
        <v>9.8174770424681041E-5</v>
      </c>
      <c r="M1751">
        <f t="shared" si="193"/>
        <v>2.2317477042468106E-4</v>
      </c>
      <c r="N1751">
        <f t="shared" si="195"/>
        <v>0.11217987507724267</v>
      </c>
    </row>
    <row r="1752" spans="8:14">
      <c r="H1752">
        <f t="shared" si="196"/>
        <v>1.75</v>
      </c>
      <c r="I1752">
        <f t="shared" si="194"/>
        <v>502.6548245743669</v>
      </c>
      <c r="J1752">
        <f t="shared" si="190"/>
        <v>1.25E-4</v>
      </c>
      <c r="K1752">
        <f t="shared" si="191"/>
        <v>0</v>
      </c>
      <c r="L1752">
        <f t="shared" si="192"/>
        <v>9.8174770424681041E-5</v>
      </c>
      <c r="M1752">
        <f t="shared" si="193"/>
        <v>2.2317477042468106E-4</v>
      </c>
      <c r="N1752">
        <f t="shared" si="195"/>
        <v>0.11217987507724267</v>
      </c>
    </row>
    <row r="1753" spans="8:14">
      <c r="H1753">
        <f t="shared" si="196"/>
        <v>1.7510000000000001</v>
      </c>
      <c r="I1753">
        <f t="shared" si="194"/>
        <v>502.6548245743669</v>
      </c>
      <c r="J1753">
        <f t="shared" si="190"/>
        <v>1.25E-4</v>
      </c>
      <c r="K1753">
        <f t="shared" si="191"/>
        <v>0</v>
      </c>
      <c r="L1753">
        <f t="shared" si="192"/>
        <v>9.8174770424681041E-5</v>
      </c>
      <c r="M1753">
        <f t="shared" si="193"/>
        <v>2.2317477042468106E-4</v>
      </c>
      <c r="N1753">
        <f t="shared" si="195"/>
        <v>0.11217987507724267</v>
      </c>
    </row>
    <row r="1754" spans="8:14">
      <c r="H1754">
        <f t="shared" si="196"/>
        <v>1.752</v>
      </c>
      <c r="I1754">
        <f t="shared" si="194"/>
        <v>502.6548245743669</v>
      </c>
      <c r="J1754">
        <f t="shared" si="190"/>
        <v>1.25E-4</v>
      </c>
      <c r="K1754">
        <f t="shared" si="191"/>
        <v>0</v>
      </c>
      <c r="L1754">
        <f t="shared" si="192"/>
        <v>9.8174770424681041E-5</v>
      </c>
      <c r="M1754">
        <f t="shared" si="193"/>
        <v>2.2317477042468106E-4</v>
      </c>
      <c r="N1754">
        <f t="shared" si="195"/>
        <v>0.11217987507724267</v>
      </c>
    </row>
    <row r="1755" spans="8:14">
      <c r="H1755">
        <f t="shared" si="196"/>
        <v>1.7530000000000001</v>
      </c>
      <c r="I1755">
        <f t="shared" si="194"/>
        <v>502.6548245743669</v>
      </c>
      <c r="J1755">
        <f t="shared" si="190"/>
        <v>1.25E-4</v>
      </c>
      <c r="K1755">
        <f t="shared" si="191"/>
        <v>0</v>
      </c>
      <c r="L1755">
        <f t="shared" si="192"/>
        <v>9.8174770424681041E-5</v>
      </c>
      <c r="M1755">
        <f t="shared" si="193"/>
        <v>2.2317477042468106E-4</v>
      </c>
      <c r="N1755">
        <f t="shared" si="195"/>
        <v>0.11217987507724267</v>
      </c>
    </row>
    <row r="1756" spans="8:14">
      <c r="H1756">
        <f t="shared" si="196"/>
        <v>1.754</v>
      </c>
      <c r="I1756">
        <f t="shared" si="194"/>
        <v>502.6548245743669</v>
      </c>
      <c r="J1756">
        <f t="shared" si="190"/>
        <v>1.25E-4</v>
      </c>
      <c r="K1756">
        <f t="shared" si="191"/>
        <v>0</v>
      </c>
      <c r="L1756">
        <f t="shared" si="192"/>
        <v>9.8174770424681041E-5</v>
      </c>
      <c r="M1756">
        <f t="shared" si="193"/>
        <v>2.2317477042468106E-4</v>
      </c>
      <c r="N1756">
        <f t="shared" si="195"/>
        <v>0.11217987507724267</v>
      </c>
    </row>
    <row r="1757" spans="8:14">
      <c r="H1757">
        <f t="shared" si="196"/>
        <v>1.7550000000000001</v>
      </c>
      <c r="I1757">
        <f t="shared" si="194"/>
        <v>502.6548245743669</v>
      </c>
      <c r="J1757">
        <f t="shared" si="190"/>
        <v>1.25E-4</v>
      </c>
      <c r="K1757">
        <f t="shared" si="191"/>
        <v>0</v>
      </c>
      <c r="L1757">
        <f t="shared" si="192"/>
        <v>9.8174770424681041E-5</v>
      </c>
      <c r="M1757">
        <f t="shared" si="193"/>
        <v>2.2317477042468106E-4</v>
      </c>
      <c r="N1757">
        <f t="shared" si="195"/>
        <v>0.11217987507724267</v>
      </c>
    </row>
    <row r="1758" spans="8:14">
      <c r="H1758">
        <f t="shared" si="196"/>
        <v>1.756</v>
      </c>
      <c r="I1758">
        <f t="shared" si="194"/>
        <v>502.6548245743669</v>
      </c>
      <c r="J1758">
        <f t="shared" si="190"/>
        <v>1.25E-4</v>
      </c>
      <c r="K1758">
        <f t="shared" si="191"/>
        <v>0</v>
      </c>
      <c r="L1758">
        <f t="shared" si="192"/>
        <v>9.8174770424681041E-5</v>
      </c>
      <c r="M1758">
        <f t="shared" si="193"/>
        <v>2.2317477042468106E-4</v>
      </c>
      <c r="N1758">
        <f t="shared" si="195"/>
        <v>0.11217987507724267</v>
      </c>
    </row>
    <row r="1759" spans="8:14">
      <c r="H1759">
        <f t="shared" si="196"/>
        <v>1.7570000000000001</v>
      </c>
      <c r="I1759">
        <f t="shared" si="194"/>
        <v>502.6548245743669</v>
      </c>
      <c r="J1759">
        <f t="shared" si="190"/>
        <v>1.25E-4</v>
      </c>
      <c r="K1759">
        <f t="shared" si="191"/>
        <v>0</v>
      </c>
      <c r="L1759">
        <f t="shared" si="192"/>
        <v>9.8174770424681041E-5</v>
      </c>
      <c r="M1759">
        <f t="shared" si="193"/>
        <v>2.2317477042468106E-4</v>
      </c>
      <c r="N1759">
        <f t="shared" si="195"/>
        <v>0.11217987507724267</v>
      </c>
    </row>
    <row r="1760" spans="8:14">
      <c r="H1760">
        <f t="shared" si="196"/>
        <v>1.758</v>
      </c>
      <c r="I1760">
        <f t="shared" si="194"/>
        <v>502.6548245743669</v>
      </c>
      <c r="J1760">
        <f t="shared" si="190"/>
        <v>1.25E-4</v>
      </c>
      <c r="K1760">
        <f t="shared" si="191"/>
        <v>0</v>
      </c>
      <c r="L1760">
        <f t="shared" si="192"/>
        <v>9.8174770424681041E-5</v>
      </c>
      <c r="M1760">
        <f t="shared" si="193"/>
        <v>2.2317477042468106E-4</v>
      </c>
      <c r="N1760">
        <f t="shared" si="195"/>
        <v>0.11217987507724267</v>
      </c>
    </row>
    <row r="1761" spans="8:14">
      <c r="H1761">
        <f t="shared" si="196"/>
        <v>1.7590000000000001</v>
      </c>
      <c r="I1761">
        <f t="shared" si="194"/>
        <v>502.6548245743669</v>
      </c>
      <c r="J1761">
        <f t="shared" si="190"/>
        <v>1.25E-4</v>
      </c>
      <c r="K1761">
        <f t="shared" si="191"/>
        <v>0</v>
      </c>
      <c r="L1761">
        <f t="shared" si="192"/>
        <v>9.8174770424681041E-5</v>
      </c>
      <c r="M1761">
        <f t="shared" si="193"/>
        <v>2.2317477042468106E-4</v>
      </c>
      <c r="N1761">
        <f t="shared" si="195"/>
        <v>0.11217987507724267</v>
      </c>
    </row>
    <row r="1762" spans="8:14">
      <c r="H1762">
        <f t="shared" si="196"/>
        <v>1.76</v>
      </c>
      <c r="I1762">
        <f t="shared" si="194"/>
        <v>502.6548245743669</v>
      </c>
      <c r="J1762">
        <f t="shared" si="190"/>
        <v>1.25E-4</v>
      </c>
      <c r="K1762">
        <f t="shared" si="191"/>
        <v>0</v>
      </c>
      <c r="L1762">
        <f t="shared" si="192"/>
        <v>9.8174770424681041E-5</v>
      </c>
      <c r="M1762">
        <f t="shared" si="193"/>
        <v>2.2317477042468106E-4</v>
      </c>
      <c r="N1762">
        <f t="shared" si="195"/>
        <v>0.11217987507724267</v>
      </c>
    </row>
    <row r="1763" spans="8:14">
      <c r="H1763">
        <f t="shared" si="196"/>
        <v>1.7610000000000001</v>
      </c>
      <c r="I1763">
        <f t="shared" si="194"/>
        <v>502.6548245743669</v>
      </c>
      <c r="J1763">
        <f t="shared" si="190"/>
        <v>1.25E-4</v>
      </c>
      <c r="K1763">
        <f t="shared" si="191"/>
        <v>0</v>
      </c>
      <c r="L1763">
        <f t="shared" si="192"/>
        <v>9.8174770424681041E-5</v>
      </c>
      <c r="M1763">
        <f t="shared" si="193"/>
        <v>2.2317477042468106E-4</v>
      </c>
      <c r="N1763">
        <f t="shared" si="195"/>
        <v>0.11217987507724267</v>
      </c>
    </row>
    <row r="1764" spans="8:14">
      <c r="H1764">
        <f t="shared" si="196"/>
        <v>1.762</v>
      </c>
      <c r="I1764">
        <f t="shared" si="194"/>
        <v>502.6548245743669</v>
      </c>
      <c r="J1764">
        <f t="shared" si="190"/>
        <v>1.25E-4</v>
      </c>
      <c r="K1764">
        <f t="shared" si="191"/>
        <v>0</v>
      </c>
      <c r="L1764">
        <f t="shared" si="192"/>
        <v>9.8174770424681041E-5</v>
      </c>
      <c r="M1764">
        <f t="shared" si="193"/>
        <v>2.2317477042468106E-4</v>
      </c>
      <c r="N1764">
        <f t="shared" si="195"/>
        <v>0.11217987507724267</v>
      </c>
    </row>
    <row r="1765" spans="8:14">
      <c r="H1765">
        <f t="shared" si="196"/>
        <v>1.7630000000000001</v>
      </c>
      <c r="I1765">
        <f t="shared" si="194"/>
        <v>502.6548245743669</v>
      </c>
      <c r="J1765">
        <f t="shared" si="190"/>
        <v>1.25E-4</v>
      </c>
      <c r="K1765">
        <f t="shared" si="191"/>
        <v>0</v>
      </c>
      <c r="L1765">
        <f t="shared" si="192"/>
        <v>9.8174770424681041E-5</v>
      </c>
      <c r="M1765">
        <f t="shared" si="193"/>
        <v>2.2317477042468106E-4</v>
      </c>
      <c r="N1765">
        <f t="shared" si="195"/>
        <v>0.11217987507724267</v>
      </c>
    </row>
    <row r="1766" spans="8:14">
      <c r="H1766">
        <f t="shared" si="196"/>
        <v>1.764</v>
      </c>
      <c r="I1766">
        <f t="shared" si="194"/>
        <v>502.6548245743669</v>
      </c>
      <c r="J1766">
        <f t="shared" si="190"/>
        <v>1.25E-4</v>
      </c>
      <c r="K1766">
        <f t="shared" si="191"/>
        <v>0</v>
      </c>
      <c r="L1766">
        <f t="shared" si="192"/>
        <v>9.8174770424681041E-5</v>
      </c>
      <c r="M1766">
        <f t="shared" si="193"/>
        <v>2.2317477042468106E-4</v>
      </c>
      <c r="N1766">
        <f t="shared" si="195"/>
        <v>0.11217987507724267</v>
      </c>
    </row>
    <row r="1767" spans="8:14">
      <c r="H1767">
        <f t="shared" si="196"/>
        <v>1.7650000000000001</v>
      </c>
      <c r="I1767">
        <f t="shared" si="194"/>
        <v>502.6548245743669</v>
      </c>
      <c r="J1767">
        <f t="shared" si="190"/>
        <v>1.25E-4</v>
      </c>
      <c r="K1767">
        <f t="shared" si="191"/>
        <v>0</v>
      </c>
      <c r="L1767">
        <f t="shared" si="192"/>
        <v>9.8174770424681041E-5</v>
      </c>
      <c r="M1767">
        <f t="shared" si="193"/>
        <v>2.2317477042468106E-4</v>
      </c>
      <c r="N1767">
        <f t="shared" si="195"/>
        <v>0.11217987507724267</v>
      </c>
    </row>
    <row r="1768" spans="8:14">
      <c r="H1768">
        <f t="shared" si="196"/>
        <v>1.766</v>
      </c>
      <c r="I1768">
        <f t="shared" si="194"/>
        <v>502.6548245743669</v>
      </c>
      <c r="J1768">
        <f t="shared" si="190"/>
        <v>1.25E-4</v>
      </c>
      <c r="K1768">
        <f t="shared" si="191"/>
        <v>0</v>
      </c>
      <c r="L1768">
        <f t="shared" si="192"/>
        <v>9.8174770424681041E-5</v>
      </c>
      <c r="M1768">
        <f t="shared" si="193"/>
        <v>2.2317477042468106E-4</v>
      </c>
      <c r="N1768">
        <f t="shared" si="195"/>
        <v>0.11217987507724267</v>
      </c>
    </row>
    <row r="1769" spans="8:14">
      <c r="H1769">
        <f t="shared" si="196"/>
        <v>1.7670000000000001</v>
      </c>
      <c r="I1769">
        <f t="shared" si="194"/>
        <v>502.6548245743669</v>
      </c>
      <c r="J1769">
        <f t="shared" si="190"/>
        <v>1.25E-4</v>
      </c>
      <c r="K1769">
        <f t="shared" si="191"/>
        <v>0</v>
      </c>
      <c r="L1769">
        <f t="shared" si="192"/>
        <v>9.8174770424681041E-5</v>
      </c>
      <c r="M1769">
        <f t="shared" si="193"/>
        <v>2.2317477042468106E-4</v>
      </c>
      <c r="N1769">
        <f t="shared" si="195"/>
        <v>0.11217987507724267</v>
      </c>
    </row>
    <row r="1770" spans="8:14">
      <c r="H1770">
        <f t="shared" si="196"/>
        <v>1.768</v>
      </c>
      <c r="I1770">
        <f t="shared" si="194"/>
        <v>502.6548245743669</v>
      </c>
      <c r="J1770">
        <f t="shared" si="190"/>
        <v>1.25E-4</v>
      </c>
      <c r="K1770">
        <f t="shared" si="191"/>
        <v>0</v>
      </c>
      <c r="L1770">
        <f t="shared" si="192"/>
        <v>9.8174770424681041E-5</v>
      </c>
      <c r="M1770">
        <f t="shared" si="193"/>
        <v>2.2317477042468106E-4</v>
      </c>
      <c r="N1770">
        <f t="shared" si="195"/>
        <v>0.11217987507724267</v>
      </c>
    </row>
    <row r="1771" spans="8:14">
      <c r="H1771">
        <f t="shared" si="196"/>
        <v>1.7690000000000001</v>
      </c>
      <c r="I1771">
        <f t="shared" si="194"/>
        <v>502.6548245743669</v>
      </c>
      <c r="J1771">
        <f t="shared" si="190"/>
        <v>1.25E-4</v>
      </c>
      <c r="K1771">
        <f t="shared" si="191"/>
        <v>0</v>
      </c>
      <c r="L1771">
        <f t="shared" si="192"/>
        <v>9.8174770424681041E-5</v>
      </c>
      <c r="M1771">
        <f t="shared" si="193"/>
        <v>2.2317477042468106E-4</v>
      </c>
      <c r="N1771">
        <f t="shared" si="195"/>
        <v>0.11217987507724267</v>
      </c>
    </row>
    <row r="1772" spans="8:14">
      <c r="H1772">
        <f t="shared" si="196"/>
        <v>1.77</v>
      </c>
      <c r="I1772">
        <f t="shared" si="194"/>
        <v>502.6548245743669</v>
      </c>
      <c r="J1772">
        <f t="shared" si="190"/>
        <v>1.25E-4</v>
      </c>
      <c r="K1772">
        <f t="shared" si="191"/>
        <v>0</v>
      </c>
      <c r="L1772">
        <f t="shared" si="192"/>
        <v>9.8174770424681041E-5</v>
      </c>
      <c r="M1772">
        <f t="shared" si="193"/>
        <v>2.2317477042468106E-4</v>
      </c>
      <c r="N1772">
        <f t="shared" si="195"/>
        <v>0.11217987507724267</v>
      </c>
    </row>
    <row r="1773" spans="8:14">
      <c r="H1773">
        <f t="shared" si="196"/>
        <v>1.7710000000000001</v>
      </c>
      <c r="I1773">
        <f t="shared" si="194"/>
        <v>502.6548245743669</v>
      </c>
      <c r="J1773">
        <f t="shared" si="190"/>
        <v>1.25E-4</v>
      </c>
      <c r="K1773">
        <f t="shared" si="191"/>
        <v>0</v>
      </c>
      <c r="L1773">
        <f t="shared" si="192"/>
        <v>9.8174770424681041E-5</v>
      </c>
      <c r="M1773">
        <f t="shared" si="193"/>
        <v>2.2317477042468106E-4</v>
      </c>
      <c r="N1773">
        <f t="shared" si="195"/>
        <v>0.11217987507724267</v>
      </c>
    </row>
    <row r="1774" spans="8:14">
      <c r="H1774">
        <f t="shared" si="196"/>
        <v>1.772</v>
      </c>
      <c r="I1774">
        <f t="shared" si="194"/>
        <v>502.6548245743669</v>
      </c>
      <c r="J1774">
        <f t="shared" si="190"/>
        <v>1.25E-4</v>
      </c>
      <c r="K1774">
        <f t="shared" si="191"/>
        <v>0</v>
      </c>
      <c r="L1774">
        <f t="shared" si="192"/>
        <v>9.8174770424681041E-5</v>
      </c>
      <c r="M1774">
        <f t="shared" si="193"/>
        <v>2.2317477042468106E-4</v>
      </c>
      <c r="N1774">
        <f t="shared" si="195"/>
        <v>0.11217987507724267</v>
      </c>
    </row>
    <row r="1775" spans="8:14">
      <c r="H1775">
        <f t="shared" si="196"/>
        <v>1.7730000000000001</v>
      </c>
      <c r="I1775">
        <f t="shared" si="194"/>
        <v>502.6548245743669</v>
      </c>
      <c r="J1775">
        <f t="shared" si="190"/>
        <v>1.25E-4</v>
      </c>
      <c r="K1775">
        <f t="shared" si="191"/>
        <v>0</v>
      </c>
      <c r="L1775">
        <f t="shared" si="192"/>
        <v>9.8174770424681041E-5</v>
      </c>
      <c r="M1775">
        <f t="shared" si="193"/>
        <v>2.2317477042468106E-4</v>
      </c>
      <c r="N1775">
        <f t="shared" si="195"/>
        <v>0.11217987507724267</v>
      </c>
    </row>
    <row r="1776" spans="8:14">
      <c r="H1776">
        <f t="shared" si="196"/>
        <v>1.774</v>
      </c>
      <c r="I1776">
        <f t="shared" si="194"/>
        <v>502.6548245743669</v>
      </c>
      <c r="J1776">
        <f t="shared" si="190"/>
        <v>1.25E-4</v>
      </c>
      <c r="K1776">
        <f t="shared" si="191"/>
        <v>0</v>
      </c>
      <c r="L1776">
        <f t="shared" si="192"/>
        <v>9.8174770424681041E-5</v>
      </c>
      <c r="M1776">
        <f t="shared" si="193"/>
        <v>2.2317477042468106E-4</v>
      </c>
      <c r="N1776">
        <f t="shared" si="195"/>
        <v>0.11217987507724267</v>
      </c>
    </row>
    <row r="1777" spans="8:14">
      <c r="H1777">
        <f t="shared" si="196"/>
        <v>1.7750000000000001</v>
      </c>
      <c r="I1777">
        <f t="shared" si="194"/>
        <v>502.6548245743669</v>
      </c>
      <c r="J1777">
        <f t="shared" si="190"/>
        <v>1.25E-4</v>
      </c>
      <c r="K1777">
        <f t="shared" si="191"/>
        <v>0</v>
      </c>
      <c r="L1777">
        <f t="shared" si="192"/>
        <v>9.8174770424681041E-5</v>
      </c>
      <c r="M1777">
        <f t="shared" si="193"/>
        <v>2.2317477042468106E-4</v>
      </c>
      <c r="N1777">
        <f t="shared" si="195"/>
        <v>0.11217987507724267</v>
      </c>
    </row>
    <row r="1778" spans="8:14">
      <c r="H1778">
        <f t="shared" si="196"/>
        <v>1.776</v>
      </c>
      <c r="I1778">
        <f t="shared" si="194"/>
        <v>502.6548245743669</v>
      </c>
      <c r="J1778">
        <f t="shared" si="190"/>
        <v>1.25E-4</v>
      </c>
      <c r="K1778">
        <f t="shared" si="191"/>
        <v>0</v>
      </c>
      <c r="L1778">
        <f t="shared" si="192"/>
        <v>9.8174770424681041E-5</v>
      </c>
      <c r="M1778">
        <f t="shared" si="193"/>
        <v>2.2317477042468106E-4</v>
      </c>
      <c r="N1778">
        <f t="shared" si="195"/>
        <v>0.11217987507724267</v>
      </c>
    </row>
    <row r="1779" spans="8:14">
      <c r="H1779">
        <f t="shared" si="196"/>
        <v>1.7770000000000001</v>
      </c>
      <c r="I1779">
        <f t="shared" si="194"/>
        <v>502.6548245743669</v>
      </c>
      <c r="J1779">
        <f t="shared" si="190"/>
        <v>1.25E-4</v>
      </c>
      <c r="K1779">
        <f t="shared" si="191"/>
        <v>0</v>
      </c>
      <c r="L1779">
        <f t="shared" si="192"/>
        <v>9.8174770424681041E-5</v>
      </c>
      <c r="M1779">
        <f t="shared" si="193"/>
        <v>2.2317477042468106E-4</v>
      </c>
      <c r="N1779">
        <f t="shared" si="195"/>
        <v>0.11217987507724267</v>
      </c>
    </row>
    <row r="1780" spans="8:14">
      <c r="H1780">
        <f t="shared" si="196"/>
        <v>1.778</v>
      </c>
      <c r="I1780">
        <f t="shared" si="194"/>
        <v>502.6548245743669</v>
      </c>
      <c r="J1780">
        <f t="shared" si="190"/>
        <v>1.25E-4</v>
      </c>
      <c r="K1780">
        <f t="shared" si="191"/>
        <v>0</v>
      </c>
      <c r="L1780">
        <f t="shared" si="192"/>
        <v>9.8174770424681041E-5</v>
      </c>
      <c r="M1780">
        <f t="shared" si="193"/>
        <v>2.2317477042468106E-4</v>
      </c>
      <c r="N1780">
        <f t="shared" si="195"/>
        <v>0.11217987507724267</v>
      </c>
    </row>
    <row r="1781" spans="8:14">
      <c r="H1781">
        <f t="shared" si="196"/>
        <v>1.7790000000000001</v>
      </c>
      <c r="I1781">
        <f t="shared" si="194"/>
        <v>502.6548245743669</v>
      </c>
      <c r="J1781">
        <f t="shared" si="190"/>
        <v>1.25E-4</v>
      </c>
      <c r="K1781">
        <f t="shared" si="191"/>
        <v>0</v>
      </c>
      <c r="L1781">
        <f t="shared" si="192"/>
        <v>9.8174770424681041E-5</v>
      </c>
      <c r="M1781">
        <f t="shared" si="193"/>
        <v>2.2317477042468106E-4</v>
      </c>
      <c r="N1781">
        <f t="shared" si="195"/>
        <v>0.11217987507724267</v>
      </c>
    </row>
    <row r="1782" spans="8:14">
      <c r="H1782">
        <f t="shared" si="196"/>
        <v>1.78</v>
      </c>
      <c r="I1782">
        <f t="shared" si="194"/>
        <v>502.6548245743669</v>
      </c>
      <c r="J1782">
        <f t="shared" si="190"/>
        <v>1.25E-4</v>
      </c>
      <c r="K1782">
        <f t="shared" si="191"/>
        <v>0</v>
      </c>
      <c r="L1782">
        <f t="shared" si="192"/>
        <v>9.8174770424681041E-5</v>
      </c>
      <c r="M1782">
        <f t="shared" si="193"/>
        <v>2.2317477042468106E-4</v>
      </c>
      <c r="N1782">
        <f t="shared" si="195"/>
        <v>0.11217987507724267</v>
      </c>
    </row>
    <row r="1783" spans="8:14">
      <c r="H1783">
        <f t="shared" si="196"/>
        <v>1.7810000000000001</v>
      </c>
      <c r="I1783">
        <f t="shared" si="194"/>
        <v>502.6548245743669</v>
      </c>
      <c r="J1783">
        <f t="shared" si="190"/>
        <v>1.25E-4</v>
      </c>
      <c r="K1783">
        <f t="shared" si="191"/>
        <v>0</v>
      </c>
      <c r="L1783">
        <f t="shared" si="192"/>
        <v>9.8174770424681041E-5</v>
      </c>
      <c r="M1783">
        <f t="shared" si="193"/>
        <v>2.2317477042468106E-4</v>
      </c>
      <c r="N1783">
        <f t="shared" si="195"/>
        <v>0.11217987507724267</v>
      </c>
    </row>
    <row r="1784" spans="8:14">
      <c r="H1784">
        <f t="shared" si="196"/>
        <v>1.782</v>
      </c>
      <c r="I1784">
        <f t="shared" si="194"/>
        <v>502.6548245743669</v>
      </c>
      <c r="J1784">
        <f t="shared" si="190"/>
        <v>1.25E-4</v>
      </c>
      <c r="K1784">
        <f t="shared" si="191"/>
        <v>0</v>
      </c>
      <c r="L1784">
        <f t="shared" si="192"/>
        <v>9.8174770424681041E-5</v>
      </c>
      <c r="M1784">
        <f t="shared" si="193"/>
        <v>2.2317477042468106E-4</v>
      </c>
      <c r="N1784">
        <f t="shared" si="195"/>
        <v>0.11217987507724267</v>
      </c>
    </row>
    <row r="1785" spans="8:14">
      <c r="H1785">
        <f t="shared" si="196"/>
        <v>1.7830000000000001</v>
      </c>
      <c r="I1785">
        <f t="shared" si="194"/>
        <v>502.6548245743669</v>
      </c>
      <c r="J1785">
        <f t="shared" si="190"/>
        <v>1.25E-4</v>
      </c>
      <c r="K1785">
        <f t="shared" si="191"/>
        <v>0</v>
      </c>
      <c r="L1785">
        <f t="shared" si="192"/>
        <v>9.8174770424681041E-5</v>
      </c>
      <c r="M1785">
        <f t="shared" si="193"/>
        <v>2.2317477042468106E-4</v>
      </c>
      <c r="N1785">
        <f t="shared" si="195"/>
        <v>0.11217987507724267</v>
      </c>
    </row>
    <row r="1786" spans="8:14">
      <c r="H1786">
        <f t="shared" si="196"/>
        <v>1.784</v>
      </c>
      <c r="I1786">
        <f t="shared" si="194"/>
        <v>502.6548245743669</v>
      </c>
      <c r="J1786">
        <f t="shared" si="190"/>
        <v>1.25E-4</v>
      </c>
      <c r="K1786">
        <f t="shared" si="191"/>
        <v>0</v>
      </c>
      <c r="L1786">
        <f t="shared" si="192"/>
        <v>9.8174770424681041E-5</v>
      </c>
      <c r="M1786">
        <f t="shared" si="193"/>
        <v>2.2317477042468106E-4</v>
      </c>
      <c r="N1786">
        <f t="shared" si="195"/>
        <v>0.11217987507724267</v>
      </c>
    </row>
    <row r="1787" spans="8:14">
      <c r="H1787">
        <f t="shared" si="196"/>
        <v>1.7850000000000001</v>
      </c>
      <c r="I1787">
        <f t="shared" si="194"/>
        <v>502.6548245743669</v>
      </c>
      <c r="J1787">
        <f t="shared" si="190"/>
        <v>1.25E-4</v>
      </c>
      <c r="K1787">
        <f t="shared" si="191"/>
        <v>0</v>
      </c>
      <c r="L1787">
        <f t="shared" si="192"/>
        <v>9.8174770424681041E-5</v>
      </c>
      <c r="M1787">
        <f t="shared" si="193"/>
        <v>2.2317477042468106E-4</v>
      </c>
      <c r="N1787">
        <f t="shared" si="195"/>
        <v>0.11217987507724267</v>
      </c>
    </row>
    <row r="1788" spans="8:14">
      <c r="H1788">
        <f t="shared" si="196"/>
        <v>1.786</v>
      </c>
      <c r="I1788">
        <f t="shared" si="194"/>
        <v>502.6548245743669</v>
      </c>
      <c r="J1788">
        <f t="shared" si="190"/>
        <v>1.25E-4</v>
      </c>
      <c r="K1788">
        <f t="shared" si="191"/>
        <v>0</v>
      </c>
      <c r="L1788">
        <f t="shared" si="192"/>
        <v>9.8174770424681041E-5</v>
      </c>
      <c r="M1788">
        <f t="shared" si="193"/>
        <v>2.2317477042468106E-4</v>
      </c>
      <c r="N1788">
        <f t="shared" si="195"/>
        <v>0.11217987507724267</v>
      </c>
    </row>
    <row r="1789" spans="8:14">
      <c r="H1789">
        <f t="shared" si="196"/>
        <v>1.7870000000000001</v>
      </c>
      <c r="I1789">
        <f t="shared" si="194"/>
        <v>502.6548245743669</v>
      </c>
      <c r="J1789">
        <f t="shared" si="190"/>
        <v>1.25E-4</v>
      </c>
      <c r="K1789">
        <f t="shared" si="191"/>
        <v>0</v>
      </c>
      <c r="L1789">
        <f t="shared" si="192"/>
        <v>9.8174770424681041E-5</v>
      </c>
      <c r="M1789">
        <f t="shared" si="193"/>
        <v>2.2317477042468106E-4</v>
      </c>
      <c r="N1789">
        <f t="shared" si="195"/>
        <v>0.11217987507724267</v>
      </c>
    </row>
    <row r="1790" spans="8:14">
      <c r="H1790">
        <f t="shared" si="196"/>
        <v>1.788</v>
      </c>
      <c r="I1790">
        <f t="shared" si="194"/>
        <v>502.6548245743669</v>
      </c>
      <c r="J1790">
        <f t="shared" si="190"/>
        <v>1.25E-4</v>
      </c>
      <c r="K1790">
        <f t="shared" si="191"/>
        <v>0</v>
      </c>
      <c r="L1790">
        <f t="shared" si="192"/>
        <v>9.8174770424681041E-5</v>
      </c>
      <c r="M1790">
        <f t="shared" si="193"/>
        <v>2.2317477042468106E-4</v>
      </c>
      <c r="N1790">
        <f t="shared" si="195"/>
        <v>0.11217987507724267</v>
      </c>
    </row>
    <row r="1791" spans="8:14">
      <c r="H1791">
        <f t="shared" si="196"/>
        <v>1.7890000000000001</v>
      </c>
      <c r="I1791">
        <f t="shared" si="194"/>
        <v>502.6548245743669</v>
      </c>
      <c r="J1791">
        <f t="shared" si="190"/>
        <v>1.25E-4</v>
      </c>
      <c r="K1791">
        <f t="shared" si="191"/>
        <v>0</v>
      </c>
      <c r="L1791">
        <f t="shared" si="192"/>
        <v>9.8174770424681041E-5</v>
      </c>
      <c r="M1791">
        <f t="shared" si="193"/>
        <v>2.2317477042468106E-4</v>
      </c>
      <c r="N1791">
        <f t="shared" si="195"/>
        <v>0.11217987507724267</v>
      </c>
    </row>
    <row r="1792" spans="8:14">
      <c r="H1792">
        <f t="shared" si="196"/>
        <v>1.79</v>
      </c>
      <c r="I1792">
        <f t="shared" si="194"/>
        <v>502.6548245743669</v>
      </c>
      <c r="J1792">
        <f t="shared" si="190"/>
        <v>1.25E-4</v>
      </c>
      <c r="K1792">
        <f t="shared" si="191"/>
        <v>0</v>
      </c>
      <c r="L1792">
        <f t="shared" si="192"/>
        <v>9.8174770424681041E-5</v>
      </c>
      <c r="M1792">
        <f t="shared" si="193"/>
        <v>2.2317477042468106E-4</v>
      </c>
      <c r="N1792">
        <f t="shared" si="195"/>
        <v>0.11217987507724267</v>
      </c>
    </row>
    <row r="1793" spans="8:14">
      <c r="H1793">
        <f t="shared" si="196"/>
        <v>1.7910000000000001</v>
      </c>
      <c r="I1793">
        <f t="shared" si="194"/>
        <v>502.6548245743669</v>
      </c>
      <c r="J1793">
        <f t="shared" si="190"/>
        <v>1.25E-4</v>
      </c>
      <c r="K1793">
        <f t="shared" si="191"/>
        <v>0</v>
      </c>
      <c r="L1793">
        <f t="shared" si="192"/>
        <v>9.8174770424681041E-5</v>
      </c>
      <c r="M1793">
        <f t="shared" si="193"/>
        <v>2.2317477042468106E-4</v>
      </c>
      <c r="N1793">
        <f t="shared" si="195"/>
        <v>0.11217987507724267</v>
      </c>
    </row>
    <row r="1794" spans="8:14">
      <c r="H1794">
        <f t="shared" si="196"/>
        <v>1.792</v>
      </c>
      <c r="I1794">
        <f t="shared" si="194"/>
        <v>502.6548245743669</v>
      </c>
      <c r="J1794">
        <f t="shared" ref="J1794:J1857" si="197">IF(H1794&lt;$E$18,$E$17,IF(H1794&lt;$E$5,$E$14,0))/$E$8/$E$9</f>
        <v>1.25E-4</v>
      </c>
      <c r="K1794">
        <f t="shared" ref="K1794:K1857" si="198">IF(H1794&lt;$E$3,$E$12*$E$21,IF(H1794&lt;$E$4,0,IF(H1794&lt;$E$5,-$E$12*$E$21,0)))</f>
        <v>0</v>
      </c>
      <c r="L1794">
        <f t="shared" ref="L1794:L1857" si="199">I1794*$E$15/$E$9/$E$8^2</f>
        <v>9.8174770424681041E-5</v>
      </c>
      <c r="M1794">
        <f t="shared" ref="M1794:M1857" si="200">SUM(J1794:L1794)</f>
        <v>2.2317477042468106E-4</v>
      </c>
      <c r="N1794">
        <f t="shared" si="195"/>
        <v>0.11217987507724267</v>
      </c>
    </row>
    <row r="1795" spans="8:14">
      <c r="H1795">
        <f t="shared" si="196"/>
        <v>1.7929999999999999</v>
      </c>
      <c r="I1795">
        <f t="shared" ref="I1795:I1858" si="201">IF(H1795&lt;$E$3,$E$12*H1795,IF(H1795&lt;$E$4,$E$10,IF(H1795&lt;$E$5,$E$10-$E$12*(H1795-$E$4),0)))</f>
        <v>502.6548245743669</v>
      </c>
      <c r="J1795">
        <f t="shared" si="197"/>
        <v>1.25E-4</v>
      </c>
      <c r="K1795">
        <f t="shared" si="198"/>
        <v>0</v>
      </c>
      <c r="L1795">
        <f t="shared" si="199"/>
        <v>9.8174770424681041E-5</v>
      </c>
      <c r="M1795">
        <f t="shared" si="200"/>
        <v>2.2317477042468106E-4</v>
      </c>
      <c r="N1795">
        <f t="shared" ref="N1795:N1858" si="202">I1795*M1795</f>
        <v>0.11217987507724267</v>
      </c>
    </row>
    <row r="1796" spans="8:14">
      <c r="H1796">
        <f t="shared" ref="H1796:H1859" si="203">(ROW()-2)*0.001</f>
        <v>1.794</v>
      </c>
      <c r="I1796">
        <f t="shared" si="201"/>
        <v>502.6548245743669</v>
      </c>
      <c r="J1796">
        <f t="shared" si="197"/>
        <v>1.25E-4</v>
      </c>
      <c r="K1796">
        <f t="shared" si="198"/>
        <v>0</v>
      </c>
      <c r="L1796">
        <f t="shared" si="199"/>
        <v>9.8174770424681041E-5</v>
      </c>
      <c r="M1796">
        <f t="shared" si="200"/>
        <v>2.2317477042468106E-4</v>
      </c>
      <c r="N1796">
        <f t="shared" si="202"/>
        <v>0.11217987507724267</v>
      </c>
    </row>
    <row r="1797" spans="8:14">
      <c r="H1797">
        <f t="shared" si="203"/>
        <v>1.7949999999999999</v>
      </c>
      <c r="I1797">
        <f t="shared" si="201"/>
        <v>502.6548245743669</v>
      </c>
      <c r="J1797">
        <f t="shared" si="197"/>
        <v>1.25E-4</v>
      </c>
      <c r="K1797">
        <f t="shared" si="198"/>
        <v>0</v>
      </c>
      <c r="L1797">
        <f t="shared" si="199"/>
        <v>9.8174770424681041E-5</v>
      </c>
      <c r="M1797">
        <f t="shared" si="200"/>
        <v>2.2317477042468106E-4</v>
      </c>
      <c r="N1797">
        <f t="shared" si="202"/>
        <v>0.11217987507724267</v>
      </c>
    </row>
    <row r="1798" spans="8:14">
      <c r="H1798">
        <f t="shared" si="203"/>
        <v>1.796</v>
      </c>
      <c r="I1798">
        <f t="shared" si="201"/>
        <v>502.6548245743669</v>
      </c>
      <c r="J1798">
        <f t="shared" si="197"/>
        <v>1.25E-4</v>
      </c>
      <c r="K1798">
        <f t="shared" si="198"/>
        <v>0</v>
      </c>
      <c r="L1798">
        <f t="shared" si="199"/>
        <v>9.8174770424681041E-5</v>
      </c>
      <c r="M1798">
        <f t="shared" si="200"/>
        <v>2.2317477042468106E-4</v>
      </c>
      <c r="N1798">
        <f t="shared" si="202"/>
        <v>0.11217987507724267</v>
      </c>
    </row>
    <row r="1799" spans="8:14">
      <c r="H1799">
        <f t="shared" si="203"/>
        <v>1.7969999999999999</v>
      </c>
      <c r="I1799">
        <f t="shared" si="201"/>
        <v>502.6548245743669</v>
      </c>
      <c r="J1799">
        <f t="shared" si="197"/>
        <v>1.25E-4</v>
      </c>
      <c r="K1799">
        <f t="shared" si="198"/>
        <v>0</v>
      </c>
      <c r="L1799">
        <f t="shared" si="199"/>
        <v>9.8174770424681041E-5</v>
      </c>
      <c r="M1799">
        <f t="shared" si="200"/>
        <v>2.2317477042468106E-4</v>
      </c>
      <c r="N1799">
        <f t="shared" si="202"/>
        <v>0.11217987507724267</v>
      </c>
    </row>
    <row r="1800" spans="8:14">
      <c r="H1800">
        <f t="shared" si="203"/>
        <v>1.798</v>
      </c>
      <c r="I1800">
        <f t="shared" si="201"/>
        <v>502.6548245743669</v>
      </c>
      <c r="J1800">
        <f t="shared" si="197"/>
        <v>1.25E-4</v>
      </c>
      <c r="K1800">
        <f t="shared" si="198"/>
        <v>0</v>
      </c>
      <c r="L1800">
        <f t="shared" si="199"/>
        <v>9.8174770424681041E-5</v>
      </c>
      <c r="M1800">
        <f t="shared" si="200"/>
        <v>2.2317477042468106E-4</v>
      </c>
      <c r="N1800">
        <f t="shared" si="202"/>
        <v>0.11217987507724267</v>
      </c>
    </row>
    <row r="1801" spans="8:14">
      <c r="H1801">
        <f t="shared" si="203"/>
        <v>1.7989999999999999</v>
      </c>
      <c r="I1801">
        <f t="shared" si="201"/>
        <v>502.6548245743669</v>
      </c>
      <c r="J1801">
        <f t="shared" si="197"/>
        <v>1.25E-4</v>
      </c>
      <c r="K1801">
        <f t="shared" si="198"/>
        <v>0</v>
      </c>
      <c r="L1801">
        <f t="shared" si="199"/>
        <v>9.8174770424681041E-5</v>
      </c>
      <c r="M1801">
        <f t="shared" si="200"/>
        <v>2.2317477042468106E-4</v>
      </c>
      <c r="N1801">
        <f t="shared" si="202"/>
        <v>0.11217987507724267</v>
      </c>
    </row>
    <row r="1802" spans="8:14">
      <c r="H1802">
        <f t="shared" si="203"/>
        <v>1.8</v>
      </c>
      <c r="I1802">
        <f t="shared" si="201"/>
        <v>502.6548245743669</v>
      </c>
      <c r="J1802">
        <f t="shared" si="197"/>
        <v>1.25E-4</v>
      </c>
      <c r="K1802">
        <f t="shared" si="198"/>
        <v>0</v>
      </c>
      <c r="L1802">
        <f t="shared" si="199"/>
        <v>9.8174770424681041E-5</v>
      </c>
      <c r="M1802">
        <f t="shared" si="200"/>
        <v>2.2317477042468106E-4</v>
      </c>
      <c r="N1802">
        <f t="shared" si="202"/>
        <v>0.11217987507724267</v>
      </c>
    </row>
    <row r="1803" spans="8:14">
      <c r="H1803">
        <f t="shared" si="203"/>
        <v>1.8009999999999999</v>
      </c>
      <c r="I1803">
        <f t="shared" si="201"/>
        <v>502.6548245743669</v>
      </c>
      <c r="J1803">
        <f t="shared" si="197"/>
        <v>1.25E-4</v>
      </c>
      <c r="K1803">
        <f t="shared" si="198"/>
        <v>0</v>
      </c>
      <c r="L1803">
        <f t="shared" si="199"/>
        <v>9.8174770424681041E-5</v>
      </c>
      <c r="M1803">
        <f t="shared" si="200"/>
        <v>2.2317477042468106E-4</v>
      </c>
      <c r="N1803">
        <f t="shared" si="202"/>
        <v>0.11217987507724267</v>
      </c>
    </row>
    <row r="1804" spans="8:14">
      <c r="H1804">
        <f t="shared" si="203"/>
        <v>1.802</v>
      </c>
      <c r="I1804">
        <f t="shared" si="201"/>
        <v>502.6548245743669</v>
      </c>
      <c r="J1804">
        <f t="shared" si="197"/>
        <v>1.25E-4</v>
      </c>
      <c r="K1804">
        <f t="shared" si="198"/>
        <v>0</v>
      </c>
      <c r="L1804">
        <f t="shared" si="199"/>
        <v>9.8174770424681041E-5</v>
      </c>
      <c r="M1804">
        <f t="shared" si="200"/>
        <v>2.2317477042468106E-4</v>
      </c>
      <c r="N1804">
        <f t="shared" si="202"/>
        <v>0.11217987507724267</v>
      </c>
    </row>
    <row r="1805" spans="8:14">
      <c r="H1805">
        <f t="shared" si="203"/>
        <v>1.8029999999999999</v>
      </c>
      <c r="I1805">
        <f t="shared" si="201"/>
        <v>502.6548245743669</v>
      </c>
      <c r="J1805">
        <f t="shared" si="197"/>
        <v>1.25E-4</v>
      </c>
      <c r="K1805">
        <f t="shared" si="198"/>
        <v>0</v>
      </c>
      <c r="L1805">
        <f t="shared" si="199"/>
        <v>9.8174770424681041E-5</v>
      </c>
      <c r="M1805">
        <f t="shared" si="200"/>
        <v>2.2317477042468106E-4</v>
      </c>
      <c r="N1805">
        <f t="shared" si="202"/>
        <v>0.11217987507724267</v>
      </c>
    </row>
    <row r="1806" spans="8:14">
      <c r="H1806">
        <f t="shared" si="203"/>
        <v>1.804</v>
      </c>
      <c r="I1806">
        <f t="shared" si="201"/>
        <v>502.6548245743669</v>
      </c>
      <c r="J1806">
        <f t="shared" si="197"/>
        <v>1.25E-4</v>
      </c>
      <c r="K1806">
        <f t="shared" si="198"/>
        <v>0</v>
      </c>
      <c r="L1806">
        <f t="shared" si="199"/>
        <v>9.8174770424681041E-5</v>
      </c>
      <c r="M1806">
        <f t="shared" si="200"/>
        <v>2.2317477042468106E-4</v>
      </c>
      <c r="N1806">
        <f t="shared" si="202"/>
        <v>0.11217987507724267</v>
      </c>
    </row>
    <row r="1807" spans="8:14">
      <c r="H1807">
        <f t="shared" si="203"/>
        <v>1.8049999999999999</v>
      </c>
      <c r="I1807">
        <f t="shared" si="201"/>
        <v>502.6548245743669</v>
      </c>
      <c r="J1807">
        <f t="shared" si="197"/>
        <v>1.25E-4</v>
      </c>
      <c r="K1807">
        <f t="shared" si="198"/>
        <v>0</v>
      </c>
      <c r="L1807">
        <f t="shared" si="199"/>
        <v>9.8174770424681041E-5</v>
      </c>
      <c r="M1807">
        <f t="shared" si="200"/>
        <v>2.2317477042468106E-4</v>
      </c>
      <c r="N1807">
        <f t="shared" si="202"/>
        <v>0.11217987507724267</v>
      </c>
    </row>
    <row r="1808" spans="8:14">
      <c r="H1808">
        <f t="shared" si="203"/>
        <v>1.806</v>
      </c>
      <c r="I1808">
        <f t="shared" si="201"/>
        <v>502.6548245743669</v>
      </c>
      <c r="J1808">
        <f t="shared" si="197"/>
        <v>1.25E-4</v>
      </c>
      <c r="K1808">
        <f t="shared" si="198"/>
        <v>0</v>
      </c>
      <c r="L1808">
        <f t="shared" si="199"/>
        <v>9.8174770424681041E-5</v>
      </c>
      <c r="M1808">
        <f t="shared" si="200"/>
        <v>2.2317477042468106E-4</v>
      </c>
      <c r="N1808">
        <f t="shared" si="202"/>
        <v>0.11217987507724267</v>
      </c>
    </row>
    <row r="1809" spans="8:14">
      <c r="H1809">
        <f t="shared" si="203"/>
        <v>1.8069999999999999</v>
      </c>
      <c r="I1809">
        <f t="shared" si="201"/>
        <v>502.6548245743669</v>
      </c>
      <c r="J1809">
        <f t="shared" si="197"/>
        <v>1.25E-4</v>
      </c>
      <c r="K1809">
        <f t="shared" si="198"/>
        <v>0</v>
      </c>
      <c r="L1809">
        <f t="shared" si="199"/>
        <v>9.8174770424681041E-5</v>
      </c>
      <c r="M1809">
        <f t="shared" si="200"/>
        <v>2.2317477042468106E-4</v>
      </c>
      <c r="N1809">
        <f t="shared" si="202"/>
        <v>0.11217987507724267</v>
      </c>
    </row>
    <row r="1810" spans="8:14">
      <c r="H1810">
        <f t="shared" si="203"/>
        <v>1.8080000000000001</v>
      </c>
      <c r="I1810">
        <f t="shared" si="201"/>
        <v>502.6548245743669</v>
      </c>
      <c r="J1810">
        <f t="shared" si="197"/>
        <v>1.25E-4</v>
      </c>
      <c r="K1810">
        <f t="shared" si="198"/>
        <v>0</v>
      </c>
      <c r="L1810">
        <f t="shared" si="199"/>
        <v>9.8174770424681041E-5</v>
      </c>
      <c r="M1810">
        <f t="shared" si="200"/>
        <v>2.2317477042468106E-4</v>
      </c>
      <c r="N1810">
        <f t="shared" si="202"/>
        <v>0.11217987507724267</v>
      </c>
    </row>
    <row r="1811" spans="8:14">
      <c r="H1811">
        <f t="shared" si="203"/>
        <v>1.8089999999999999</v>
      </c>
      <c r="I1811">
        <f t="shared" si="201"/>
        <v>502.6548245743669</v>
      </c>
      <c r="J1811">
        <f t="shared" si="197"/>
        <v>1.25E-4</v>
      </c>
      <c r="K1811">
        <f t="shared" si="198"/>
        <v>0</v>
      </c>
      <c r="L1811">
        <f t="shared" si="199"/>
        <v>9.8174770424681041E-5</v>
      </c>
      <c r="M1811">
        <f t="shared" si="200"/>
        <v>2.2317477042468106E-4</v>
      </c>
      <c r="N1811">
        <f t="shared" si="202"/>
        <v>0.11217987507724267</v>
      </c>
    </row>
    <row r="1812" spans="8:14">
      <c r="H1812">
        <f t="shared" si="203"/>
        <v>1.81</v>
      </c>
      <c r="I1812">
        <f t="shared" si="201"/>
        <v>502.6548245743669</v>
      </c>
      <c r="J1812">
        <f t="shared" si="197"/>
        <v>1.25E-4</v>
      </c>
      <c r="K1812">
        <f t="shared" si="198"/>
        <v>0</v>
      </c>
      <c r="L1812">
        <f t="shared" si="199"/>
        <v>9.8174770424681041E-5</v>
      </c>
      <c r="M1812">
        <f t="shared" si="200"/>
        <v>2.2317477042468106E-4</v>
      </c>
      <c r="N1812">
        <f t="shared" si="202"/>
        <v>0.11217987507724267</v>
      </c>
    </row>
    <row r="1813" spans="8:14">
      <c r="H1813">
        <f t="shared" si="203"/>
        <v>1.8109999999999999</v>
      </c>
      <c r="I1813">
        <f t="shared" si="201"/>
        <v>502.6548245743669</v>
      </c>
      <c r="J1813">
        <f t="shared" si="197"/>
        <v>1.25E-4</v>
      </c>
      <c r="K1813">
        <f t="shared" si="198"/>
        <v>0</v>
      </c>
      <c r="L1813">
        <f t="shared" si="199"/>
        <v>9.8174770424681041E-5</v>
      </c>
      <c r="M1813">
        <f t="shared" si="200"/>
        <v>2.2317477042468106E-4</v>
      </c>
      <c r="N1813">
        <f t="shared" si="202"/>
        <v>0.11217987507724267</v>
      </c>
    </row>
    <row r="1814" spans="8:14">
      <c r="H1814">
        <f t="shared" si="203"/>
        <v>1.8120000000000001</v>
      </c>
      <c r="I1814">
        <f t="shared" si="201"/>
        <v>502.6548245743669</v>
      </c>
      <c r="J1814">
        <f t="shared" si="197"/>
        <v>1.25E-4</v>
      </c>
      <c r="K1814">
        <f t="shared" si="198"/>
        <v>0</v>
      </c>
      <c r="L1814">
        <f t="shared" si="199"/>
        <v>9.8174770424681041E-5</v>
      </c>
      <c r="M1814">
        <f t="shared" si="200"/>
        <v>2.2317477042468106E-4</v>
      </c>
      <c r="N1814">
        <f t="shared" si="202"/>
        <v>0.11217987507724267</v>
      </c>
    </row>
    <row r="1815" spans="8:14">
      <c r="H1815">
        <f t="shared" si="203"/>
        <v>1.8129999999999999</v>
      </c>
      <c r="I1815">
        <f t="shared" si="201"/>
        <v>502.6548245743669</v>
      </c>
      <c r="J1815">
        <f t="shared" si="197"/>
        <v>1.25E-4</v>
      </c>
      <c r="K1815">
        <f t="shared" si="198"/>
        <v>0</v>
      </c>
      <c r="L1815">
        <f t="shared" si="199"/>
        <v>9.8174770424681041E-5</v>
      </c>
      <c r="M1815">
        <f t="shared" si="200"/>
        <v>2.2317477042468106E-4</v>
      </c>
      <c r="N1815">
        <f t="shared" si="202"/>
        <v>0.11217987507724267</v>
      </c>
    </row>
    <row r="1816" spans="8:14">
      <c r="H1816">
        <f t="shared" si="203"/>
        <v>1.8140000000000001</v>
      </c>
      <c r="I1816">
        <f t="shared" si="201"/>
        <v>502.6548245743669</v>
      </c>
      <c r="J1816">
        <f t="shared" si="197"/>
        <v>1.25E-4</v>
      </c>
      <c r="K1816">
        <f t="shared" si="198"/>
        <v>0</v>
      </c>
      <c r="L1816">
        <f t="shared" si="199"/>
        <v>9.8174770424681041E-5</v>
      </c>
      <c r="M1816">
        <f t="shared" si="200"/>
        <v>2.2317477042468106E-4</v>
      </c>
      <c r="N1816">
        <f t="shared" si="202"/>
        <v>0.11217987507724267</v>
      </c>
    </row>
    <row r="1817" spans="8:14">
      <c r="H1817">
        <f t="shared" si="203"/>
        <v>1.8149999999999999</v>
      </c>
      <c r="I1817">
        <f t="shared" si="201"/>
        <v>502.6548245743669</v>
      </c>
      <c r="J1817">
        <f t="shared" si="197"/>
        <v>1.25E-4</v>
      </c>
      <c r="K1817">
        <f t="shared" si="198"/>
        <v>0</v>
      </c>
      <c r="L1817">
        <f t="shared" si="199"/>
        <v>9.8174770424681041E-5</v>
      </c>
      <c r="M1817">
        <f t="shared" si="200"/>
        <v>2.2317477042468106E-4</v>
      </c>
      <c r="N1817">
        <f t="shared" si="202"/>
        <v>0.11217987507724267</v>
      </c>
    </row>
    <row r="1818" spans="8:14">
      <c r="H1818">
        <f t="shared" si="203"/>
        <v>1.8160000000000001</v>
      </c>
      <c r="I1818">
        <f t="shared" si="201"/>
        <v>502.6548245743669</v>
      </c>
      <c r="J1818">
        <f t="shared" si="197"/>
        <v>1.25E-4</v>
      </c>
      <c r="K1818">
        <f t="shared" si="198"/>
        <v>0</v>
      </c>
      <c r="L1818">
        <f t="shared" si="199"/>
        <v>9.8174770424681041E-5</v>
      </c>
      <c r="M1818">
        <f t="shared" si="200"/>
        <v>2.2317477042468106E-4</v>
      </c>
      <c r="N1818">
        <f t="shared" si="202"/>
        <v>0.11217987507724267</v>
      </c>
    </row>
    <row r="1819" spans="8:14">
      <c r="H1819">
        <f t="shared" si="203"/>
        <v>1.8169999999999999</v>
      </c>
      <c r="I1819">
        <f t="shared" si="201"/>
        <v>502.6548245743669</v>
      </c>
      <c r="J1819">
        <f t="shared" si="197"/>
        <v>1.25E-4</v>
      </c>
      <c r="K1819">
        <f t="shared" si="198"/>
        <v>0</v>
      </c>
      <c r="L1819">
        <f t="shared" si="199"/>
        <v>9.8174770424681041E-5</v>
      </c>
      <c r="M1819">
        <f t="shared" si="200"/>
        <v>2.2317477042468106E-4</v>
      </c>
      <c r="N1819">
        <f t="shared" si="202"/>
        <v>0.11217987507724267</v>
      </c>
    </row>
    <row r="1820" spans="8:14">
      <c r="H1820">
        <f t="shared" si="203"/>
        <v>1.8180000000000001</v>
      </c>
      <c r="I1820">
        <f t="shared" si="201"/>
        <v>502.6548245743669</v>
      </c>
      <c r="J1820">
        <f t="shared" si="197"/>
        <v>1.25E-4</v>
      </c>
      <c r="K1820">
        <f t="shared" si="198"/>
        <v>0</v>
      </c>
      <c r="L1820">
        <f t="shared" si="199"/>
        <v>9.8174770424681041E-5</v>
      </c>
      <c r="M1820">
        <f t="shared" si="200"/>
        <v>2.2317477042468106E-4</v>
      </c>
      <c r="N1820">
        <f t="shared" si="202"/>
        <v>0.11217987507724267</v>
      </c>
    </row>
    <row r="1821" spans="8:14">
      <c r="H1821">
        <f t="shared" si="203"/>
        <v>1.819</v>
      </c>
      <c r="I1821">
        <f t="shared" si="201"/>
        <v>502.6548245743669</v>
      </c>
      <c r="J1821">
        <f t="shared" si="197"/>
        <v>1.25E-4</v>
      </c>
      <c r="K1821">
        <f t="shared" si="198"/>
        <v>0</v>
      </c>
      <c r="L1821">
        <f t="shared" si="199"/>
        <v>9.8174770424681041E-5</v>
      </c>
      <c r="M1821">
        <f t="shared" si="200"/>
        <v>2.2317477042468106E-4</v>
      </c>
      <c r="N1821">
        <f t="shared" si="202"/>
        <v>0.11217987507724267</v>
      </c>
    </row>
    <row r="1822" spans="8:14">
      <c r="H1822">
        <f t="shared" si="203"/>
        <v>1.82</v>
      </c>
      <c r="I1822">
        <f t="shared" si="201"/>
        <v>502.6548245743669</v>
      </c>
      <c r="J1822">
        <f t="shared" si="197"/>
        <v>1.25E-4</v>
      </c>
      <c r="K1822">
        <f t="shared" si="198"/>
        <v>0</v>
      </c>
      <c r="L1822">
        <f t="shared" si="199"/>
        <v>9.8174770424681041E-5</v>
      </c>
      <c r="M1822">
        <f t="shared" si="200"/>
        <v>2.2317477042468106E-4</v>
      </c>
      <c r="N1822">
        <f t="shared" si="202"/>
        <v>0.11217987507724267</v>
      </c>
    </row>
    <row r="1823" spans="8:14">
      <c r="H1823">
        <f t="shared" si="203"/>
        <v>1.821</v>
      </c>
      <c r="I1823">
        <f t="shared" si="201"/>
        <v>502.6548245743669</v>
      </c>
      <c r="J1823">
        <f t="shared" si="197"/>
        <v>1.25E-4</v>
      </c>
      <c r="K1823">
        <f t="shared" si="198"/>
        <v>0</v>
      </c>
      <c r="L1823">
        <f t="shared" si="199"/>
        <v>9.8174770424681041E-5</v>
      </c>
      <c r="M1823">
        <f t="shared" si="200"/>
        <v>2.2317477042468106E-4</v>
      </c>
      <c r="N1823">
        <f t="shared" si="202"/>
        <v>0.11217987507724267</v>
      </c>
    </row>
    <row r="1824" spans="8:14">
      <c r="H1824">
        <f t="shared" si="203"/>
        <v>1.8220000000000001</v>
      </c>
      <c r="I1824">
        <f t="shared" si="201"/>
        <v>502.6548245743669</v>
      </c>
      <c r="J1824">
        <f t="shared" si="197"/>
        <v>1.25E-4</v>
      </c>
      <c r="K1824">
        <f t="shared" si="198"/>
        <v>0</v>
      </c>
      <c r="L1824">
        <f t="shared" si="199"/>
        <v>9.8174770424681041E-5</v>
      </c>
      <c r="M1824">
        <f t="shared" si="200"/>
        <v>2.2317477042468106E-4</v>
      </c>
      <c r="N1824">
        <f t="shared" si="202"/>
        <v>0.11217987507724267</v>
      </c>
    </row>
    <row r="1825" spans="8:14">
      <c r="H1825">
        <f t="shared" si="203"/>
        <v>1.823</v>
      </c>
      <c r="I1825">
        <f t="shared" si="201"/>
        <v>502.6548245743669</v>
      </c>
      <c r="J1825">
        <f t="shared" si="197"/>
        <v>1.25E-4</v>
      </c>
      <c r="K1825">
        <f t="shared" si="198"/>
        <v>0</v>
      </c>
      <c r="L1825">
        <f t="shared" si="199"/>
        <v>9.8174770424681041E-5</v>
      </c>
      <c r="M1825">
        <f t="shared" si="200"/>
        <v>2.2317477042468106E-4</v>
      </c>
      <c r="N1825">
        <f t="shared" si="202"/>
        <v>0.11217987507724267</v>
      </c>
    </row>
    <row r="1826" spans="8:14">
      <c r="H1826">
        <f t="shared" si="203"/>
        <v>1.8240000000000001</v>
      </c>
      <c r="I1826">
        <f t="shared" si="201"/>
        <v>502.6548245743669</v>
      </c>
      <c r="J1826">
        <f t="shared" si="197"/>
        <v>1.25E-4</v>
      </c>
      <c r="K1826">
        <f t="shared" si="198"/>
        <v>0</v>
      </c>
      <c r="L1826">
        <f t="shared" si="199"/>
        <v>9.8174770424681041E-5</v>
      </c>
      <c r="M1826">
        <f t="shared" si="200"/>
        <v>2.2317477042468106E-4</v>
      </c>
      <c r="N1826">
        <f t="shared" si="202"/>
        <v>0.11217987507724267</v>
      </c>
    </row>
    <row r="1827" spans="8:14">
      <c r="H1827">
        <f t="shared" si="203"/>
        <v>1.825</v>
      </c>
      <c r="I1827">
        <f t="shared" si="201"/>
        <v>502.6548245743669</v>
      </c>
      <c r="J1827">
        <f t="shared" si="197"/>
        <v>1.25E-4</v>
      </c>
      <c r="K1827">
        <f t="shared" si="198"/>
        <v>0</v>
      </c>
      <c r="L1827">
        <f t="shared" si="199"/>
        <v>9.8174770424681041E-5</v>
      </c>
      <c r="M1827">
        <f t="shared" si="200"/>
        <v>2.2317477042468106E-4</v>
      </c>
      <c r="N1827">
        <f t="shared" si="202"/>
        <v>0.11217987507724267</v>
      </c>
    </row>
    <row r="1828" spans="8:14">
      <c r="H1828">
        <f t="shared" si="203"/>
        <v>1.8260000000000001</v>
      </c>
      <c r="I1828">
        <f t="shared" si="201"/>
        <v>502.6548245743669</v>
      </c>
      <c r="J1828">
        <f t="shared" si="197"/>
        <v>1.25E-4</v>
      </c>
      <c r="K1828">
        <f t="shared" si="198"/>
        <v>0</v>
      </c>
      <c r="L1828">
        <f t="shared" si="199"/>
        <v>9.8174770424681041E-5</v>
      </c>
      <c r="M1828">
        <f t="shared" si="200"/>
        <v>2.2317477042468106E-4</v>
      </c>
      <c r="N1828">
        <f t="shared" si="202"/>
        <v>0.11217987507724267</v>
      </c>
    </row>
    <row r="1829" spans="8:14">
      <c r="H1829">
        <f t="shared" si="203"/>
        <v>1.827</v>
      </c>
      <c r="I1829">
        <f t="shared" si="201"/>
        <v>502.6548245743669</v>
      </c>
      <c r="J1829">
        <f t="shared" si="197"/>
        <v>1.25E-4</v>
      </c>
      <c r="K1829">
        <f t="shared" si="198"/>
        <v>0</v>
      </c>
      <c r="L1829">
        <f t="shared" si="199"/>
        <v>9.8174770424681041E-5</v>
      </c>
      <c r="M1829">
        <f t="shared" si="200"/>
        <v>2.2317477042468106E-4</v>
      </c>
      <c r="N1829">
        <f t="shared" si="202"/>
        <v>0.11217987507724267</v>
      </c>
    </row>
    <row r="1830" spans="8:14">
      <c r="H1830">
        <f t="shared" si="203"/>
        <v>1.8280000000000001</v>
      </c>
      <c r="I1830">
        <f t="shared" si="201"/>
        <v>502.6548245743669</v>
      </c>
      <c r="J1830">
        <f t="shared" si="197"/>
        <v>1.25E-4</v>
      </c>
      <c r="K1830">
        <f t="shared" si="198"/>
        <v>0</v>
      </c>
      <c r="L1830">
        <f t="shared" si="199"/>
        <v>9.8174770424681041E-5</v>
      </c>
      <c r="M1830">
        <f t="shared" si="200"/>
        <v>2.2317477042468106E-4</v>
      </c>
      <c r="N1830">
        <f t="shared" si="202"/>
        <v>0.11217987507724267</v>
      </c>
    </row>
    <row r="1831" spans="8:14">
      <c r="H1831">
        <f t="shared" si="203"/>
        <v>1.829</v>
      </c>
      <c r="I1831">
        <f t="shared" si="201"/>
        <v>502.6548245743669</v>
      </c>
      <c r="J1831">
        <f t="shared" si="197"/>
        <v>1.25E-4</v>
      </c>
      <c r="K1831">
        <f t="shared" si="198"/>
        <v>0</v>
      </c>
      <c r="L1831">
        <f t="shared" si="199"/>
        <v>9.8174770424681041E-5</v>
      </c>
      <c r="M1831">
        <f t="shared" si="200"/>
        <v>2.2317477042468106E-4</v>
      </c>
      <c r="N1831">
        <f t="shared" si="202"/>
        <v>0.11217987507724267</v>
      </c>
    </row>
    <row r="1832" spans="8:14">
      <c r="H1832">
        <f t="shared" si="203"/>
        <v>1.83</v>
      </c>
      <c r="I1832">
        <f t="shared" si="201"/>
        <v>502.6548245743669</v>
      </c>
      <c r="J1832">
        <f t="shared" si="197"/>
        <v>1.25E-4</v>
      </c>
      <c r="K1832">
        <f t="shared" si="198"/>
        <v>0</v>
      </c>
      <c r="L1832">
        <f t="shared" si="199"/>
        <v>9.8174770424681041E-5</v>
      </c>
      <c r="M1832">
        <f t="shared" si="200"/>
        <v>2.2317477042468106E-4</v>
      </c>
      <c r="N1832">
        <f t="shared" si="202"/>
        <v>0.11217987507724267</v>
      </c>
    </row>
    <row r="1833" spans="8:14">
      <c r="H1833">
        <f t="shared" si="203"/>
        <v>1.831</v>
      </c>
      <c r="I1833">
        <f t="shared" si="201"/>
        <v>502.6548245743669</v>
      </c>
      <c r="J1833">
        <f t="shared" si="197"/>
        <v>1.25E-4</v>
      </c>
      <c r="K1833">
        <f t="shared" si="198"/>
        <v>0</v>
      </c>
      <c r="L1833">
        <f t="shared" si="199"/>
        <v>9.8174770424681041E-5</v>
      </c>
      <c r="M1833">
        <f t="shared" si="200"/>
        <v>2.2317477042468106E-4</v>
      </c>
      <c r="N1833">
        <f t="shared" si="202"/>
        <v>0.11217987507724267</v>
      </c>
    </row>
    <row r="1834" spans="8:14">
      <c r="H1834">
        <f t="shared" si="203"/>
        <v>1.8320000000000001</v>
      </c>
      <c r="I1834">
        <f t="shared" si="201"/>
        <v>502.6548245743669</v>
      </c>
      <c r="J1834">
        <f t="shared" si="197"/>
        <v>1.25E-4</v>
      </c>
      <c r="K1834">
        <f t="shared" si="198"/>
        <v>0</v>
      </c>
      <c r="L1834">
        <f t="shared" si="199"/>
        <v>9.8174770424681041E-5</v>
      </c>
      <c r="M1834">
        <f t="shared" si="200"/>
        <v>2.2317477042468106E-4</v>
      </c>
      <c r="N1834">
        <f t="shared" si="202"/>
        <v>0.11217987507724267</v>
      </c>
    </row>
    <row r="1835" spans="8:14">
      <c r="H1835">
        <f t="shared" si="203"/>
        <v>1.833</v>
      </c>
      <c r="I1835">
        <f t="shared" si="201"/>
        <v>502.6548245743669</v>
      </c>
      <c r="J1835">
        <f t="shared" si="197"/>
        <v>1.25E-4</v>
      </c>
      <c r="K1835">
        <f t="shared" si="198"/>
        <v>0</v>
      </c>
      <c r="L1835">
        <f t="shared" si="199"/>
        <v>9.8174770424681041E-5</v>
      </c>
      <c r="M1835">
        <f t="shared" si="200"/>
        <v>2.2317477042468106E-4</v>
      </c>
      <c r="N1835">
        <f t="shared" si="202"/>
        <v>0.11217987507724267</v>
      </c>
    </row>
    <row r="1836" spans="8:14">
      <c r="H1836">
        <f t="shared" si="203"/>
        <v>1.8340000000000001</v>
      </c>
      <c r="I1836">
        <f t="shared" si="201"/>
        <v>502.6548245743669</v>
      </c>
      <c r="J1836">
        <f t="shared" si="197"/>
        <v>1.25E-4</v>
      </c>
      <c r="K1836">
        <f t="shared" si="198"/>
        <v>0</v>
      </c>
      <c r="L1836">
        <f t="shared" si="199"/>
        <v>9.8174770424681041E-5</v>
      </c>
      <c r="M1836">
        <f t="shared" si="200"/>
        <v>2.2317477042468106E-4</v>
      </c>
      <c r="N1836">
        <f t="shared" si="202"/>
        <v>0.11217987507724267</v>
      </c>
    </row>
    <row r="1837" spans="8:14">
      <c r="H1837">
        <f t="shared" si="203"/>
        <v>1.835</v>
      </c>
      <c r="I1837">
        <f t="shared" si="201"/>
        <v>502.6548245743669</v>
      </c>
      <c r="J1837">
        <f t="shared" si="197"/>
        <v>1.25E-4</v>
      </c>
      <c r="K1837">
        <f t="shared" si="198"/>
        <v>0</v>
      </c>
      <c r="L1837">
        <f t="shared" si="199"/>
        <v>9.8174770424681041E-5</v>
      </c>
      <c r="M1837">
        <f t="shared" si="200"/>
        <v>2.2317477042468106E-4</v>
      </c>
      <c r="N1837">
        <f t="shared" si="202"/>
        <v>0.11217987507724267</v>
      </c>
    </row>
    <row r="1838" spans="8:14">
      <c r="H1838">
        <f t="shared" si="203"/>
        <v>1.8360000000000001</v>
      </c>
      <c r="I1838">
        <f t="shared" si="201"/>
        <v>502.6548245743669</v>
      </c>
      <c r="J1838">
        <f t="shared" si="197"/>
        <v>1.25E-4</v>
      </c>
      <c r="K1838">
        <f t="shared" si="198"/>
        <v>0</v>
      </c>
      <c r="L1838">
        <f t="shared" si="199"/>
        <v>9.8174770424681041E-5</v>
      </c>
      <c r="M1838">
        <f t="shared" si="200"/>
        <v>2.2317477042468106E-4</v>
      </c>
      <c r="N1838">
        <f t="shared" si="202"/>
        <v>0.11217987507724267</v>
      </c>
    </row>
    <row r="1839" spans="8:14">
      <c r="H1839">
        <f t="shared" si="203"/>
        <v>1.837</v>
      </c>
      <c r="I1839">
        <f t="shared" si="201"/>
        <v>502.6548245743669</v>
      </c>
      <c r="J1839">
        <f t="shared" si="197"/>
        <v>1.25E-4</v>
      </c>
      <c r="K1839">
        <f t="shared" si="198"/>
        <v>0</v>
      </c>
      <c r="L1839">
        <f t="shared" si="199"/>
        <v>9.8174770424681041E-5</v>
      </c>
      <c r="M1839">
        <f t="shared" si="200"/>
        <v>2.2317477042468106E-4</v>
      </c>
      <c r="N1839">
        <f t="shared" si="202"/>
        <v>0.11217987507724267</v>
      </c>
    </row>
    <row r="1840" spans="8:14">
      <c r="H1840">
        <f t="shared" si="203"/>
        <v>1.8380000000000001</v>
      </c>
      <c r="I1840">
        <f t="shared" si="201"/>
        <v>502.6548245743669</v>
      </c>
      <c r="J1840">
        <f t="shared" si="197"/>
        <v>1.25E-4</v>
      </c>
      <c r="K1840">
        <f t="shared" si="198"/>
        <v>0</v>
      </c>
      <c r="L1840">
        <f t="shared" si="199"/>
        <v>9.8174770424681041E-5</v>
      </c>
      <c r="M1840">
        <f t="shared" si="200"/>
        <v>2.2317477042468106E-4</v>
      </c>
      <c r="N1840">
        <f t="shared" si="202"/>
        <v>0.11217987507724267</v>
      </c>
    </row>
    <row r="1841" spans="8:14">
      <c r="H1841">
        <f t="shared" si="203"/>
        <v>1.839</v>
      </c>
      <c r="I1841">
        <f t="shared" si="201"/>
        <v>502.6548245743669</v>
      </c>
      <c r="J1841">
        <f t="shared" si="197"/>
        <v>1.25E-4</v>
      </c>
      <c r="K1841">
        <f t="shared" si="198"/>
        <v>0</v>
      </c>
      <c r="L1841">
        <f t="shared" si="199"/>
        <v>9.8174770424681041E-5</v>
      </c>
      <c r="M1841">
        <f t="shared" si="200"/>
        <v>2.2317477042468106E-4</v>
      </c>
      <c r="N1841">
        <f t="shared" si="202"/>
        <v>0.11217987507724267</v>
      </c>
    </row>
    <row r="1842" spans="8:14">
      <c r="H1842">
        <f t="shared" si="203"/>
        <v>1.84</v>
      </c>
      <c r="I1842">
        <f t="shared" si="201"/>
        <v>502.6548245743669</v>
      </c>
      <c r="J1842">
        <f t="shared" si="197"/>
        <v>1.25E-4</v>
      </c>
      <c r="K1842">
        <f t="shared" si="198"/>
        <v>0</v>
      </c>
      <c r="L1842">
        <f t="shared" si="199"/>
        <v>9.8174770424681041E-5</v>
      </c>
      <c r="M1842">
        <f t="shared" si="200"/>
        <v>2.2317477042468106E-4</v>
      </c>
      <c r="N1842">
        <f t="shared" si="202"/>
        <v>0.11217987507724267</v>
      </c>
    </row>
    <row r="1843" spans="8:14">
      <c r="H1843">
        <f t="shared" si="203"/>
        <v>1.841</v>
      </c>
      <c r="I1843">
        <f t="shared" si="201"/>
        <v>502.6548245743669</v>
      </c>
      <c r="J1843">
        <f t="shared" si="197"/>
        <v>1.25E-4</v>
      </c>
      <c r="K1843">
        <f t="shared" si="198"/>
        <v>0</v>
      </c>
      <c r="L1843">
        <f t="shared" si="199"/>
        <v>9.8174770424681041E-5</v>
      </c>
      <c r="M1843">
        <f t="shared" si="200"/>
        <v>2.2317477042468106E-4</v>
      </c>
      <c r="N1843">
        <f t="shared" si="202"/>
        <v>0.11217987507724267</v>
      </c>
    </row>
    <row r="1844" spans="8:14">
      <c r="H1844">
        <f t="shared" si="203"/>
        <v>1.8420000000000001</v>
      </c>
      <c r="I1844">
        <f t="shared" si="201"/>
        <v>502.6548245743669</v>
      </c>
      <c r="J1844">
        <f t="shared" si="197"/>
        <v>1.25E-4</v>
      </c>
      <c r="K1844">
        <f t="shared" si="198"/>
        <v>0</v>
      </c>
      <c r="L1844">
        <f t="shared" si="199"/>
        <v>9.8174770424681041E-5</v>
      </c>
      <c r="M1844">
        <f t="shared" si="200"/>
        <v>2.2317477042468106E-4</v>
      </c>
      <c r="N1844">
        <f t="shared" si="202"/>
        <v>0.11217987507724267</v>
      </c>
    </row>
    <row r="1845" spans="8:14">
      <c r="H1845">
        <f t="shared" si="203"/>
        <v>1.843</v>
      </c>
      <c r="I1845">
        <f t="shared" si="201"/>
        <v>502.6548245743669</v>
      </c>
      <c r="J1845">
        <f t="shared" si="197"/>
        <v>1.25E-4</v>
      </c>
      <c r="K1845">
        <f t="shared" si="198"/>
        <v>0</v>
      </c>
      <c r="L1845">
        <f t="shared" si="199"/>
        <v>9.8174770424681041E-5</v>
      </c>
      <c r="M1845">
        <f t="shared" si="200"/>
        <v>2.2317477042468106E-4</v>
      </c>
      <c r="N1845">
        <f t="shared" si="202"/>
        <v>0.11217987507724267</v>
      </c>
    </row>
    <row r="1846" spans="8:14">
      <c r="H1846">
        <f t="shared" si="203"/>
        <v>1.8440000000000001</v>
      </c>
      <c r="I1846">
        <f t="shared" si="201"/>
        <v>502.6548245743669</v>
      </c>
      <c r="J1846">
        <f t="shared" si="197"/>
        <v>1.25E-4</v>
      </c>
      <c r="K1846">
        <f t="shared" si="198"/>
        <v>0</v>
      </c>
      <c r="L1846">
        <f t="shared" si="199"/>
        <v>9.8174770424681041E-5</v>
      </c>
      <c r="M1846">
        <f t="shared" si="200"/>
        <v>2.2317477042468106E-4</v>
      </c>
      <c r="N1846">
        <f t="shared" si="202"/>
        <v>0.11217987507724267</v>
      </c>
    </row>
    <row r="1847" spans="8:14">
      <c r="H1847">
        <f t="shared" si="203"/>
        <v>1.845</v>
      </c>
      <c r="I1847">
        <f t="shared" si="201"/>
        <v>502.6548245743669</v>
      </c>
      <c r="J1847">
        <f t="shared" si="197"/>
        <v>1.25E-4</v>
      </c>
      <c r="K1847">
        <f t="shared" si="198"/>
        <v>0</v>
      </c>
      <c r="L1847">
        <f t="shared" si="199"/>
        <v>9.8174770424681041E-5</v>
      </c>
      <c r="M1847">
        <f t="shared" si="200"/>
        <v>2.2317477042468106E-4</v>
      </c>
      <c r="N1847">
        <f t="shared" si="202"/>
        <v>0.11217987507724267</v>
      </c>
    </row>
    <row r="1848" spans="8:14">
      <c r="H1848">
        <f t="shared" si="203"/>
        <v>1.8460000000000001</v>
      </c>
      <c r="I1848">
        <f t="shared" si="201"/>
        <v>502.6548245743669</v>
      </c>
      <c r="J1848">
        <f t="shared" si="197"/>
        <v>1.25E-4</v>
      </c>
      <c r="K1848">
        <f t="shared" si="198"/>
        <v>0</v>
      </c>
      <c r="L1848">
        <f t="shared" si="199"/>
        <v>9.8174770424681041E-5</v>
      </c>
      <c r="M1848">
        <f t="shared" si="200"/>
        <v>2.2317477042468106E-4</v>
      </c>
      <c r="N1848">
        <f t="shared" si="202"/>
        <v>0.11217987507724267</v>
      </c>
    </row>
    <row r="1849" spans="8:14">
      <c r="H1849">
        <f t="shared" si="203"/>
        <v>1.847</v>
      </c>
      <c r="I1849">
        <f t="shared" si="201"/>
        <v>502.6548245743669</v>
      </c>
      <c r="J1849">
        <f t="shared" si="197"/>
        <v>1.25E-4</v>
      </c>
      <c r="K1849">
        <f t="shared" si="198"/>
        <v>0</v>
      </c>
      <c r="L1849">
        <f t="shared" si="199"/>
        <v>9.8174770424681041E-5</v>
      </c>
      <c r="M1849">
        <f t="shared" si="200"/>
        <v>2.2317477042468106E-4</v>
      </c>
      <c r="N1849">
        <f t="shared" si="202"/>
        <v>0.11217987507724267</v>
      </c>
    </row>
    <row r="1850" spans="8:14">
      <c r="H1850">
        <f t="shared" si="203"/>
        <v>1.8480000000000001</v>
      </c>
      <c r="I1850">
        <f t="shared" si="201"/>
        <v>502.6548245743669</v>
      </c>
      <c r="J1850">
        <f t="shared" si="197"/>
        <v>1.25E-4</v>
      </c>
      <c r="K1850">
        <f t="shared" si="198"/>
        <v>0</v>
      </c>
      <c r="L1850">
        <f t="shared" si="199"/>
        <v>9.8174770424681041E-5</v>
      </c>
      <c r="M1850">
        <f t="shared" si="200"/>
        <v>2.2317477042468106E-4</v>
      </c>
      <c r="N1850">
        <f t="shared" si="202"/>
        <v>0.11217987507724267</v>
      </c>
    </row>
    <row r="1851" spans="8:14">
      <c r="H1851">
        <f t="shared" si="203"/>
        <v>1.849</v>
      </c>
      <c r="I1851">
        <f t="shared" si="201"/>
        <v>502.6548245743669</v>
      </c>
      <c r="J1851">
        <f t="shared" si="197"/>
        <v>1.25E-4</v>
      </c>
      <c r="K1851">
        <f t="shared" si="198"/>
        <v>0</v>
      </c>
      <c r="L1851">
        <f t="shared" si="199"/>
        <v>9.8174770424681041E-5</v>
      </c>
      <c r="M1851">
        <f t="shared" si="200"/>
        <v>2.2317477042468106E-4</v>
      </c>
      <c r="N1851">
        <f t="shared" si="202"/>
        <v>0.11217987507724267</v>
      </c>
    </row>
    <row r="1852" spans="8:14">
      <c r="H1852">
        <f t="shared" si="203"/>
        <v>1.85</v>
      </c>
      <c r="I1852">
        <f t="shared" si="201"/>
        <v>502.6548245743669</v>
      </c>
      <c r="J1852">
        <f t="shared" si="197"/>
        <v>1.25E-4</v>
      </c>
      <c r="K1852">
        <f t="shared" si="198"/>
        <v>0</v>
      </c>
      <c r="L1852">
        <f t="shared" si="199"/>
        <v>9.8174770424681041E-5</v>
      </c>
      <c r="M1852">
        <f t="shared" si="200"/>
        <v>2.2317477042468106E-4</v>
      </c>
      <c r="N1852">
        <f t="shared" si="202"/>
        <v>0.11217987507724267</v>
      </c>
    </row>
    <row r="1853" spans="8:14">
      <c r="H1853">
        <f t="shared" si="203"/>
        <v>1.851</v>
      </c>
      <c r="I1853">
        <f t="shared" si="201"/>
        <v>502.6548245743669</v>
      </c>
      <c r="J1853">
        <f t="shared" si="197"/>
        <v>1.25E-4</v>
      </c>
      <c r="K1853">
        <f t="shared" si="198"/>
        <v>0</v>
      </c>
      <c r="L1853">
        <f t="shared" si="199"/>
        <v>9.8174770424681041E-5</v>
      </c>
      <c r="M1853">
        <f t="shared" si="200"/>
        <v>2.2317477042468106E-4</v>
      </c>
      <c r="N1853">
        <f t="shared" si="202"/>
        <v>0.11217987507724267</v>
      </c>
    </row>
    <row r="1854" spans="8:14">
      <c r="H1854">
        <f t="shared" si="203"/>
        <v>1.8520000000000001</v>
      </c>
      <c r="I1854">
        <f t="shared" si="201"/>
        <v>502.6548245743669</v>
      </c>
      <c r="J1854">
        <f t="shared" si="197"/>
        <v>1.25E-4</v>
      </c>
      <c r="K1854">
        <f t="shared" si="198"/>
        <v>0</v>
      </c>
      <c r="L1854">
        <f t="shared" si="199"/>
        <v>9.8174770424681041E-5</v>
      </c>
      <c r="M1854">
        <f t="shared" si="200"/>
        <v>2.2317477042468106E-4</v>
      </c>
      <c r="N1854">
        <f t="shared" si="202"/>
        <v>0.11217987507724267</v>
      </c>
    </row>
    <row r="1855" spans="8:14">
      <c r="H1855">
        <f t="shared" si="203"/>
        <v>1.853</v>
      </c>
      <c r="I1855">
        <f t="shared" si="201"/>
        <v>502.6548245743669</v>
      </c>
      <c r="J1855">
        <f t="shared" si="197"/>
        <v>1.25E-4</v>
      </c>
      <c r="K1855">
        <f t="shared" si="198"/>
        <v>0</v>
      </c>
      <c r="L1855">
        <f t="shared" si="199"/>
        <v>9.8174770424681041E-5</v>
      </c>
      <c r="M1855">
        <f t="shared" si="200"/>
        <v>2.2317477042468106E-4</v>
      </c>
      <c r="N1855">
        <f t="shared" si="202"/>
        <v>0.11217987507724267</v>
      </c>
    </row>
    <row r="1856" spans="8:14">
      <c r="H1856">
        <f t="shared" si="203"/>
        <v>1.8540000000000001</v>
      </c>
      <c r="I1856">
        <f t="shared" si="201"/>
        <v>502.6548245743669</v>
      </c>
      <c r="J1856">
        <f t="shared" si="197"/>
        <v>1.25E-4</v>
      </c>
      <c r="K1856">
        <f t="shared" si="198"/>
        <v>0</v>
      </c>
      <c r="L1856">
        <f t="shared" si="199"/>
        <v>9.8174770424681041E-5</v>
      </c>
      <c r="M1856">
        <f t="shared" si="200"/>
        <v>2.2317477042468106E-4</v>
      </c>
      <c r="N1856">
        <f t="shared" si="202"/>
        <v>0.11217987507724267</v>
      </c>
    </row>
    <row r="1857" spans="8:14">
      <c r="H1857">
        <f t="shared" si="203"/>
        <v>1.855</v>
      </c>
      <c r="I1857">
        <f t="shared" si="201"/>
        <v>502.6548245743669</v>
      </c>
      <c r="J1857">
        <f t="shared" si="197"/>
        <v>1.25E-4</v>
      </c>
      <c r="K1857">
        <f t="shared" si="198"/>
        <v>0</v>
      </c>
      <c r="L1857">
        <f t="shared" si="199"/>
        <v>9.8174770424681041E-5</v>
      </c>
      <c r="M1857">
        <f t="shared" si="200"/>
        <v>2.2317477042468106E-4</v>
      </c>
      <c r="N1857">
        <f t="shared" si="202"/>
        <v>0.11217987507724267</v>
      </c>
    </row>
    <row r="1858" spans="8:14">
      <c r="H1858">
        <f t="shared" si="203"/>
        <v>1.8560000000000001</v>
      </c>
      <c r="I1858">
        <f t="shared" si="201"/>
        <v>502.6548245743669</v>
      </c>
      <c r="J1858">
        <f t="shared" ref="J1858:J1921" si="204">IF(H1858&lt;$E$18,$E$17,IF(H1858&lt;$E$5,$E$14,0))/$E$8/$E$9</f>
        <v>1.25E-4</v>
      </c>
      <c r="K1858">
        <f t="shared" ref="K1858:K1921" si="205">IF(H1858&lt;$E$3,$E$12*$E$21,IF(H1858&lt;$E$4,0,IF(H1858&lt;$E$5,-$E$12*$E$21,0)))</f>
        <v>0</v>
      </c>
      <c r="L1858">
        <f t="shared" ref="L1858:L1921" si="206">I1858*$E$15/$E$9/$E$8^2</f>
        <v>9.8174770424681041E-5</v>
      </c>
      <c r="M1858">
        <f t="shared" ref="M1858:M1921" si="207">SUM(J1858:L1858)</f>
        <v>2.2317477042468106E-4</v>
      </c>
      <c r="N1858">
        <f t="shared" si="202"/>
        <v>0.11217987507724267</v>
      </c>
    </row>
    <row r="1859" spans="8:14">
      <c r="H1859">
        <f t="shared" si="203"/>
        <v>1.857</v>
      </c>
      <c r="I1859">
        <f t="shared" ref="I1859:I1922" si="208">IF(H1859&lt;$E$3,$E$12*H1859,IF(H1859&lt;$E$4,$E$10,IF(H1859&lt;$E$5,$E$10-$E$12*(H1859-$E$4),0)))</f>
        <v>502.6548245743669</v>
      </c>
      <c r="J1859">
        <f t="shared" si="204"/>
        <v>1.25E-4</v>
      </c>
      <c r="K1859">
        <f t="shared" si="205"/>
        <v>0</v>
      </c>
      <c r="L1859">
        <f t="shared" si="206"/>
        <v>9.8174770424681041E-5</v>
      </c>
      <c r="M1859">
        <f t="shared" si="207"/>
        <v>2.2317477042468106E-4</v>
      </c>
      <c r="N1859">
        <f t="shared" ref="N1859:N1922" si="209">I1859*M1859</f>
        <v>0.11217987507724267</v>
      </c>
    </row>
    <row r="1860" spans="8:14">
      <c r="H1860">
        <f t="shared" ref="H1860:H1923" si="210">(ROW()-2)*0.001</f>
        <v>1.8580000000000001</v>
      </c>
      <c r="I1860">
        <f t="shared" si="208"/>
        <v>502.6548245743669</v>
      </c>
      <c r="J1860">
        <f t="shared" si="204"/>
        <v>1.25E-4</v>
      </c>
      <c r="K1860">
        <f t="shared" si="205"/>
        <v>0</v>
      </c>
      <c r="L1860">
        <f t="shared" si="206"/>
        <v>9.8174770424681041E-5</v>
      </c>
      <c r="M1860">
        <f t="shared" si="207"/>
        <v>2.2317477042468106E-4</v>
      </c>
      <c r="N1860">
        <f t="shared" si="209"/>
        <v>0.11217987507724267</v>
      </c>
    </row>
    <row r="1861" spans="8:14">
      <c r="H1861">
        <f t="shared" si="210"/>
        <v>1.859</v>
      </c>
      <c r="I1861">
        <f t="shared" si="208"/>
        <v>502.6548245743669</v>
      </c>
      <c r="J1861">
        <f t="shared" si="204"/>
        <v>1.25E-4</v>
      </c>
      <c r="K1861">
        <f t="shared" si="205"/>
        <v>0</v>
      </c>
      <c r="L1861">
        <f t="shared" si="206"/>
        <v>9.8174770424681041E-5</v>
      </c>
      <c r="M1861">
        <f t="shared" si="207"/>
        <v>2.2317477042468106E-4</v>
      </c>
      <c r="N1861">
        <f t="shared" si="209"/>
        <v>0.11217987507724267</v>
      </c>
    </row>
    <row r="1862" spans="8:14">
      <c r="H1862">
        <f t="shared" si="210"/>
        <v>1.86</v>
      </c>
      <c r="I1862">
        <f t="shared" si="208"/>
        <v>502.6548245743669</v>
      </c>
      <c r="J1862">
        <f t="shared" si="204"/>
        <v>1.25E-4</v>
      </c>
      <c r="K1862">
        <f t="shared" si="205"/>
        <v>0</v>
      </c>
      <c r="L1862">
        <f t="shared" si="206"/>
        <v>9.8174770424681041E-5</v>
      </c>
      <c r="M1862">
        <f t="shared" si="207"/>
        <v>2.2317477042468106E-4</v>
      </c>
      <c r="N1862">
        <f t="shared" si="209"/>
        <v>0.11217987507724267</v>
      </c>
    </row>
    <row r="1863" spans="8:14">
      <c r="H1863">
        <f t="shared" si="210"/>
        <v>1.861</v>
      </c>
      <c r="I1863">
        <f t="shared" si="208"/>
        <v>502.6548245743669</v>
      </c>
      <c r="J1863">
        <f t="shared" si="204"/>
        <v>1.25E-4</v>
      </c>
      <c r="K1863">
        <f t="shared" si="205"/>
        <v>0</v>
      </c>
      <c r="L1863">
        <f t="shared" si="206"/>
        <v>9.8174770424681041E-5</v>
      </c>
      <c r="M1863">
        <f t="shared" si="207"/>
        <v>2.2317477042468106E-4</v>
      </c>
      <c r="N1863">
        <f t="shared" si="209"/>
        <v>0.11217987507724267</v>
      </c>
    </row>
    <row r="1864" spans="8:14">
      <c r="H1864">
        <f t="shared" si="210"/>
        <v>1.8620000000000001</v>
      </c>
      <c r="I1864">
        <f t="shared" si="208"/>
        <v>502.6548245743669</v>
      </c>
      <c r="J1864">
        <f t="shared" si="204"/>
        <v>1.25E-4</v>
      </c>
      <c r="K1864">
        <f t="shared" si="205"/>
        <v>0</v>
      </c>
      <c r="L1864">
        <f t="shared" si="206"/>
        <v>9.8174770424681041E-5</v>
      </c>
      <c r="M1864">
        <f t="shared" si="207"/>
        <v>2.2317477042468106E-4</v>
      </c>
      <c r="N1864">
        <f t="shared" si="209"/>
        <v>0.11217987507724267</v>
      </c>
    </row>
    <row r="1865" spans="8:14">
      <c r="H1865">
        <f t="shared" si="210"/>
        <v>1.863</v>
      </c>
      <c r="I1865">
        <f t="shared" si="208"/>
        <v>502.6548245743669</v>
      </c>
      <c r="J1865">
        <f t="shared" si="204"/>
        <v>1.25E-4</v>
      </c>
      <c r="K1865">
        <f t="shared" si="205"/>
        <v>0</v>
      </c>
      <c r="L1865">
        <f t="shared" si="206"/>
        <v>9.8174770424681041E-5</v>
      </c>
      <c r="M1865">
        <f t="shared" si="207"/>
        <v>2.2317477042468106E-4</v>
      </c>
      <c r="N1865">
        <f t="shared" si="209"/>
        <v>0.11217987507724267</v>
      </c>
    </row>
    <row r="1866" spans="8:14">
      <c r="H1866">
        <f t="shared" si="210"/>
        <v>1.8640000000000001</v>
      </c>
      <c r="I1866">
        <f t="shared" si="208"/>
        <v>502.6548245743669</v>
      </c>
      <c r="J1866">
        <f t="shared" si="204"/>
        <v>1.25E-4</v>
      </c>
      <c r="K1866">
        <f t="shared" si="205"/>
        <v>0</v>
      </c>
      <c r="L1866">
        <f t="shared" si="206"/>
        <v>9.8174770424681041E-5</v>
      </c>
      <c r="M1866">
        <f t="shared" si="207"/>
        <v>2.2317477042468106E-4</v>
      </c>
      <c r="N1866">
        <f t="shared" si="209"/>
        <v>0.11217987507724267</v>
      </c>
    </row>
    <row r="1867" spans="8:14">
      <c r="H1867">
        <f t="shared" si="210"/>
        <v>1.865</v>
      </c>
      <c r="I1867">
        <f t="shared" si="208"/>
        <v>502.6548245743669</v>
      </c>
      <c r="J1867">
        <f t="shared" si="204"/>
        <v>1.25E-4</v>
      </c>
      <c r="K1867">
        <f t="shared" si="205"/>
        <v>0</v>
      </c>
      <c r="L1867">
        <f t="shared" si="206"/>
        <v>9.8174770424681041E-5</v>
      </c>
      <c r="M1867">
        <f t="shared" si="207"/>
        <v>2.2317477042468106E-4</v>
      </c>
      <c r="N1867">
        <f t="shared" si="209"/>
        <v>0.11217987507724267</v>
      </c>
    </row>
    <row r="1868" spans="8:14">
      <c r="H1868">
        <f t="shared" si="210"/>
        <v>1.8660000000000001</v>
      </c>
      <c r="I1868">
        <f t="shared" si="208"/>
        <v>502.6548245743669</v>
      </c>
      <c r="J1868">
        <f t="shared" si="204"/>
        <v>1.25E-4</v>
      </c>
      <c r="K1868">
        <f t="shared" si="205"/>
        <v>0</v>
      </c>
      <c r="L1868">
        <f t="shared" si="206"/>
        <v>9.8174770424681041E-5</v>
      </c>
      <c r="M1868">
        <f t="shared" si="207"/>
        <v>2.2317477042468106E-4</v>
      </c>
      <c r="N1868">
        <f t="shared" si="209"/>
        <v>0.11217987507724267</v>
      </c>
    </row>
    <row r="1869" spans="8:14">
      <c r="H1869">
        <f t="shared" si="210"/>
        <v>1.867</v>
      </c>
      <c r="I1869">
        <f t="shared" si="208"/>
        <v>502.6548245743669</v>
      </c>
      <c r="J1869">
        <f t="shared" si="204"/>
        <v>1.25E-4</v>
      </c>
      <c r="K1869">
        <f t="shared" si="205"/>
        <v>0</v>
      </c>
      <c r="L1869">
        <f t="shared" si="206"/>
        <v>9.8174770424681041E-5</v>
      </c>
      <c r="M1869">
        <f t="shared" si="207"/>
        <v>2.2317477042468106E-4</v>
      </c>
      <c r="N1869">
        <f t="shared" si="209"/>
        <v>0.11217987507724267</v>
      </c>
    </row>
    <row r="1870" spans="8:14">
      <c r="H1870">
        <f t="shared" si="210"/>
        <v>1.8680000000000001</v>
      </c>
      <c r="I1870">
        <f t="shared" si="208"/>
        <v>502.6548245743669</v>
      </c>
      <c r="J1870">
        <f t="shared" si="204"/>
        <v>1.25E-4</v>
      </c>
      <c r="K1870">
        <f t="shared" si="205"/>
        <v>0</v>
      </c>
      <c r="L1870">
        <f t="shared" si="206"/>
        <v>9.8174770424681041E-5</v>
      </c>
      <c r="M1870">
        <f t="shared" si="207"/>
        <v>2.2317477042468106E-4</v>
      </c>
      <c r="N1870">
        <f t="shared" si="209"/>
        <v>0.11217987507724267</v>
      </c>
    </row>
    <row r="1871" spans="8:14">
      <c r="H1871">
        <f t="shared" si="210"/>
        <v>1.869</v>
      </c>
      <c r="I1871">
        <f t="shared" si="208"/>
        <v>502.6548245743669</v>
      </c>
      <c r="J1871">
        <f t="shared" si="204"/>
        <v>1.25E-4</v>
      </c>
      <c r="K1871">
        <f t="shared" si="205"/>
        <v>0</v>
      </c>
      <c r="L1871">
        <f t="shared" si="206"/>
        <v>9.8174770424681041E-5</v>
      </c>
      <c r="M1871">
        <f t="shared" si="207"/>
        <v>2.2317477042468106E-4</v>
      </c>
      <c r="N1871">
        <f t="shared" si="209"/>
        <v>0.11217987507724267</v>
      </c>
    </row>
    <row r="1872" spans="8:14">
      <c r="H1872">
        <f t="shared" si="210"/>
        <v>1.87</v>
      </c>
      <c r="I1872">
        <f t="shared" si="208"/>
        <v>502.6548245743669</v>
      </c>
      <c r="J1872">
        <f t="shared" si="204"/>
        <v>1.25E-4</v>
      </c>
      <c r="K1872">
        <f t="shared" si="205"/>
        <v>0</v>
      </c>
      <c r="L1872">
        <f t="shared" si="206"/>
        <v>9.8174770424681041E-5</v>
      </c>
      <c r="M1872">
        <f t="shared" si="207"/>
        <v>2.2317477042468106E-4</v>
      </c>
      <c r="N1872">
        <f t="shared" si="209"/>
        <v>0.11217987507724267</v>
      </c>
    </row>
    <row r="1873" spans="8:14">
      <c r="H1873">
        <f t="shared" si="210"/>
        <v>1.871</v>
      </c>
      <c r="I1873">
        <f t="shared" si="208"/>
        <v>502.6548245743669</v>
      </c>
      <c r="J1873">
        <f t="shared" si="204"/>
        <v>1.25E-4</v>
      </c>
      <c r="K1873">
        <f t="shared" si="205"/>
        <v>0</v>
      </c>
      <c r="L1873">
        <f t="shared" si="206"/>
        <v>9.8174770424681041E-5</v>
      </c>
      <c r="M1873">
        <f t="shared" si="207"/>
        <v>2.2317477042468106E-4</v>
      </c>
      <c r="N1873">
        <f t="shared" si="209"/>
        <v>0.11217987507724267</v>
      </c>
    </row>
    <row r="1874" spans="8:14">
      <c r="H1874">
        <f t="shared" si="210"/>
        <v>1.8720000000000001</v>
      </c>
      <c r="I1874">
        <f t="shared" si="208"/>
        <v>502.6548245743669</v>
      </c>
      <c r="J1874">
        <f t="shared" si="204"/>
        <v>1.25E-4</v>
      </c>
      <c r="K1874">
        <f t="shared" si="205"/>
        <v>0</v>
      </c>
      <c r="L1874">
        <f t="shared" si="206"/>
        <v>9.8174770424681041E-5</v>
      </c>
      <c r="M1874">
        <f t="shared" si="207"/>
        <v>2.2317477042468106E-4</v>
      </c>
      <c r="N1874">
        <f t="shared" si="209"/>
        <v>0.11217987507724267</v>
      </c>
    </row>
    <row r="1875" spans="8:14">
      <c r="H1875">
        <f t="shared" si="210"/>
        <v>1.873</v>
      </c>
      <c r="I1875">
        <f t="shared" si="208"/>
        <v>502.6548245743669</v>
      </c>
      <c r="J1875">
        <f t="shared" si="204"/>
        <v>1.25E-4</v>
      </c>
      <c r="K1875">
        <f t="shared" si="205"/>
        <v>0</v>
      </c>
      <c r="L1875">
        <f t="shared" si="206"/>
        <v>9.8174770424681041E-5</v>
      </c>
      <c r="M1875">
        <f t="shared" si="207"/>
        <v>2.2317477042468106E-4</v>
      </c>
      <c r="N1875">
        <f t="shared" si="209"/>
        <v>0.11217987507724267</v>
      </c>
    </row>
    <row r="1876" spans="8:14">
      <c r="H1876">
        <f t="shared" si="210"/>
        <v>1.8740000000000001</v>
      </c>
      <c r="I1876">
        <f t="shared" si="208"/>
        <v>502.6548245743669</v>
      </c>
      <c r="J1876">
        <f t="shared" si="204"/>
        <v>1.25E-4</v>
      </c>
      <c r="K1876">
        <f t="shared" si="205"/>
        <v>0</v>
      </c>
      <c r="L1876">
        <f t="shared" si="206"/>
        <v>9.8174770424681041E-5</v>
      </c>
      <c r="M1876">
        <f t="shared" si="207"/>
        <v>2.2317477042468106E-4</v>
      </c>
      <c r="N1876">
        <f t="shared" si="209"/>
        <v>0.11217987507724267</v>
      </c>
    </row>
    <row r="1877" spans="8:14">
      <c r="H1877">
        <f t="shared" si="210"/>
        <v>1.875</v>
      </c>
      <c r="I1877">
        <f t="shared" si="208"/>
        <v>502.6548245743669</v>
      </c>
      <c r="J1877">
        <f t="shared" si="204"/>
        <v>1.25E-4</v>
      </c>
      <c r="K1877">
        <f t="shared" si="205"/>
        <v>0</v>
      </c>
      <c r="L1877">
        <f t="shared" si="206"/>
        <v>9.8174770424681041E-5</v>
      </c>
      <c r="M1877">
        <f t="shared" si="207"/>
        <v>2.2317477042468106E-4</v>
      </c>
      <c r="N1877">
        <f t="shared" si="209"/>
        <v>0.11217987507724267</v>
      </c>
    </row>
    <row r="1878" spans="8:14">
      <c r="H1878">
        <f t="shared" si="210"/>
        <v>1.8760000000000001</v>
      </c>
      <c r="I1878">
        <f t="shared" si="208"/>
        <v>502.6548245743669</v>
      </c>
      <c r="J1878">
        <f t="shared" si="204"/>
        <v>1.25E-4</v>
      </c>
      <c r="K1878">
        <f t="shared" si="205"/>
        <v>0</v>
      </c>
      <c r="L1878">
        <f t="shared" si="206"/>
        <v>9.8174770424681041E-5</v>
      </c>
      <c r="M1878">
        <f t="shared" si="207"/>
        <v>2.2317477042468106E-4</v>
      </c>
      <c r="N1878">
        <f t="shared" si="209"/>
        <v>0.11217987507724267</v>
      </c>
    </row>
    <row r="1879" spans="8:14">
      <c r="H1879">
        <f t="shared" si="210"/>
        <v>1.877</v>
      </c>
      <c r="I1879">
        <f t="shared" si="208"/>
        <v>502.6548245743669</v>
      </c>
      <c r="J1879">
        <f t="shared" si="204"/>
        <v>1.25E-4</v>
      </c>
      <c r="K1879">
        <f t="shared" si="205"/>
        <v>0</v>
      </c>
      <c r="L1879">
        <f t="shared" si="206"/>
        <v>9.8174770424681041E-5</v>
      </c>
      <c r="M1879">
        <f t="shared" si="207"/>
        <v>2.2317477042468106E-4</v>
      </c>
      <c r="N1879">
        <f t="shared" si="209"/>
        <v>0.11217987507724267</v>
      </c>
    </row>
    <row r="1880" spans="8:14">
      <c r="H1880">
        <f t="shared" si="210"/>
        <v>1.8780000000000001</v>
      </c>
      <c r="I1880">
        <f t="shared" si="208"/>
        <v>502.6548245743669</v>
      </c>
      <c r="J1880">
        <f t="shared" si="204"/>
        <v>1.25E-4</v>
      </c>
      <c r="K1880">
        <f t="shared" si="205"/>
        <v>0</v>
      </c>
      <c r="L1880">
        <f t="shared" si="206"/>
        <v>9.8174770424681041E-5</v>
      </c>
      <c r="M1880">
        <f t="shared" si="207"/>
        <v>2.2317477042468106E-4</v>
      </c>
      <c r="N1880">
        <f t="shared" si="209"/>
        <v>0.11217987507724267</v>
      </c>
    </row>
    <row r="1881" spans="8:14">
      <c r="H1881">
        <f t="shared" si="210"/>
        <v>1.879</v>
      </c>
      <c r="I1881">
        <f t="shared" si="208"/>
        <v>502.6548245743669</v>
      </c>
      <c r="J1881">
        <f t="shared" si="204"/>
        <v>1.25E-4</v>
      </c>
      <c r="K1881">
        <f t="shared" si="205"/>
        <v>0</v>
      </c>
      <c r="L1881">
        <f t="shared" si="206"/>
        <v>9.8174770424681041E-5</v>
      </c>
      <c r="M1881">
        <f t="shared" si="207"/>
        <v>2.2317477042468106E-4</v>
      </c>
      <c r="N1881">
        <f t="shared" si="209"/>
        <v>0.11217987507724267</v>
      </c>
    </row>
    <row r="1882" spans="8:14">
      <c r="H1882">
        <f t="shared" si="210"/>
        <v>1.8800000000000001</v>
      </c>
      <c r="I1882">
        <f t="shared" si="208"/>
        <v>502.6548245743669</v>
      </c>
      <c r="J1882">
        <f t="shared" si="204"/>
        <v>1.25E-4</v>
      </c>
      <c r="K1882">
        <f t="shared" si="205"/>
        <v>0</v>
      </c>
      <c r="L1882">
        <f t="shared" si="206"/>
        <v>9.8174770424681041E-5</v>
      </c>
      <c r="M1882">
        <f t="shared" si="207"/>
        <v>2.2317477042468106E-4</v>
      </c>
      <c r="N1882">
        <f t="shared" si="209"/>
        <v>0.11217987507724267</v>
      </c>
    </row>
    <row r="1883" spans="8:14">
      <c r="H1883">
        <f t="shared" si="210"/>
        <v>1.881</v>
      </c>
      <c r="I1883">
        <f t="shared" si="208"/>
        <v>502.6548245743669</v>
      </c>
      <c r="J1883">
        <f t="shared" si="204"/>
        <v>1.25E-4</v>
      </c>
      <c r="K1883">
        <f t="shared" si="205"/>
        <v>0</v>
      </c>
      <c r="L1883">
        <f t="shared" si="206"/>
        <v>9.8174770424681041E-5</v>
      </c>
      <c r="M1883">
        <f t="shared" si="207"/>
        <v>2.2317477042468106E-4</v>
      </c>
      <c r="N1883">
        <f t="shared" si="209"/>
        <v>0.11217987507724267</v>
      </c>
    </row>
    <row r="1884" spans="8:14">
      <c r="H1884">
        <f t="shared" si="210"/>
        <v>1.8820000000000001</v>
      </c>
      <c r="I1884">
        <f t="shared" si="208"/>
        <v>502.6548245743669</v>
      </c>
      <c r="J1884">
        <f t="shared" si="204"/>
        <v>1.25E-4</v>
      </c>
      <c r="K1884">
        <f t="shared" si="205"/>
        <v>0</v>
      </c>
      <c r="L1884">
        <f t="shared" si="206"/>
        <v>9.8174770424681041E-5</v>
      </c>
      <c r="M1884">
        <f t="shared" si="207"/>
        <v>2.2317477042468106E-4</v>
      </c>
      <c r="N1884">
        <f t="shared" si="209"/>
        <v>0.11217987507724267</v>
      </c>
    </row>
    <row r="1885" spans="8:14">
      <c r="H1885">
        <f t="shared" si="210"/>
        <v>1.883</v>
      </c>
      <c r="I1885">
        <f t="shared" si="208"/>
        <v>502.6548245743669</v>
      </c>
      <c r="J1885">
        <f t="shared" si="204"/>
        <v>1.25E-4</v>
      </c>
      <c r="K1885">
        <f t="shared" si="205"/>
        <v>0</v>
      </c>
      <c r="L1885">
        <f t="shared" si="206"/>
        <v>9.8174770424681041E-5</v>
      </c>
      <c r="M1885">
        <f t="shared" si="207"/>
        <v>2.2317477042468106E-4</v>
      </c>
      <c r="N1885">
        <f t="shared" si="209"/>
        <v>0.11217987507724267</v>
      </c>
    </row>
    <row r="1886" spans="8:14">
      <c r="H1886">
        <f t="shared" si="210"/>
        <v>1.8840000000000001</v>
      </c>
      <c r="I1886">
        <f t="shared" si="208"/>
        <v>502.6548245743669</v>
      </c>
      <c r="J1886">
        <f t="shared" si="204"/>
        <v>1.25E-4</v>
      </c>
      <c r="K1886">
        <f t="shared" si="205"/>
        <v>0</v>
      </c>
      <c r="L1886">
        <f t="shared" si="206"/>
        <v>9.8174770424681041E-5</v>
      </c>
      <c r="M1886">
        <f t="shared" si="207"/>
        <v>2.2317477042468106E-4</v>
      </c>
      <c r="N1886">
        <f t="shared" si="209"/>
        <v>0.11217987507724267</v>
      </c>
    </row>
    <row r="1887" spans="8:14">
      <c r="H1887">
        <f t="shared" si="210"/>
        <v>1.885</v>
      </c>
      <c r="I1887">
        <f t="shared" si="208"/>
        <v>502.6548245743669</v>
      </c>
      <c r="J1887">
        <f t="shared" si="204"/>
        <v>1.25E-4</v>
      </c>
      <c r="K1887">
        <f t="shared" si="205"/>
        <v>0</v>
      </c>
      <c r="L1887">
        <f t="shared" si="206"/>
        <v>9.8174770424681041E-5</v>
      </c>
      <c r="M1887">
        <f t="shared" si="207"/>
        <v>2.2317477042468106E-4</v>
      </c>
      <c r="N1887">
        <f t="shared" si="209"/>
        <v>0.11217987507724267</v>
      </c>
    </row>
    <row r="1888" spans="8:14">
      <c r="H1888">
        <f t="shared" si="210"/>
        <v>1.8860000000000001</v>
      </c>
      <c r="I1888">
        <f t="shared" si="208"/>
        <v>502.6548245743669</v>
      </c>
      <c r="J1888">
        <f t="shared" si="204"/>
        <v>1.25E-4</v>
      </c>
      <c r="K1888">
        <f t="shared" si="205"/>
        <v>0</v>
      </c>
      <c r="L1888">
        <f t="shared" si="206"/>
        <v>9.8174770424681041E-5</v>
      </c>
      <c r="M1888">
        <f t="shared" si="207"/>
        <v>2.2317477042468106E-4</v>
      </c>
      <c r="N1888">
        <f t="shared" si="209"/>
        <v>0.11217987507724267</v>
      </c>
    </row>
    <row r="1889" spans="8:14">
      <c r="H1889">
        <f t="shared" si="210"/>
        <v>1.887</v>
      </c>
      <c r="I1889">
        <f t="shared" si="208"/>
        <v>502.6548245743669</v>
      </c>
      <c r="J1889">
        <f t="shared" si="204"/>
        <v>1.25E-4</v>
      </c>
      <c r="K1889">
        <f t="shared" si="205"/>
        <v>0</v>
      </c>
      <c r="L1889">
        <f t="shared" si="206"/>
        <v>9.8174770424681041E-5</v>
      </c>
      <c r="M1889">
        <f t="shared" si="207"/>
        <v>2.2317477042468106E-4</v>
      </c>
      <c r="N1889">
        <f t="shared" si="209"/>
        <v>0.11217987507724267</v>
      </c>
    </row>
    <row r="1890" spans="8:14">
      <c r="H1890">
        <f t="shared" si="210"/>
        <v>1.8880000000000001</v>
      </c>
      <c r="I1890">
        <f t="shared" si="208"/>
        <v>502.6548245743669</v>
      </c>
      <c r="J1890">
        <f t="shared" si="204"/>
        <v>1.25E-4</v>
      </c>
      <c r="K1890">
        <f t="shared" si="205"/>
        <v>0</v>
      </c>
      <c r="L1890">
        <f t="shared" si="206"/>
        <v>9.8174770424681041E-5</v>
      </c>
      <c r="M1890">
        <f t="shared" si="207"/>
        <v>2.2317477042468106E-4</v>
      </c>
      <c r="N1890">
        <f t="shared" si="209"/>
        <v>0.11217987507724267</v>
      </c>
    </row>
    <row r="1891" spans="8:14">
      <c r="H1891">
        <f t="shared" si="210"/>
        <v>1.889</v>
      </c>
      <c r="I1891">
        <f t="shared" si="208"/>
        <v>502.6548245743669</v>
      </c>
      <c r="J1891">
        <f t="shared" si="204"/>
        <v>1.25E-4</v>
      </c>
      <c r="K1891">
        <f t="shared" si="205"/>
        <v>0</v>
      </c>
      <c r="L1891">
        <f t="shared" si="206"/>
        <v>9.8174770424681041E-5</v>
      </c>
      <c r="M1891">
        <f t="shared" si="207"/>
        <v>2.2317477042468106E-4</v>
      </c>
      <c r="N1891">
        <f t="shared" si="209"/>
        <v>0.11217987507724267</v>
      </c>
    </row>
    <row r="1892" spans="8:14">
      <c r="H1892">
        <f t="shared" si="210"/>
        <v>1.8900000000000001</v>
      </c>
      <c r="I1892">
        <f t="shared" si="208"/>
        <v>502.6548245743669</v>
      </c>
      <c r="J1892">
        <f t="shared" si="204"/>
        <v>1.25E-4</v>
      </c>
      <c r="K1892">
        <f t="shared" si="205"/>
        <v>0</v>
      </c>
      <c r="L1892">
        <f t="shared" si="206"/>
        <v>9.8174770424681041E-5</v>
      </c>
      <c r="M1892">
        <f t="shared" si="207"/>
        <v>2.2317477042468106E-4</v>
      </c>
      <c r="N1892">
        <f t="shared" si="209"/>
        <v>0.11217987507724267</v>
      </c>
    </row>
    <row r="1893" spans="8:14">
      <c r="H1893">
        <f t="shared" si="210"/>
        <v>1.891</v>
      </c>
      <c r="I1893">
        <f t="shared" si="208"/>
        <v>502.6548245743669</v>
      </c>
      <c r="J1893">
        <f t="shared" si="204"/>
        <v>1.25E-4</v>
      </c>
      <c r="K1893">
        <f t="shared" si="205"/>
        <v>0</v>
      </c>
      <c r="L1893">
        <f t="shared" si="206"/>
        <v>9.8174770424681041E-5</v>
      </c>
      <c r="M1893">
        <f t="shared" si="207"/>
        <v>2.2317477042468106E-4</v>
      </c>
      <c r="N1893">
        <f t="shared" si="209"/>
        <v>0.11217987507724267</v>
      </c>
    </row>
    <row r="1894" spans="8:14">
      <c r="H1894">
        <f t="shared" si="210"/>
        <v>1.8920000000000001</v>
      </c>
      <c r="I1894">
        <f t="shared" si="208"/>
        <v>502.6548245743669</v>
      </c>
      <c r="J1894">
        <f t="shared" si="204"/>
        <v>1.25E-4</v>
      </c>
      <c r="K1894">
        <f t="shared" si="205"/>
        <v>0</v>
      </c>
      <c r="L1894">
        <f t="shared" si="206"/>
        <v>9.8174770424681041E-5</v>
      </c>
      <c r="M1894">
        <f t="shared" si="207"/>
        <v>2.2317477042468106E-4</v>
      </c>
      <c r="N1894">
        <f t="shared" si="209"/>
        <v>0.11217987507724267</v>
      </c>
    </row>
    <row r="1895" spans="8:14">
      <c r="H1895">
        <f t="shared" si="210"/>
        <v>1.893</v>
      </c>
      <c r="I1895">
        <f t="shared" si="208"/>
        <v>502.6548245743669</v>
      </c>
      <c r="J1895">
        <f t="shared" si="204"/>
        <v>1.25E-4</v>
      </c>
      <c r="K1895">
        <f t="shared" si="205"/>
        <v>0</v>
      </c>
      <c r="L1895">
        <f t="shared" si="206"/>
        <v>9.8174770424681041E-5</v>
      </c>
      <c r="M1895">
        <f t="shared" si="207"/>
        <v>2.2317477042468106E-4</v>
      </c>
      <c r="N1895">
        <f t="shared" si="209"/>
        <v>0.11217987507724267</v>
      </c>
    </row>
    <row r="1896" spans="8:14">
      <c r="H1896">
        <f t="shared" si="210"/>
        <v>1.8940000000000001</v>
      </c>
      <c r="I1896">
        <f t="shared" si="208"/>
        <v>502.6548245743669</v>
      </c>
      <c r="J1896">
        <f t="shared" si="204"/>
        <v>1.25E-4</v>
      </c>
      <c r="K1896">
        <f t="shared" si="205"/>
        <v>0</v>
      </c>
      <c r="L1896">
        <f t="shared" si="206"/>
        <v>9.8174770424681041E-5</v>
      </c>
      <c r="M1896">
        <f t="shared" si="207"/>
        <v>2.2317477042468106E-4</v>
      </c>
      <c r="N1896">
        <f t="shared" si="209"/>
        <v>0.11217987507724267</v>
      </c>
    </row>
    <row r="1897" spans="8:14">
      <c r="H1897">
        <f t="shared" si="210"/>
        <v>1.895</v>
      </c>
      <c r="I1897">
        <f t="shared" si="208"/>
        <v>502.6548245743669</v>
      </c>
      <c r="J1897">
        <f t="shared" si="204"/>
        <v>1.25E-4</v>
      </c>
      <c r="K1897">
        <f t="shared" si="205"/>
        <v>0</v>
      </c>
      <c r="L1897">
        <f t="shared" si="206"/>
        <v>9.8174770424681041E-5</v>
      </c>
      <c r="M1897">
        <f t="shared" si="207"/>
        <v>2.2317477042468106E-4</v>
      </c>
      <c r="N1897">
        <f t="shared" si="209"/>
        <v>0.11217987507724267</v>
      </c>
    </row>
    <row r="1898" spans="8:14">
      <c r="H1898">
        <f t="shared" si="210"/>
        <v>1.8960000000000001</v>
      </c>
      <c r="I1898">
        <f t="shared" si="208"/>
        <v>502.6548245743669</v>
      </c>
      <c r="J1898">
        <f t="shared" si="204"/>
        <v>1.25E-4</v>
      </c>
      <c r="K1898">
        <f t="shared" si="205"/>
        <v>0</v>
      </c>
      <c r="L1898">
        <f t="shared" si="206"/>
        <v>9.8174770424681041E-5</v>
      </c>
      <c r="M1898">
        <f t="shared" si="207"/>
        <v>2.2317477042468106E-4</v>
      </c>
      <c r="N1898">
        <f t="shared" si="209"/>
        <v>0.11217987507724267</v>
      </c>
    </row>
    <row r="1899" spans="8:14">
      <c r="H1899">
        <f t="shared" si="210"/>
        <v>1.897</v>
      </c>
      <c r="I1899">
        <f t="shared" si="208"/>
        <v>502.6548245743669</v>
      </c>
      <c r="J1899">
        <f t="shared" si="204"/>
        <v>1.25E-4</v>
      </c>
      <c r="K1899">
        <f t="shared" si="205"/>
        <v>0</v>
      </c>
      <c r="L1899">
        <f t="shared" si="206"/>
        <v>9.8174770424681041E-5</v>
      </c>
      <c r="M1899">
        <f t="shared" si="207"/>
        <v>2.2317477042468106E-4</v>
      </c>
      <c r="N1899">
        <f t="shared" si="209"/>
        <v>0.11217987507724267</v>
      </c>
    </row>
    <row r="1900" spans="8:14">
      <c r="H1900">
        <f t="shared" si="210"/>
        <v>1.8980000000000001</v>
      </c>
      <c r="I1900">
        <f t="shared" si="208"/>
        <v>502.6548245743669</v>
      </c>
      <c r="J1900">
        <f t="shared" si="204"/>
        <v>1.25E-4</v>
      </c>
      <c r="K1900">
        <f t="shared" si="205"/>
        <v>0</v>
      </c>
      <c r="L1900">
        <f t="shared" si="206"/>
        <v>9.8174770424681041E-5</v>
      </c>
      <c r="M1900">
        <f t="shared" si="207"/>
        <v>2.2317477042468106E-4</v>
      </c>
      <c r="N1900">
        <f t="shared" si="209"/>
        <v>0.11217987507724267</v>
      </c>
    </row>
    <row r="1901" spans="8:14">
      <c r="H1901">
        <f t="shared" si="210"/>
        <v>1.899</v>
      </c>
      <c r="I1901">
        <f t="shared" si="208"/>
        <v>502.6548245743669</v>
      </c>
      <c r="J1901">
        <f t="shared" si="204"/>
        <v>1.25E-4</v>
      </c>
      <c r="K1901">
        <f t="shared" si="205"/>
        <v>0</v>
      </c>
      <c r="L1901">
        <f t="shared" si="206"/>
        <v>9.8174770424681041E-5</v>
      </c>
      <c r="M1901">
        <f t="shared" si="207"/>
        <v>2.2317477042468106E-4</v>
      </c>
      <c r="N1901">
        <f t="shared" si="209"/>
        <v>0.11217987507724267</v>
      </c>
    </row>
    <row r="1902" spans="8:14">
      <c r="H1902">
        <f t="shared" si="210"/>
        <v>1.9000000000000001</v>
      </c>
      <c r="I1902">
        <f t="shared" si="208"/>
        <v>502.6548245743669</v>
      </c>
      <c r="J1902">
        <f t="shared" si="204"/>
        <v>1.25E-4</v>
      </c>
      <c r="K1902">
        <f t="shared" si="205"/>
        <v>0</v>
      </c>
      <c r="L1902">
        <f t="shared" si="206"/>
        <v>9.8174770424681041E-5</v>
      </c>
      <c r="M1902">
        <f t="shared" si="207"/>
        <v>2.2317477042468106E-4</v>
      </c>
      <c r="N1902">
        <f t="shared" si="209"/>
        <v>0.11217987507724267</v>
      </c>
    </row>
    <row r="1903" spans="8:14">
      <c r="H1903">
        <f t="shared" si="210"/>
        <v>1.901</v>
      </c>
      <c r="I1903">
        <f t="shared" si="208"/>
        <v>502.6548245743669</v>
      </c>
      <c r="J1903">
        <f t="shared" si="204"/>
        <v>1.25E-4</v>
      </c>
      <c r="K1903">
        <f t="shared" si="205"/>
        <v>0</v>
      </c>
      <c r="L1903">
        <f t="shared" si="206"/>
        <v>9.8174770424681041E-5</v>
      </c>
      <c r="M1903">
        <f t="shared" si="207"/>
        <v>2.2317477042468106E-4</v>
      </c>
      <c r="N1903">
        <f t="shared" si="209"/>
        <v>0.11217987507724267</v>
      </c>
    </row>
    <row r="1904" spans="8:14">
      <c r="H1904">
        <f t="shared" si="210"/>
        <v>1.9020000000000001</v>
      </c>
      <c r="I1904">
        <f t="shared" si="208"/>
        <v>502.6548245743669</v>
      </c>
      <c r="J1904">
        <f t="shared" si="204"/>
        <v>1.25E-4</v>
      </c>
      <c r="K1904">
        <f t="shared" si="205"/>
        <v>0</v>
      </c>
      <c r="L1904">
        <f t="shared" si="206"/>
        <v>9.8174770424681041E-5</v>
      </c>
      <c r="M1904">
        <f t="shared" si="207"/>
        <v>2.2317477042468106E-4</v>
      </c>
      <c r="N1904">
        <f t="shared" si="209"/>
        <v>0.11217987507724267</v>
      </c>
    </row>
    <row r="1905" spans="8:14">
      <c r="H1905">
        <f t="shared" si="210"/>
        <v>1.903</v>
      </c>
      <c r="I1905">
        <f t="shared" si="208"/>
        <v>502.6548245743669</v>
      </c>
      <c r="J1905">
        <f t="shared" si="204"/>
        <v>1.25E-4</v>
      </c>
      <c r="K1905">
        <f t="shared" si="205"/>
        <v>0</v>
      </c>
      <c r="L1905">
        <f t="shared" si="206"/>
        <v>9.8174770424681041E-5</v>
      </c>
      <c r="M1905">
        <f t="shared" si="207"/>
        <v>2.2317477042468106E-4</v>
      </c>
      <c r="N1905">
        <f t="shared" si="209"/>
        <v>0.11217987507724267</v>
      </c>
    </row>
    <row r="1906" spans="8:14">
      <c r="H1906">
        <f t="shared" si="210"/>
        <v>1.9040000000000001</v>
      </c>
      <c r="I1906">
        <f t="shared" si="208"/>
        <v>502.6548245743669</v>
      </c>
      <c r="J1906">
        <f t="shared" si="204"/>
        <v>1.25E-4</v>
      </c>
      <c r="K1906">
        <f t="shared" si="205"/>
        <v>0</v>
      </c>
      <c r="L1906">
        <f t="shared" si="206"/>
        <v>9.8174770424681041E-5</v>
      </c>
      <c r="M1906">
        <f t="shared" si="207"/>
        <v>2.2317477042468106E-4</v>
      </c>
      <c r="N1906">
        <f t="shared" si="209"/>
        <v>0.11217987507724267</v>
      </c>
    </row>
    <row r="1907" spans="8:14">
      <c r="H1907">
        <f t="shared" si="210"/>
        <v>1.905</v>
      </c>
      <c r="I1907">
        <f t="shared" si="208"/>
        <v>502.6548245743669</v>
      </c>
      <c r="J1907">
        <f t="shared" si="204"/>
        <v>1.25E-4</v>
      </c>
      <c r="K1907">
        <f t="shared" si="205"/>
        <v>0</v>
      </c>
      <c r="L1907">
        <f t="shared" si="206"/>
        <v>9.8174770424681041E-5</v>
      </c>
      <c r="M1907">
        <f t="shared" si="207"/>
        <v>2.2317477042468106E-4</v>
      </c>
      <c r="N1907">
        <f t="shared" si="209"/>
        <v>0.11217987507724267</v>
      </c>
    </row>
    <row r="1908" spans="8:14">
      <c r="H1908">
        <f t="shared" si="210"/>
        <v>1.9060000000000001</v>
      </c>
      <c r="I1908">
        <f t="shared" si="208"/>
        <v>502.6548245743669</v>
      </c>
      <c r="J1908">
        <f t="shared" si="204"/>
        <v>1.25E-4</v>
      </c>
      <c r="K1908">
        <f t="shared" si="205"/>
        <v>0</v>
      </c>
      <c r="L1908">
        <f t="shared" si="206"/>
        <v>9.8174770424681041E-5</v>
      </c>
      <c r="M1908">
        <f t="shared" si="207"/>
        <v>2.2317477042468106E-4</v>
      </c>
      <c r="N1908">
        <f t="shared" si="209"/>
        <v>0.11217987507724267</v>
      </c>
    </row>
    <row r="1909" spans="8:14">
      <c r="H1909">
        <f t="shared" si="210"/>
        <v>1.907</v>
      </c>
      <c r="I1909">
        <f t="shared" si="208"/>
        <v>502.6548245743669</v>
      </c>
      <c r="J1909">
        <f t="shared" si="204"/>
        <v>1.25E-4</v>
      </c>
      <c r="K1909">
        <f t="shared" si="205"/>
        <v>0</v>
      </c>
      <c r="L1909">
        <f t="shared" si="206"/>
        <v>9.8174770424681041E-5</v>
      </c>
      <c r="M1909">
        <f t="shared" si="207"/>
        <v>2.2317477042468106E-4</v>
      </c>
      <c r="N1909">
        <f t="shared" si="209"/>
        <v>0.11217987507724267</v>
      </c>
    </row>
    <row r="1910" spans="8:14">
      <c r="H1910">
        <f t="shared" si="210"/>
        <v>1.9080000000000001</v>
      </c>
      <c r="I1910">
        <f t="shared" si="208"/>
        <v>502.6548245743669</v>
      </c>
      <c r="J1910">
        <f t="shared" si="204"/>
        <v>1.25E-4</v>
      </c>
      <c r="K1910">
        <f t="shared" si="205"/>
        <v>0</v>
      </c>
      <c r="L1910">
        <f t="shared" si="206"/>
        <v>9.8174770424681041E-5</v>
      </c>
      <c r="M1910">
        <f t="shared" si="207"/>
        <v>2.2317477042468106E-4</v>
      </c>
      <c r="N1910">
        <f t="shared" si="209"/>
        <v>0.11217987507724267</v>
      </c>
    </row>
    <row r="1911" spans="8:14">
      <c r="H1911">
        <f t="shared" si="210"/>
        <v>1.909</v>
      </c>
      <c r="I1911">
        <f t="shared" si="208"/>
        <v>502.6548245743669</v>
      </c>
      <c r="J1911">
        <f t="shared" si="204"/>
        <v>1.25E-4</v>
      </c>
      <c r="K1911">
        <f t="shared" si="205"/>
        <v>0</v>
      </c>
      <c r="L1911">
        <f t="shared" si="206"/>
        <v>9.8174770424681041E-5</v>
      </c>
      <c r="M1911">
        <f t="shared" si="207"/>
        <v>2.2317477042468106E-4</v>
      </c>
      <c r="N1911">
        <f t="shared" si="209"/>
        <v>0.11217987507724267</v>
      </c>
    </row>
    <row r="1912" spans="8:14">
      <c r="H1912">
        <f t="shared" si="210"/>
        <v>1.9100000000000001</v>
      </c>
      <c r="I1912">
        <f t="shared" si="208"/>
        <v>502.6548245743669</v>
      </c>
      <c r="J1912">
        <f t="shared" si="204"/>
        <v>1.25E-4</v>
      </c>
      <c r="K1912">
        <f t="shared" si="205"/>
        <v>0</v>
      </c>
      <c r="L1912">
        <f t="shared" si="206"/>
        <v>9.8174770424681041E-5</v>
      </c>
      <c r="M1912">
        <f t="shared" si="207"/>
        <v>2.2317477042468106E-4</v>
      </c>
      <c r="N1912">
        <f t="shared" si="209"/>
        <v>0.11217987507724267</v>
      </c>
    </row>
    <row r="1913" spans="8:14">
      <c r="H1913">
        <f t="shared" si="210"/>
        <v>1.911</v>
      </c>
      <c r="I1913">
        <f t="shared" si="208"/>
        <v>502.6548245743669</v>
      </c>
      <c r="J1913">
        <f t="shared" si="204"/>
        <v>1.25E-4</v>
      </c>
      <c r="K1913">
        <f t="shared" si="205"/>
        <v>0</v>
      </c>
      <c r="L1913">
        <f t="shared" si="206"/>
        <v>9.8174770424681041E-5</v>
      </c>
      <c r="M1913">
        <f t="shared" si="207"/>
        <v>2.2317477042468106E-4</v>
      </c>
      <c r="N1913">
        <f t="shared" si="209"/>
        <v>0.11217987507724267</v>
      </c>
    </row>
    <row r="1914" spans="8:14">
      <c r="H1914">
        <f t="shared" si="210"/>
        <v>1.9120000000000001</v>
      </c>
      <c r="I1914">
        <f t="shared" si="208"/>
        <v>502.6548245743669</v>
      </c>
      <c r="J1914">
        <f t="shared" si="204"/>
        <v>1.25E-4</v>
      </c>
      <c r="K1914">
        <f t="shared" si="205"/>
        <v>0</v>
      </c>
      <c r="L1914">
        <f t="shared" si="206"/>
        <v>9.8174770424681041E-5</v>
      </c>
      <c r="M1914">
        <f t="shared" si="207"/>
        <v>2.2317477042468106E-4</v>
      </c>
      <c r="N1914">
        <f t="shared" si="209"/>
        <v>0.11217987507724267</v>
      </c>
    </row>
    <row r="1915" spans="8:14">
      <c r="H1915">
        <f t="shared" si="210"/>
        <v>1.913</v>
      </c>
      <c r="I1915">
        <f t="shared" si="208"/>
        <v>502.6548245743669</v>
      </c>
      <c r="J1915">
        <f t="shared" si="204"/>
        <v>1.25E-4</v>
      </c>
      <c r="K1915">
        <f t="shared" si="205"/>
        <v>0</v>
      </c>
      <c r="L1915">
        <f t="shared" si="206"/>
        <v>9.8174770424681041E-5</v>
      </c>
      <c r="M1915">
        <f t="shared" si="207"/>
        <v>2.2317477042468106E-4</v>
      </c>
      <c r="N1915">
        <f t="shared" si="209"/>
        <v>0.11217987507724267</v>
      </c>
    </row>
    <row r="1916" spans="8:14">
      <c r="H1916">
        <f t="shared" si="210"/>
        <v>1.9140000000000001</v>
      </c>
      <c r="I1916">
        <f t="shared" si="208"/>
        <v>502.6548245743669</v>
      </c>
      <c r="J1916">
        <f t="shared" si="204"/>
        <v>1.25E-4</v>
      </c>
      <c r="K1916">
        <f t="shared" si="205"/>
        <v>0</v>
      </c>
      <c r="L1916">
        <f t="shared" si="206"/>
        <v>9.8174770424681041E-5</v>
      </c>
      <c r="M1916">
        <f t="shared" si="207"/>
        <v>2.2317477042468106E-4</v>
      </c>
      <c r="N1916">
        <f t="shared" si="209"/>
        <v>0.11217987507724267</v>
      </c>
    </row>
    <row r="1917" spans="8:14">
      <c r="H1917">
        <f t="shared" si="210"/>
        <v>1.915</v>
      </c>
      <c r="I1917">
        <f t="shared" si="208"/>
        <v>502.6548245743669</v>
      </c>
      <c r="J1917">
        <f t="shared" si="204"/>
        <v>1.25E-4</v>
      </c>
      <c r="K1917">
        <f t="shared" si="205"/>
        <v>0</v>
      </c>
      <c r="L1917">
        <f t="shared" si="206"/>
        <v>9.8174770424681041E-5</v>
      </c>
      <c r="M1917">
        <f t="shared" si="207"/>
        <v>2.2317477042468106E-4</v>
      </c>
      <c r="N1917">
        <f t="shared" si="209"/>
        <v>0.11217987507724267</v>
      </c>
    </row>
    <row r="1918" spans="8:14">
      <c r="H1918">
        <f t="shared" si="210"/>
        <v>1.9160000000000001</v>
      </c>
      <c r="I1918">
        <f t="shared" si="208"/>
        <v>502.6548245743669</v>
      </c>
      <c r="J1918">
        <f t="shared" si="204"/>
        <v>1.25E-4</v>
      </c>
      <c r="K1918">
        <f t="shared" si="205"/>
        <v>0</v>
      </c>
      <c r="L1918">
        <f t="shared" si="206"/>
        <v>9.8174770424681041E-5</v>
      </c>
      <c r="M1918">
        <f t="shared" si="207"/>
        <v>2.2317477042468106E-4</v>
      </c>
      <c r="N1918">
        <f t="shared" si="209"/>
        <v>0.11217987507724267</v>
      </c>
    </row>
    <row r="1919" spans="8:14">
      <c r="H1919">
        <f t="shared" si="210"/>
        <v>1.917</v>
      </c>
      <c r="I1919">
        <f t="shared" si="208"/>
        <v>502.6548245743669</v>
      </c>
      <c r="J1919">
        <f t="shared" si="204"/>
        <v>1.25E-4</v>
      </c>
      <c r="K1919">
        <f t="shared" si="205"/>
        <v>0</v>
      </c>
      <c r="L1919">
        <f t="shared" si="206"/>
        <v>9.8174770424681041E-5</v>
      </c>
      <c r="M1919">
        <f t="shared" si="207"/>
        <v>2.2317477042468106E-4</v>
      </c>
      <c r="N1919">
        <f t="shared" si="209"/>
        <v>0.11217987507724267</v>
      </c>
    </row>
    <row r="1920" spans="8:14">
      <c r="H1920">
        <f t="shared" si="210"/>
        <v>1.9180000000000001</v>
      </c>
      <c r="I1920">
        <f t="shared" si="208"/>
        <v>502.6548245743669</v>
      </c>
      <c r="J1920">
        <f t="shared" si="204"/>
        <v>1.25E-4</v>
      </c>
      <c r="K1920">
        <f t="shared" si="205"/>
        <v>0</v>
      </c>
      <c r="L1920">
        <f t="shared" si="206"/>
        <v>9.8174770424681041E-5</v>
      </c>
      <c r="M1920">
        <f t="shared" si="207"/>
        <v>2.2317477042468106E-4</v>
      </c>
      <c r="N1920">
        <f t="shared" si="209"/>
        <v>0.11217987507724267</v>
      </c>
    </row>
    <row r="1921" spans="8:14">
      <c r="H1921">
        <f t="shared" si="210"/>
        <v>1.919</v>
      </c>
      <c r="I1921">
        <f t="shared" si="208"/>
        <v>502.6548245743669</v>
      </c>
      <c r="J1921">
        <f t="shared" si="204"/>
        <v>1.25E-4</v>
      </c>
      <c r="K1921">
        <f t="shared" si="205"/>
        <v>0</v>
      </c>
      <c r="L1921">
        <f t="shared" si="206"/>
        <v>9.8174770424681041E-5</v>
      </c>
      <c r="M1921">
        <f t="shared" si="207"/>
        <v>2.2317477042468106E-4</v>
      </c>
      <c r="N1921">
        <f t="shared" si="209"/>
        <v>0.11217987507724267</v>
      </c>
    </row>
    <row r="1922" spans="8:14">
      <c r="H1922">
        <f t="shared" si="210"/>
        <v>1.92</v>
      </c>
      <c r="I1922">
        <f t="shared" si="208"/>
        <v>502.6548245743669</v>
      </c>
      <c r="J1922">
        <f t="shared" ref="J1922:J1985" si="211">IF(H1922&lt;$E$18,$E$17,IF(H1922&lt;$E$5,$E$14,0))/$E$8/$E$9</f>
        <v>1.25E-4</v>
      </c>
      <c r="K1922">
        <f t="shared" ref="K1922:K1985" si="212">IF(H1922&lt;$E$3,$E$12*$E$21,IF(H1922&lt;$E$4,0,IF(H1922&lt;$E$5,-$E$12*$E$21,0)))</f>
        <v>0</v>
      </c>
      <c r="L1922">
        <f t="shared" ref="L1922:L1985" si="213">I1922*$E$15/$E$9/$E$8^2</f>
        <v>9.8174770424681041E-5</v>
      </c>
      <c r="M1922">
        <f t="shared" ref="M1922:M1985" si="214">SUM(J1922:L1922)</f>
        <v>2.2317477042468106E-4</v>
      </c>
      <c r="N1922">
        <f t="shared" si="209"/>
        <v>0.11217987507724267</v>
      </c>
    </row>
    <row r="1923" spans="8:14">
      <c r="H1923">
        <f t="shared" si="210"/>
        <v>1.921</v>
      </c>
      <c r="I1923">
        <f t="shared" ref="I1923:I1986" si="215">IF(H1923&lt;$E$3,$E$12*H1923,IF(H1923&lt;$E$4,$E$10,IF(H1923&lt;$E$5,$E$10-$E$12*(H1923-$E$4),0)))</f>
        <v>502.6548245743669</v>
      </c>
      <c r="J1923">
        <f t="shared" si="211"/>
        <v>1.25E-4</v>
      </c>
      <c r="K1923">
        <f t="shared" si="212"/>
        <v>0</v>
      </c>
      <c r="L1923">
        <f t="shared" si="213"/>
        <v>9.8174770424681041E-5</v>
      </c>
      <c r="M1923">
        <f t="shared" si="214"/>
        <v>2.2317477042468106E-4</v>
      </c>
      <c r="N1923">
        <f t="shared" ref="N1923:N1986" si="216">I1923*M1923</f>
        <v>0.11217987507724267</v>
      </c>
    </row>
    <row r="1924" spans="8:14">
      <c r="H1924">
        <f t="shared" ref="H1924:H1987" si="217">(ROW()-2)*0.001</f>
        <v>1.9219999999999999</v>
      </c>
      <c r="I1924">
        <f t="shared" si="215"/>
        <v>502.6548245743669</v>
      </c>
      <c r="J1924">
        <f t="shared" si="211"/>
        <v>1.25E-4</v>
      </c>
      <c r="K1924">
        <f t="shared" si="212"/>
        <v>0</v>
      </c>
      <c r="L1924">
        <f t="shared" si="213"/>
        <v>9.8174770424681041E-5</v>
      </c>
      <c r="M1924">
        <f t="shared" si="214"/>
        <v>2.2317477042468106E-4</v>
      </c>
      <c r="N1924">
        <f t="shared" si="216"/>
        <v>0.11217987507724267</v>
      </c>
    </row>
    <row r="1925" spans="8:14">
      <c r="H1925">
        <f t="shared" si="217"/>
        <v>1.923</v>
      </c>
      <c r="I1925">
        <f t="shared" si="215"/>
        <v>502.6548245743669</v>
      </c>
      <c r="J1925">
        <f t="shared" si="211"/>
        <v>1.25E-4</v>
      </c>
      <c r="K1925">
        <f t="shared" si="212"/>
        <v>0</v>
      </c>
      <c r="L1925">
        <f t="shared" si="213"/>
        <v>9.8174770424681041E-5</v>
      </c>
      <c r="M1925">
        <f t="shared" si="214"/>
        <v>2.2317477042468106E-4</v>
      </c>
      <c r="N1925">
        <f t="shared" si="216"/>
        <v>0.11217987507724267</v>
      </c>
    </row>
    <row r="1926" spans="8:14">
      <c r="H1926">
        <f t="shared" si="217"/>
        <v>1.9239999999999999</v>
      </c>
      <c r="I1926">
        <f t="shared" si="215"/>
        <v>502.6548245743669</v>
      </c>
      <c r="J1926">
        <f t="shared" si="211"/>
        <v>1.25E-4</v>
      </c>
      <c r="K1926">
        <f t="shared" si="212"/>
        <v>0</v>
      </c>
      <c r="L1926">
        <f t="shared" si="213"/>
        <v>9.8174770424681041E-5</v>
      </c>
      <c r="M1926">
        <f t="shared" si="214"/>
        <v>2.2317477042468106E-4</v>
      </c>
      <c r="N1926">
        <f t="shared" si="216"/>
        <v>0.11217987507724267</v>
      </c>
    </row>
    <row r="1927" spans="8:14">
      <c r="H1927">
        <f t="shared" si="217"/>
        <v>1.925</v>
      </c>
      <c r="I1927">
        <f t="shared" si="215"/>
        <v>502.6548245743669</v>
      </c>
      <c r="J1927">
        <f t="shared" si="211"/>
        <v>1.25E-4</v>
      </c>
      <c r="K1927">
        <f t="shared" si="212"/>
        <v>0</v>
      </c>
      <c r="L1927">
        <f t="shared" si="213"/>
        <v>9.8174770424681041E-5</v>
      </c>
      <c r="M1927">
        <f t="shared" si="214"/>
        <v>2.2317477042468106E-4</v>
      </c>
      <c r="N1927">
        <f t="shared" si="216"/>
        <v>0.11217987507724267</v>
      </c>
    </row>
    <row r="1928" spans="8:14">
      <c r="H1928">
        <f t="shared" si="217"/>
        <v>1.9259999999999999</v>
      </c>
      <c r="I1928">
        <f t="shared" si="215"/>
        <v>502.6548245743669</v>
      </c>
      <c r="J1928">
        <f t="shared" si="211"/>
        <v>1.25E-4</v>
      </c>
      <c r="K1928">
        <f t="shared" si="212"/>
        <v>0</v>
      </c>
      <c r="L1928">
        <f t="shared" si="213"/>
        <v>9.8174770424681041E-5</v>
      </c>
      <c r="M1928">
        <f t="shared" si="214"/>
        <v>2.2317477042468106E-4</v>
      </c>
      <c r="N1928">
        <f t="shared" si="216"/>
        <v>0.11217987507724267</v>
      </c>
    </row>
    <row r="1929" spans="8:14">
      <c r="H1929">
        <f t="shared" si="217"/>
        <v>1.927</v>
      </c>
      <c r="I1929">
        <f t="shared" si="215"/>
        <v>502.6548245743669</v>
      </c>
      <c r="J1929">
        <f t="shared" si="211"/>
        <v>1.25E-4</v>
      </c>
      <c r="K1929">
        <f t="shared" si="212"/>
        <v>0</v>
      </c>
      <c r="L1929">
        <f t="shared" si="213"/>
        <v>9.8174770424681041E-5</v>
      </c>
      <c r="M1929">
        <f t="shared" si="214"/>
        <v>2.2317477042468106E-4</v>
      </c>
      <c r="N1929">
        <f t="shared" si="216"/>
        <v>0.11217987507724267</v>
      </c>
    </row>
    <row r="1930" spans="8:14">
      <c r="H1930">
        <f t="shared" si="217"/>
        <v>1.9279999999999999</v>
      </c>
      <c r="I1930">
        <f t="shared" si="215"/>
        <v>502.6548245743669</v>
      </c>
      <c r="J1930">
        <f t="shared" si="211"/>
        <v>1.25E-4</v>
      </c>
      <c r="K1930">
        <f t="shared" si="212"/>
        <v>0</v>
      </c>
      <c r="L1930">
        <f t="shared" si="213"/>
        <v>9.8174770424681041E-5</v>
      </c>
      <c r="M1930">
        <f t="shared" si="214"/>
        <v>2.2317477042468106E-4</v>
      </c>
      <c r="N1930">
        <f t="shared" si="216"/>
        <v>0.11217987507724267</v>
      </c>
    </row>
    <row r="1931" spans="8:14">
      <c r="H1931">
        <f t="shared" si="217"/>
        <v>1.929</v>
      </c>
      <c r="I1931">
        <f t="shared" si="215"/>
        <v>502.6548245743669</v>
      </c>
      <c r="J1931">
        <f t="shared" si="211"/>
        <v>1.25E-4</v>
      </c>
      <c r="K1931">
        <f t="shared" si="212"/>
        <v>0</v>
      </c>
      <c r="L1931">
        <f t="shared" si="213"/>
        <v>9.8174770424681041E-5</v>
      </c>
      <c r="M1931">
        <f t="shared" si="214"/>
        <v>2.2317477042468106E-4</v>
      </c>
      <c r="N1931">
        <f t="shared" si="216"/>
        <v>0.11217987507724267</v>
      </c>
    </row>
    <row r="1932" spans="8:14">
      <c r="H1932">
        <f t="shared" si="217"/>
        <v>1.93</v>
      </c>
      <c r="I1932">
        <f t="shared" si="215"/>
        <v>502.6548245743669</v>
      </c>
      <c r="J1932">
        <f t="shared" si="211"/>
        <v>1.25E-4</v>
      </c>
      <c r="K1932">
        <f t="shared" si="212"/>
        <v>0</v>
      </c>
      <c r="L1932">
        <f t="shared" si="213"/>
        <v>9.8174770424681041E-5</v>
      </c>
      <c r="M1932">
        <f t="shared" si="214"/>
        <v>2.2317477042468106E-4</v>
      </c>
      <c r="N1932">
        <f t="shared" si="216"/>
        <v>0.11217987507724267</v>
      </c>
    </row>
    <row r="1933" spans="8:14">
      <c r="H1933">
        <f t="shared" si="217"/>
        <v>1.931</v>
      </c>
      <c r="I1933">
        <f t="shared" si="215"/>
        <v>502.6548245743669</v>
      </c>
      <c r="J1933">
        <f t="shared" si="211"/>
        <v>1.25E-4</v>
      </c>
      <c r="K1933">
        <f t="shared" si="212"/>
        <v>0</v>
      </c>
      <c r="L1933">
        <f t="shared" si="213"/>
        <v>9.8174770424681041E-5</v>
      </c>
      <c r="M1933">
        <f t="shared" si="214"/>
        <v>2.2317477042468106E-4</v>
      </c>
      <c r="N1933">
        <f t="shared" si="216"/>
        <v>0.11217987507724267</v>
      </c>
    </row>
    <row r="1934" spans="8:14">
      <c r="H1934">
        <f t="shared" si="217"/>
        <v>1.9319999999999999</v>
      </c>
      <c r="I1934">
        <f t="shared" si="215"/>
        <v>502.6548245743669</v>
      </c>
      <c r="J1934">
        <f t="shared" si="211"/>
        <v>1.25E-4</v>
      </c>
      <c r="K1934">
        <f t="shared" si="212"/>
        <v>0</v>
      </c>
      <c r="L1934">
        <f t="shared" si="213"/>
        <v>9.8174770424681041E-5</v>
      </c>
      <c r="M1934">
        <f t="shared" si="214"/>
        <v>2.2317477042468106E-4</v>
      </c>
      <c r="N1934">
        <f t="shared" si="216"/>
        <v>0.11217987507724267</v>
      </c>
    </row>
    <row r="1935" spans="8:14">
      <c r="H1935">
        <f t="shared" si="217"/>
        <v>1.9330000000000001</v>
      </c>
      <c r="I1935">
        <f t="shared" si="215"/>
        <v>502.6548245743669</v>
      </c>
      <c r="J1935">
        <f t="shared" si="211"/>
        <v>1.25E-4</v>
      </c>
      <c r="K1935">
        <f t="shared" si="212"/>
        <v>0</v>
      </c>
      <c r="L1935">
        <f t="shared" si="213"/>
        <v>9.8174770424681041E-5</v>
      </c>
      <c r="M1935">
        <f t="shared" si="214"/>
        <v>2.2317477042468106E-4</v>
      </c>
      <c r="N1935">
        <f t="shared" si="216"/>
        <v>0.11217987507724267</v>
      </c>
    </row>
    <row r="1936" spans="8:14">
      <c r="H1936">
        <f t="shared" si="217"/>
        <v>1.9339999999999999</v>
      </c>
      <c r="I1936">
        <f t="shared" si="215"/>
        <v>502.6548245743669</v>
      </c>
      <c r="J1936">
        <f t="shared" si="211"/>
        <v>1.25E-4</v>
      </c>
      <c r="K1936">
        <f t="shared" si="212"/>
        <v>0</v>
      </c>
      <c r="L1936">
        <f t="shared" si="213"/>
        <v>9.8174770424681041E-5</v>
      </c>
      <c r="M1936">
        <f t="shared" si="214"/>
        <v>2.2317477042468106E-4</v>
      </c>
      <c r="N1936">
        <f t="shared" si="216"/>
        <v>0.11217987507724267</v>
      </c>
    </row>
    <row r="1937" spans="8:14">
      <c r="H1937">
        <f t="shared" si="217"/>
        <v>1.9350000000000001</v>
      </c>
      <c r="I1937">
        <f t="shared" si="215"/>
        <v>502.6548245743669</v>
      </c>
      <c r="J1937">
        <f t="shared" si="211"/>
        <v>1.25E-4</v>
      </c>
      <c r="K1937">
        <f t="shared" si="212"/>
        <v>0</v>
      </c>
      <c r="L1937">
        <f t="shared" si="213"/>
        <v>9.8174770424681041E-5</v>
      </c>
      <c r="M1937">
        <f t="shared" si="214"/>
        <v>2.2317477042468106E-4</v>
      </c>
      <c r="N1937">
        <f t="shared" si="216"/>
        <v>0.11217987507724267</v>
      </c>
    </row>
    <row r="1938" spans="8:14">
      <c r="H1938">
        <f t="shared" si="217"/>
        <v>1.9359999999999999</v>
      </c>
      <c r="I1938">
        <f t="shared" si="215"/>
        <v>502.6548245743669</v>
      </c>
      <c r="J1938">
        <f t="shared" si="211"/>
        <v>1.25E-4</v>
      </c>
      <c r="K1938">
        <f t="shared" si="212"/>
        <v>0</v>
      </c>
      <c r="L1938">
        <f t="shared" si="213"/>
        <v>9.8174770424681041E-5</v>
      </c>
      <c r="M1938">
        <f t="shared" si="214"/>
        <v>2.2317477042468106E-4</v>
      </c>
      <c r="N1938">
        <f t="shared" si="216"/>
        <v>0.11217987507724267</v>
      </c>
    </row>
    <row r="1939" spans="8:14">
      <c r="H1939">
        <f t="shared" si="217"/>
        <v>1.9370000000000001</v>
      </c>
      <c r="I1939">
        <f t="shared" si="215"/>
        <v>502.6548245743669</v>
      </c>
      <c r="J1939">
        <f t="shared" si="211"/>
        <v>1.25E-4</v>
      </c>
      <c r="K1939">
        <f t="shared" si="212"/>
        <v>0</v>
      </c>
      <c r="L1939">
        <f t="shared" si="213"/>
        <v>9.8174770424681041E-5</v>
      </c>
      <c r="M1939">
        <f t="shared" si="214"/>
        <v>2.2317477042468106E-4</v>
      </c>
      <c r="N1939">
        <f t="shared" si="216"/>
        <v>0.11217987507724267</v>
      </c>
    </row>
    <row r="1940" spans="8:14">
      <c r="H1940">
        <f t="shared" si="217"/>
        <v>1.9379999999999999</v>
      </c>
      <c r="I1940">
        <f t="shared" si="215"/>
        <v>502.6548245743669</v>
      </c>
      <c r="J1940">
        <f t="shared" si="211"/>
        <v>1.25E-4</v>
      </c>
      <c r="K1940">
        <f t="shared" si="212"/>
        <v>0</v>
      </c>
      <c r="L1940">
        <f t="shared" si="213"/>
        <v>9.8174770424681041E-5</v>
      </c>
      <c r="M1940">
        <f t="shared" si="214"/>
        <v>2.2317477042468106E-4</v>
      </c>
      <c r="N1940">
        <f t="shared" si="216"/>
        <v>0.11217987507724267</v>
      </c>
    </row>
    <row r="1941" spans="8:14">
      <c r="H1941">
        <f t="shared" si="217"/>
        <v>1.9390000000000001</v>
      </c>
      <c r="I1941">
        <f t="shared" si="215"/>
        <v>502.6548245743669</v>
      </c>
      <c r="J1941">
        <f t="shared" si="211"/>
        <v>1.25E-4</v>
      </c>
      <c r="K1941">
        <f t="shared" si="212"/>
        <v>0</v>
      </c>
      <c r="L1941">
        <f t="shared" si="213"/>
        <v>9.8174770424681041E-5</v>
      </c>
      <c r="M1941">
        <f t="shared" si="214"/>
        <v>2.2317477042468106E-4</v>
      </c>
      <c r="N1941">
        <f t="shared" si="216"/>
        <v>0.11217987507724267</v>
      </c>
    </row>
    <row r="1942" spans="8:14">
      <c r="H1942">
        <f t="shared" si="217"/>
        <v>1.94</v>
      </c>
      <c r="I1942">
        <f t="shared" si="215"/>
        <v>502.6548245743669</v>
      </c>
      <c r="J1942">
        <f t="shared" si="211"/>
        <v>1.25E-4</v>
      </c>
      <c r="K1942">
        <f t="shared" si="212"/>
        <v>0</v>
      </c>
      <c r="L1942">
        <f t="shared" si="213"/>
        <v>9.8174770424681041E-5</v>
      </c>
      <c r="M1942">
        <f t="shared" si="214"/>
        <v>2.2317477042468106E-4</v>
      </c>
      <c r="N1942">
        <f t="shared" si="216"/>
        <v>0.11217987507724267</v>
      </c>
    </row>
    <row r="1943" spans="8:14">
      <c r="H1943">
        <f t="shared" si="217"/>
        <v>1.9410000000000001</v>
      </c>
      <c r="I1943">
        <f t="shared" si="215"/>
        <v>502.6548245743669</v>
      </c>
      <c r="J1943">
        <f t="shared" si="211"/>
        <v>1.25E-4</v>
      </c>
      <c r="K1943">
        <f t="shared" si="212"/>
        <v>0</v>
      </c>
      <c r="L1943">
        <f t="shared" si="213"/>
        <v>9.8174770424681041E-5</v>
      </c>
      <c r="M1943">
        <f t="shared" si="214"/>
        <v>2.2317477042468106E-4</v>
      </c>
      <c r="N1943">
        <f t="shared" si="216"/>
        <v>0.11217987507724267</v>
      </c>
    </row>
    <row r="1944" spans="8:14">
      <c r="H1944">
        <f t="shared" si="217"/>
        <v>1.9419999999999999</v>
      </c>
      <c r="I1944">
        <f t="shared" si="215"/>
        <v>502.6548245743669</v>
      </c>
      <c r="J1944">
        <f t="shared" si="211"/>
        <v>1.25E-4</v>
      </c>
      <c r="K1944">
        <f t="shared" si="212"/>
        <v>0</v>
      </c>
      <c r="L1944">
        <f t="shared" si="213"/>
        <v>9.8174770424681041E-5</v>
      </c>
      <c r="M1944">
        <f t="shared" si="214"/>
        <v>2.2317477042468106E-4</v>
      </c>
      <c r="N1944">
        <f t="shared" si="216"/>
        <v>0.11217987507724267</v>
      </c>
    </row>
    <row r="1945" spans="8:14">
      <c r="H1945">
        <f t="shared" si="217"/>
        <v>1.9430000000000001</v>
      </c>
      <c r="I1945">
        <f t="shared" si="215"/>
        <v>502.6548245743669</v>
      </c>
      <c r="J1945">
        <f t="shared" si="211"/>
        <v>1.25E-4</v>
      </c>
      <c r="K1945">
        <f t="shared" si="212"/>
        <v>0</v>
      </c>
      <c r="L1945">
        <f t="shared" si="213"/>
        <v>9.8174770424681041E-5</v>
      </c>
      <c r="M1945">
        <f t="shared" si="214"/>
        <v>2.2317477042468106E-4</v>
      </c>
      <c r="N1945">
        <f t="shared" si="216"/>
        <v>0.11217987507724267</v>
      </c>
    </row>
    <row r="1946" spans="8:14">
      <c r="H1946">
        <f t="shared" si="217"/>
        <v>1.944</v>
      </c>
      <c r="I1946">
        <f t="shared" si="215"/>
        <v>502.6548245743669</v>
      </c>
      <c r="J1946">
        <f t="shared" si="211"/>
        <v>1.25E-4</v>
      </c>
      <c r="K1946">
        <f t="shared" si="212"/>
        <v>0</v>
      </c>
      <c r="L1946">
        <f t="shared" si="213"/>
        <v>9.8174770424681041E-5</v>
      </c>
      <c r="M1946">
        <f t="shared" si="214"/>
        <v>2.2317477042468106E-4</v>
      </c>
      <c r="N1946">
        <f t="shared" si="216"/>
        <v>0.11217987507724267</v>
      </c>
    </row>
    <row r="1947" spans="8:14">
      <c r="H1947">
        <f t="shared" si="217"/>
        <v>1.9450000000000001</v>
      </c>
      <c r="I1947">
        <f t="shared" si="215"/>
        <v>502.6548245743669</v>
      </c>
      <c r="J1947">
        <f t="shared" si="211"/>
        <v>1.25E-4</v>
      </c>
      <c r="K1947">
        <f t="shared" si="212"/>
        <v>0</v>
      </c>
      <c r="L1947">
        <f t="shared" si="213"/>
        <v>9.8174770424681041E-5</v>
      </c>
      <c r="M1947">
        <f t="shared" si="214"/>
        <v>2.2317477042468106E-4</v>
      </c>
      <c r="N1947">
        <f t="shared" si="216"/>
        <v>0.11217987507724267</v>
      </c>
    </row>
    <row r="1948" spans="8:14">
      <c r="H1948">
        <f t="shared" si="217"/>
        <v>1.946</v>
      </c>
      <c r="I1948">
        <f t="shared" si="215"/>
        <v>502.6548245743669</v>
      </c>
      <c r="J1948">
        <f t="shared" si="211"/>
        <v>1.25E-4</v>
      </c>
      <c r="K1948">
        <f t="shared" si="212"/>
        <v>0</v>
      </c>
      <c r="L1948">
        <f t="shared" si="213"/>
        <v>9.8174770424681041E-5</v>
      </c>
      <c r="M1948">
        <f t="shared" si="214"/>
        <v>2.2317477042468106E-4</v>
      </c>
      <c r="N1948">
        <f t="shared" si="216"/>
        <v>0.11217987507724267</v>
      </c>
    </row>
    <row r="1949" spans="8:14">
      <c r="H1949">
        <f t="shared" si="217"/>
        <v>1.9470000000000001</v>
      </c>
      <c r="I1949">
        <f t="shared" si="215"/>
        <v>502.6548245743669</v>
      </c>
      <c r="J1949">
        <f t="shared" si="211"/>
        <v>1.25E-4</v>
      </c>
      <c r="K1949">
        <f t="shared" si="212"/>
        <v>0</v>
      </c>
      <c r="L1949">
        <f t="shared" si="213"/>
        <v>9.8174770424681041E-5</v>
      </c>
      <c r="M1949">
        <f t="shared" si="214"/>
        <v>2.2317477042468106E-4</v>
      </c>
      <c r="N1949">
        <f t="shared" si="216"/>
        <v>0.11217987507724267</v>
      </c>
    </row>
    <row r="1950" spans="8:14">
      <c r="H1950">
        <f t="shared" si="217"/>
        <v>1.948</v>
      </c>
      <c r="I1950">
        <f t="shared" si="215"/>
        <v>502.6548245743669</v>
      </c>
      <c r="J1950">
        <f t="shared" si="211"/>
        <v>1.25E-4</v>
      </c>
      <c r="K1950">
        <f t="shared" si="212"/>
        <v>0</v>
      </c>
      <c r="L1950">
        <f t="shared" si="213"/>
        <v>9.8174770424681041E-5</v>
      </c>
      <c r="M1950">
        <f t="shared" si="214"/>
        <v>2.2317477042468106E-4</v>
      </c>
      <c r="N1950">
        <f t="shared" si="216"/>
        <v>0.11217987507724267</v>
      </c>
    </row>
    <row r="1951" spans="8:14">
      <c r="H1951">
        <f t="shared" si="217"/>
        <v>1.9490000000000001</v>
      </c>
      <c r="I1951">
        <f t="shared" si="215"/>
        <v>502.6548245743669</v>
      </c>
      <c r="J1951">
        <f t="shared" si="211"/>
        <v>1.25E-4</v>
      </c>
      <c r="K1951">
        <f t="shared" si="212"/>
        <v>0</v>
      </c>
      <c r="L1951">
        <f t="shared" si="213"/>
        <v>9.8174770424681041E-5</v>
      </c>
      <c r="M1951">
        <f t="shared" si="214"/>
        <v>2.2317477042468106E-4</v>
      </c>
      <c r="N1951">
        <f t="shared" si="216"/>
        <v>0.11217987507724267</v>
      </c>
    </row>
    <row r="1952" spans="8:14">
      <c r="H1952">
        <f t="shared" si="217"/>
        <v>1.95</v>
      </c>
      <c r="I1952">
        <f t="shared" si="215"/>
        <v>502.6548245743669</v>
      </c>
      <c r="J1952">
        <f t="shared" si="211"/>
        <v>1.25E-4</v>
      </c>
      <c r="K1952">
        <f t="shared" si="212"/>
        <v>0</v>
      </c>
      <c r="L1952">
        <f t="shared" si="213"/>
        <v>9.8174770424681041E-5</v>
      </c>
      <c r="M1952">
        <f t="shared" si="214"/>
        <v>2.2317477042468106E-4</v>
      </c>
      <c r="N1952">
        <f t="shared" si="216"/>
        <v>0.11217987507724267</v>
      </c>
    </row>
    <row r="1953" spans="8:14">
      <c r="H1953">
        <f t="shared" si="217"/>
        <v>1.9510000000000001</v>
      </c>
      <c r="I1953">
        <f t="shared" si="215"/>
        <v>502.6548245743669</v>
      </c>
      <c r="J1953">
        <f t="shared" si="211"/>
        <v>1.25E-4</v>
      </c>
      <c r="K1953">
        <f t="shared" si="212"/>
        <v>0</v>
      </c>
      <c r="L1953">
        <f t="shared" si="213"/>
        <v>9.8174770424681041E-5</v>
      </c>
      <c r="M1953">
        <f t="shared" si="214"/>
        <v>2.2317477042468106E-4</v>
      </c>
      <c r="N1953">
        <f t="shared" si="216"/>
        <v>0.11217987507724267</v>
      </c>
    </row>
    <row r="1954" spans="8:14">
      <c r="H1954">
        <f t="shared" si="217"/>
        <v>1.952</v>
      </c>
      <c r="I1954">
        <f t="shared" si="215"/>
        <v>502.6548245743669</v>
      </c>
      <c r="J1954">
        <f t="shared" si="211"/>
        <v>1.25E-4</v>
      </c>
      <c r="K1954">
        <f t="shared" si="212"/>
        <v>0</v>
      </c>
      <c r="L1954">
        <f t="shared" si="213"/>
        <v>9.8174770424681041E-5</v>
      </c>
      <c r="M1954">
        <f t="shared" si="214"/>
        <v>2.2317477042468106E-4</v>
      </c>
      <c r="N1954">
        <f t="shared" si="216"/>
        <v>0.11217987507724267</v>
      </c>
    </row>
    <row r="1955" spans="8:14">
      <c r="H1955">
        <f t="shared" si="217"/>
        <v>1.9530000000000001</v>
      </c>
      <c r="I1955">
        <f t="shared" si="215"/>
        <v>502.6548245743669</v>
      </c>
      <c r="J1955">
        <f t="shared" si="211"/>
        <v>1.25E-4</v>
      </c>
      <c r="K1955">
        <f t="shared" si="212"/>
        <v>0</v>
      </c>
      <c r="L1955">
        <f t="shared" si="213"/>
        <v>9.8174770424681041E-5</v>
      </c>
      <c r="M1955">
        <f t="shared" si="214"/>
        <v>2.2317477042468106E-4</v>
      </c>
      <c r="N1955">
        <f t="shared" si="216"/>
        <v>0.11217987507724267</v>
      </c>
    </row>
    <row r="1956" spans="8:14">
      <c r="H1956">
        <f t="shared" si="217"/>
        <v>1.954</v>
      </c>
      <c r="I1956">
        <f t="shared" si="215"/>
        <v>502.6548245743669</v>
      </c>
      <c r="J1956">
        <f t="shared" si="211"/>
        <v>1.25E-4</v>
      </c>
      <c r="K1956">
        <f t="shared" si="212"/>
        <v>0</v>
      </c>
      <c r="L1956">
        <f t="shared" si="213"/>
        <v>9.8174770424681041E-5</v>
      </c>
      <c r="M1956">
        <f t="shared" si="214"/>
        <v>2.2317477042468106E-4</v>
      </c>
      <c r="N1956">
        <f t="shared" si="216"/>
        <v>0.11217987507724267</v>
      </c>
    </row>
    <row r="1957" spans="8:14">
      <c r="H1957">
        <f t="shared" si="217"/>
        <v>1.9550000000000001</v>
      </c>
      <c r="I1957">
        <f t="shared" si="215"/>
        <v>502.6548245743669</v>
      </c>
      <c r="J1957">
        <f t="shared" si="211"/>
        <v>1.25E-4</v>
      </c>
      <c r="K1957">
        <f t="shared" si="212"/>
        <v>0</v>
      </c>
      <c r="L1957">
        <f t="shared" si="213"/>
        <v>9.8174770424681041E-5</v>
      </c>
      <c r="M1957">
        <f t="shared" si="214"/>
        <v>2.2317477042468106E-4</v>
      </c>
      <c r="N1957">
        <f t="shared" si="216"/>
        <v>0.11217987507724267</v>
      </c>
    </row>
    <row r="1958" spans="8:14">
      <c r="H1958">
        <f t="shared" si="217"/>
        <v>1.956</v>
      </c>
      <c r="I1958">
        <f t="shared" si="215"/>
        <v>502.6548245743669</v>
      </c>
      <c r="J1958">
        <f t="shared" si="211"/>
        <v>1.25E-4</v>
      </c>
      <c r="K1958">
        <f t="shared" si="212"/>
        <v>0</v>
      </c>
      <c r="L1958">
        <f t="shared" si="213"/>
        <v>9.8174770424681041E-5</v>
      </c>
      <c r="M1958">
        <f t="shared" si="214"/>
        <v>2.2317477042468106E-4</v>
      </c>
      <c r="N1958">
        <f t="shared" si="216"/>
        <v>0.11217987507724267</v>
      </c>
    </row>
    <row r="1959" spans="8:14">
      <c r="H1959">
        <f t="shared" si="217"/>
        <v>1.9570000000000001</v>
      </c>
      <c r="I1959">
        <f t="shared" si="215"/>
        <v>502.6548245743669</v>
      </c>
      <c r="J1959">
        <f t="shared" si="211"/>
        <v>1.25E-4</v>
      </c>
      <c r="K1959">
        <f t="shared" si="212"/>
        <v>0</v>
      </c>
      <c r="L1959">
        <f t="shared" si="213"/>
        <v>9.8174770424681041E-5</v>
      </c>
      <c r="M1959">
        <f t="shared" si="214"/>
        <v>2.2317477042468106E-4</v>
      </c>
      <c r="N1959">
        <f t="shared" si="216"/>
        <v>0.11217987507724267</v>
      </c>
    </row>
    <row r="1960" spans="8:14">
      <c r="H1960">
        <f t="shared" si="217"/>
        <v>1.958</v>
      </c>
      <c r="I1960">
        <f t="shared" si="215"/>
        <v>502.6548245743669</v>
      </c>
      <c r="J1960">
        <f t="shared" si="211"/>
        <v>1.25E-4</v>
      </c>
      <c r="K1960">
        <f t="shared" si="212"/>
        <v>0</v>
      </c>
      <c r="L1960">
        <f t="shared" si="213"/>
        <v>9.8174770424681041E-5</v>
      </c>
      <c r="M1960">
        <f t="shared" si="214"/>
        <v>2.2317477042468106E-4</v>
      </c>
      <c r="N1960">
        <f t="shared" si="216"/>
        <v>0.11217987507724267</v>
      </c>
    </row>
    <row r="1961" spans="8:14">
      <c r="H1961">
        <f t="shared" si="217"/>
        <v>1.9590000000000001</v>
      </c>
      <c r="I1961">
        <f t="shared" si="215"/>
        <v>502.6548245743669</v>
      </c>
      <c r="J1961">
        <f t="shared" si="211"/>
        <v>1.25E-4</v>
      </c>
      <c r="K1961">
        <f t="shared" si="212"/>
        <v>0</v>
      </c>
      <c r="L1961">
        <f t="shared" si="213"/>
        <v>9.8174770424681041E-5</v>
      </c>
      <c r="M1961">
        <f t="shared" si="214"/>
        <v>2.2317477042468106E-4</v>
      </c>
      <c r="N1961">
        <f t="shared" si="216"/>
        <v>0.11217987507724267</v>
      </c>
    </row>
    <row r="1962" spans="8:14">
      <c r="H1962">
        <f t="shared" si="217"/>
        <v>1.96</v>
      </c>
      <c r="I1962">
        <f t="shared" si="215"/>
        <v>502.6548245743669</v>
      </c>
      <c r="J1962">
        <f t="shared" si="211"/>
        <v>1.25E-4</v>
      </c>
      <c r="K1962">
        <f t="shared" si="212"/>
        <v>0</v>
      </c>
      <c r="L1962">
        <f t="shared" si="213"/>
        <v>9.8174770424681041E-5</v>
      </c>
      <c r="M1962">
        <f t="shared" si="214"/>
        <v>2.2317477042468106E-4</v>
      </c>
      <c r="N1962">
        <f t="shared" si="216"/>
        <v>0.11217987507724267</v>
      </c>
    </row>
    <row r="1963" spans="8:14">
      <c r="H1963">
        <f t="shared" si="217"/>
        <v>1.9610000000000001</v>
      </c>
      <c r="I1963">
        <f t="shared" si="215"/>
        <v>502.6548245743669</v>
      </c>
      <c r="J1963">
        <f t="shared" si="211"/>
        <v>1.25E-4</v>
      </c>
      <c r="K1963">
        <f t="shared" si="212"/>
        <v>0</v>
      </c>
      <c r="L1963">
        <f t="shared" si="213"/>
        <v>9.8174770424681041E-5</v>
      </c>
      <c r="M1963">
        <f t="shared" si="214"/>
        <v>2.2317477042468106E-4</v>
      </c>
      <c r="N1963">
        <f t="shared" si="216"/>
        <v>0.11217987507724267</v>
      </c>
    </row>
    <row r="1964" spans="8:14">
      <c r="H1964">
        <f t="shared" si="217"/>
        <v>1.962</v>
      </c>
      <c r="I1964">
        <f t="shared" si="215"/>
        <v>502.6548245743669</v>
      </c>
      <c r="J1964">
        <f t="shared" si="211"/>
        <v>1.25E-4</v>
      </c>
      <c r="K1964">
        <f t="shared" si="212"/>
        <v>0</v>
      </c>
      <c r="L1964">
        <f t="shared" si="213"/>
        <v>9.8174770424681041E-5</v>
      </c>
      <c r="M1964">
        <f t="shared" si="214"/>
        <v>2.2317477042468106E-4</v>
      </c>
      <c r="N1964">
        <f t="shared" si="216"/>
        <v>0.11217987507724267</v>
      </c>
    </row>
    <row r="1965" spans="8:14">
      <c r="H1965">
        <f t="shared" si="217"/>
        <v>1.9630000000000001</v>
      </c>
      <c r="I1965">
        <f t="shared" si="215"/>
        <v>502.6548245743669</v>
      </c>
      <c r="J1965">
        <f t="shared" si="211"/>
        <v>1.25E-4</v>
      </c>
      <c r="K1965">
        <f t="shared" si="212"/>
        <v>0</v>
      </c>
      <c r="L1965">
        <f t="shared" si="213"/>
        <v>9.8174770424681041E-5</v>
      </c>
      <c r="M1965">
        <f t="shared" si="214"/>
        <v>2.2317477042468106E-4</v>
      </c>
      <c r="N1965">
        <f t="shared" si="216"/>
        <v>0.11217987507724267</v>
      </c>
    </row>
    <row r="1966" spans="8:14">
      <c r="H1966">
        <f t="shared" si="217"/>
        <v>1.964</v>
      </c>
      <c r="I1966">
        <f t="shared" si="215"/>
        <v>502.6548245743669</v>
      </c>
      <c r="J1966">
        <f t="shared" si="211"/>
        <v>1.25E-4</v>
      </c>
      <c r="K1966">
        <f t="shared" si="212"/>
        <v>0</v>
      </c>
      <c r="L1966">
        <f t="shared" si="213"/>
        <v>9.8174770424681041E-5</v>
      </c>
      <c r="M1966">
        <f t="shared" si="214"/>
        <v>2.2317477042468106E-4</v>
      </c>
      <c r="N1966">
        <f t="shared" si="216"/>
        <v>0.11217987507724267</v>
      </c>
    </row>
    <row r="1967" spans="8:14">
      <c r="H1967">
        <f t="shared" si="217"/>
        <v>1.9650000000000001</v>
      </c>
      <c r="I1967">
        <f t="shared" si="215"/>
        <v>502.6548245743669</v>
      </c>
      <c r="J1967">
        <f t="shared" si="211"/>
        <v>1.25E-4</v>
      </c>
      <c r="K1967">
        <f t="shared" si="212"/>
        <v>0</v>
      </c>
      <c r="L1967">
        <f t="shared" si="213"/>
        <v>9.8174770424681041E-5</v>
      </c>
      <c r="M1967">
        <f t="shared" si="214"/>
        <v>2.2317477042468106E-4</v>
      </c>
      <c r="N1967">
        <f t="shared" si="216"/>
        <v>0.11217987507724267</v>
      </c>
    </row>
    <row r="1968" spans="8:14">
      <c r="H1968">
        <f t="shared" si="217"/>
        <v>1.966</v>
      </c>
      <c r="I1968">
        <f t="shared" si="215"/>
        <v>502.6548245743669</v>
      </c>
      <c r="J1968">
        <f t="shared" si="211"/>
        <v>1.25E-4</v>
      </c>
      <c r="K1968">
        <f t="shared" si="212"/>
        <v>0</v>
      </c>
      <c r="L1968">
        <f t="shared" si="213"/>
        <v>9.8174770424681041E-5</v>
      </c>
      <c r="M1968">
        <f t="shared" si="214"/>
        <v>2.2317477042468106E-4</v>
      </c>
      <c r="N1968">
        <f t="shared" si="216"/>
        <v>0.11217987507724267</v>
      </c>
    </row>
    <row r="1969" spans="8:14">
      <c r="H1969">
        <f t="shared" si="217"/>
        <v>1.9670000000000001</v>
      </c>
      <c r="I1969">
        <f t="shared" si="215"/>
        <v>502.6548245743669</v>
      </c>
      <c r="J1969">
        <f t="shared" si="211"/>
        <v>1.25E-4</v>
      </c>
      <c r="K1969">
        <f t="shared" si="212"/>
        <v>0</v>
      </c>
      <c r="L1969">
        <f t="shared" si="213"/>
        <v>9.8174770424681041E-5</v>
      </c>
      <c r="M1969">
        <f t="shared" si="214"/>
        <v>2.2317477042468106E-4</v>
      </c>
      <c r="N1969">
        <f t="shared" si="216"/>
        <v>0.11217987507724267</v>
      </c>
    </row>
    <row r="1970" spans="8:14">
      <c r="H1970">
        <f t="shared" si="217"/>
        <v>1.968</v>
      </c>
      <c r="I1970">
        <f t="shared" si="215"/>
        <v>502.6548245743669</v>
      </c>
      <c r="J1970">
        <f t="shared" si="211"/>
        <v>1.25E-4</v>
      </c>
      <c r="K1970">
        <f t="shared" si="212"/>
        <v>0</v>
      </c>
      <c r="L1970">
        <f t="shared" si="213"/>
        <v>9.8174770424681041E-5</v>
      </c>
      <c r="M1970">
        <f t="shared" si="214"/>
        <v>2.2317477042468106E-4</v>
      </c>
      <c r="N1970">
        <f t="shared" si="216"/>
        <v>0.11217987507724267</v>
      </c>
    </row>
    <row r="1971" spans="8:14">
      <c r="H1971">
        <f t="shared" si="217"/>
        <v>1.9690000000000001</v>
      </c>
      <c r="I1971">
        <f t="shared" si="215"/>
        <v>502.6548245743669</v>
      </c>
      <c r="J1971">
        <f t="shared" si="211"/>
        <v>1.25E-4</v>
      </c>
      <c r="K1971">
        <f t="shared" si="212"/>
        <v>0</v>
      </c>
      <c r="L1971">
        <f t="shared" si="213"/>
        <v>9.8174770424681041E-5</v>
      </c>
      <c r="M1971">
        <f t="shared" si="214"/>
        <v>2.2317477042468106E-4</v>
      </c>
      <c r="N1971">
        <f t="shared" si="216"/>
        <v>0.11217987507724267</v>
      </c>
    </row>
    <row r="1972" spans="8:14">
      <c r="H1972">
        <f t="shared" si="217"/>
        <v>1.97</v>
      </c>
      <c r="I1972">
        <f t="shared" si="215"/>
        <v>502.6548245743669</v>
      </c>
      <c r="J1972">
        <f t="shared" si="211"/>
        <v>1.25E-4</v>
      </c>
      <c r="K1972">
        <f t="shared" si="212"/>
        <v>0</v>
      </c>
      <c r="L1972">
        <f t="shared" si="213"/>
        <v>9.8174770424681041E-5</v>
      </c>
      <c r="M1972">
        <f t="shared" si="214"/>
        <v>2.2317477042468106E-4</v>
      </c>
      <c r="N1972">
        <f t="shared" si="216"/>
        <v>0.11217987507724267</v>
      </c>
    </row>
    <row r="1973" spans="8:14">
      <c r="H1973">
        <f t="shared" si="217"/>
        <v>1.9710000000000001</v>
      </c>
      <c r="I1973">
        <f t="shared" si="215"/>
        <v>502.6548245743669</v>
      </c>
      <c r="J1973">
        <f t="shared" si="211"/>
        <v>1.25E-4</v>
      </c>
      <c r="K1973">
        <f t="shared" si="212"/>
        <v>0</v>
      </c>
      <c r="L1973">
        <f t="shared" si="213"/>
        <v>9.8174770424681041E-5</v>
      </c>
      <c r="M1973">
        <f t="shared" si="214"/>
        <v>2.2317477042468106E-4</v>
      </c>
      <c r="N1973">
        <f t="shared" si="216"/>
        <v>0.11217987507724267</v>
      </c>
    </row>
    <row r="1974" spans="8:14">
      <c r="H1974">
        <f t="shared" si="217"/>
        <v>1.972</v>
      </c>
      <c r="I1974">
        <f t="shared" si="215"/>
        <v>502.6548245743669</v>
      </c>
      <c r="J1974">
        <f t="shared" si="211"/>
        <v>1.25E-4</v>
      </c>
      <c r="K1974">
        <f t="shared" si="212"/>
        <v>0</v>
      </c>
      <c r="L1974">
        <f t="shared" si="213"/>
        <v>9.8174770424681041E-5</v>
      </c>
      <c r="M1974">
        <f t="shared" si="214"/>
        <v>2.2317477042468106E-4</v>
      </c>
      <c r="N1974">
        <f t="shared" si="216"/>
        <v>0.11217987507724267</v>
      </c>
    </row>
    <row r="1975" spans="8:14">
      <c r="H1975">
        <f t="shared" si="217"/>
        <v>1.9730000000000001</v>
      </c>
      <c r="I1975">
        <f t="shared" si="215"/>
        <v>502.6548245743669</v>
      </c>
      <c r="J1975">
        <f t="shared" si="211"/>
        <v>1.25E-4</v>
      </c>
      <c r="K1975">
        <f t="shared" si="212"/>
        <v>0</v>
      </c>
      <c r="L1975">
        <f t="shared" si="213"/>
        <v>9.8174770424681041E-5</v>
      </c>
      <c r="M1975">
        <f t="shared" si="214"/>
        <v>2.2317477042468106E-4</v>
      </c>
      <c r="N1975">
        <f t="shared" si="216"/>
        <v>0.11217987507724267</v>
      </c>
    </row>
    <row r="1976" spans="8:14">
      <c r="H1976">
        <f t="shared" si="217"/>
        <v>1.974</v>
      </c>
      <c r="I1976">
        <f t="shared" si="215"/>
        <v>502.6548245743669</v>
      </c>
      <c r="J1976">
        <f t="shared" si="211"/>
        <v>1.25E-4</v>
      </c>
      <c r="K1976">
        <f t="shared" si="212"/>
        <v>0</v>
      </c>
      <c r="L1976">
        <f t="shared" si="213"/>
        <v>9.8174770424681041E-5</v>
      </c>
      <c r="M1976">
        <f t="shared" si="214"/>
        <v>2.2317477042468106E-4</v>
      </c>
      <c r="N1976">
        <f t="shared" si="216"/>
        <v>0.11217987507724267</v>
      </c>
    </row>
    <row r="1977" spans="8:14">
      <c r="H1977">
        <f t="shared" si="217"/>
        <v>1.9750000000000001</v>
      </c>
      <c r="I1977">
        <f t="shared" si="215"/>
        <v>502.6548245743669</v>
      </c>
      <c r="J1977">
        <f t="shared" si="211"/>
        <v>1.25E-4</v>
      </c>
      <c r="K1977">
        <f t="shared" si="212"/>
        <v>0</v>
      </c>
      <c r="L1977">
        <f t="shared" si="213"/>
        <v>9.8174770424681041E-5</v>
      </c>
      <c r="M1977">
        <f t="shared" si="214"/>
        <v>2.2317477042468106E-4</v>
      </c>
      <c r="N1977">
        <f t="shared" si="216"/>
        <v>0.11217987507724267</v>
      </c>
    </row>
    <row r="1978" spans="8:14">
      <c r="H1978">
        <f t="shared" si="217"/>
        <v>1.976</v>
      </c>
      <c r="I1978">
        <f t="shared" si="215"/>
        <v>502.6548245743669</v>
      </c>
      <c r="J1978">
        <f t="shared" si="211"/>
        <v>1.25E-4</v>
      </c>
      <c r="K1978">
        <f t="shared" si="212"/>
        <v>0</v>
      </c>
      <c r="L1978">
        <f t="shared" si="213"/>
        <v>9.8174770424681041E-5</v>
      </c>
      <c r="M1978">
        <f t="shared" si="214"/>
        <v>2.2317477042468106E-4</v>
      </c>
      <c r="N1978">
        <f t="shared" si="216"/>
        <v>0.11217987507724267</v>
      </c>
    </row>
    <row r="1979" spans="8:14">
      <c r="H1979">
        <f t="shared" si="217"/>
        <v>1.9770000000000001</v>
      </c>
      <c r="I1979">
        <f t="shared" si="215"/>
        <v>502.6548245743669</v>
      </c>
      <c r="J1979">
        <f t="shared" si="211"/>
        <v>1.25E-4</v>
      </c>
      <c r="K1979">
        <f t="shared" si="212"/>
        <v>0</v>
      </c>
      <c r="L1979">
        <f t="shared" si="213"/>
        <v>9.8174770424681041E-5</v>
      </c>
      <c r="M1979">
        <f t="shared" si="214"/>
        <v>2.2317477042468106E-4</v>
      </c>
      <c r="N1979">
        <f t="shared" si="216"/>
        <v>0.11217987507724267</v>
      </c>
    </row>
    <row r="1980" spans="8:14">
      <c r="H1980">
        <f t="shared" si="217"/>
        <v>1.978</v>
      </c>
      <c r="I1980">
        <f t="shared" si="215"/>
        <v>502.6548245743669</v>
      </c>
      <c r="J1980">
        <f t="shared" si="211"/>
        <v>1.25E-4</v>
      </c>
      <c r="K1980">
        <f t="shared" si="212"/>
        <v>0</v>
      </c>
      <c r="L1980">
        <f t="shared" si="213"/>
        <v>9.8174770424681041E-5</v>
      </c>
      <c r="M1980">
        <f t="shared" si="214"/>
        <v>2.2317477042468106E-4</v>
      </c>
      <c r="N1980">
        <f t="shared" si="216"/>
        <v>0.11217987507724267</v>
      </c>
    </row>
    <row r="1981" spans="8:14">
      <c r="H1981">
        <f t="shared" si="217"/>
        <v>1.9790000000000001</v>
      </c>
      <c r="I1981">
        <f t="shared" si="215"/>
        <v>502.6548245743669</v>
      </c>
      <c r="J1981">
        <f t="shared" si="211"/>
        <v>1.25E-4</v>
      </c>
      <c r="K1981">
        <f t="shared" si="212"/>
        <v>0</v>
      </c>
      <c r="L1981">
        <f t="shared" si="213"/>
        <v>9.8174770424681041E-5</v>
      </c>
      <c r="M1981">
        <f t="shared" si="214"/>
        <v>2.2317477042468106E-4</v>
      </c>
      <c r="N1981">
        <f t="shared" si="216"/>
        <v>0.11217987507724267</v>
      </c>
    </row>
    <row r="1982" spans="8:14">
      <c r="H1982">
        <f t="shared" si="217"/>
        <v>1.98</v>
      </c>
      <c r="I1982">
        <f t="shared" si="215"/>
        <v>502.6548245743669</v>
      </c>
      <c r="J1982">
        <f t="shared" si="211"/>
        <v>1.25E-4</v>
      </c>
      <c r="K1982">
        <f t="shared" si="212"/>
        <v>0</v>
      </c>
      <c r="L1982">
        <f t="shared" si="213"/>
        <v>9.8174770424681041E-5</v>
      </c>
      <c r="M1982">
        <f t="shared" si="214"/>
        <v>2.2317477042468106E-4</v>
      </c>
      <c r="N1982">
        <f t="shared" si="216"/>
        <v>0.11217987507724267</v>
      </c>
    </row>
    <row r="1983" spans="8:14">
      <c r="H1983">
        <f t="shared" si="217"/>
        <v>1.9810000000000001</v>
      </c>
      <c r="I1983">
        <f t="shared" si="215"/>
        <v>502.6548245743669</v>
      </c>
      <c r="J1983">
        <f t="shared" si="211"/>
        <v>1.25E-4</v>
      </c>
      <c r="K1983">
        <f t="shared" si="212"/>
        <v>0</v>
      </c>
      <c r="L1983">
        <f t="shared" si="213"/>
        <v>9.8174770424681041E-5</v>
      </c>
      <c r="M1983">
        <f t="shared" si="214"/>
        <v>2.2317477042468106E-4</v>
      </c>
      <c r="N1983">
        <f t="shared" si="216"/>
        <v>0.11217987507724267</v>
      </c>
    </row>
    <row r="1984" spans="8:14">
      <c r="H1984">
        <f t="shared" si="217"/>
        <v>1.982</v>
      </c>
      <c r="I1984">
        <f t="shared" si="215"/>
        <v>502.6548245743669</v>
      </c>
      <c r="J1984">
        <f t="shared" si="211"/>
        <v>1.25E-4</v>
      </c>
      <c r="K1984">
        <f t="shared" si="212"/>
        <v>0</v>
      </c>
      <c r="L1984">
        <f t="shared" si="213"/>
        <v>9.8174770424681041E-5</v>
      </c>
      <c r="M1984">
        <f t="shared" si="214"/>
        <v>2.2317477042468106E-4</v>
      </c>
      <c r="N1984">
        <f t="shared" si="216"/>
        <v>0.11217987507724267</v>
      </c>
    </row>
    <row r="1985" spans="8:14">
      <c r="H1985">
        <f t="shared" si="217"/>
        <v>1.9830000000000001</v>
      </c>
      <c r="I1985">
        <f t="shared" si="215"/>
        <v>502.6548245743669</v>
      </c>
      <c r="J1985">
        <f t="shared" si="211"/>
        <v>1.25E-4</v>
      </c>
      <c r="K1985">
        <f t="shared" si="212"/>
        <v>0</v>
      </c>
      <c r="L1985">
        <f t="shared" si="213"/>
        <v>9.8174770424681041E-5</v>
      </c>
      <c r="M1985">
        <f t="shared" si="214"/>
        <v>2.2317477042468106E-4</v>
      </c>
      <c r="N1985">
        <f t="shared" si="216"/>
        <v>0.11217987507724267</v>
      </c>
    </row>
    <row r="1986" spans="8:14">
      <c r="H1986">
        <f t="shared" si="217"/>
        <v>1.984</v>
      </c>
      <c r="I1986">
        <f t="shared" si="215"/>
        <v>502.6548245743669</v>
      </c>
      <c r="J1986">
        <f t="shared" ref="J1986:J2049" si="218">IF(H1986&lt;$E$18,$E$17,IF(H1986&lt;$E$5,$E$14,0))/$E$8/$E$9</f>
        <v>1.25E-4</v>
      </c>
      <c r="K1986">
        <f t="shared" ref="K1986:K2049" si="219">IF(H1986&lt;$E$3,$E$12*$E$21,IF(H1986&lt;$E$4,0,IF(H1986&lt;$E$5,-$E$12*$E$21,0)))</f>
        <v>0</v>
      </c>
      <c r="L1986">
        <f t="shared" ref="L1986:L2049" si="220">I1986*$E$15/$E$9/$E$8^2</f>
        <v>9.8174770424681041E-5</v>
      </c>
      <c r="M1986">
        <f t="shared" ref="M1986:M2049" si="221">SUM(J1986:L1986)</f>
        <v>2.2317477042468106E-4</v>
      </c>
      <c r="N1986">
        <f t="shared" si="216"/>
        <v>0.11217987507724267</v>
      </c>
    </row>
    <row r="1987" spans="8:14">
      <c r="H1987">
        <f t="shared" si="217"/>
        <v>1.9850000000000001</v>
      </c>
      <c r="I1987">
        <f t="shared" ref="I1987:I2050" si="222">IF(H1987&lt;$E$3,$E$12*H1987,IF(H1987&lt;$E$4,$E$10,IF(H1987&lt;$E$5,$E$10-$E$12*(H1987-$E$4),0)))</f>
        <v>502.6548245743669</v>
      </c>
      <c r="J1987">
        <f t="shared" si="218"/>
        <v>1.25E-4</v>
      </c>
      <c r="K1987">
        <f t="shared" si="219"/>
        <v>0</v>
      </c>
      <c r="L1987">
        <f t="shared" si="220"/>
        <v>9.8174770424681041E-5</v>
      </c>
      <c r="M1987">
        <f t="shared" si="221"/>
        <v>2.2317477042468106E-4</v>
      </c>
      <c r="N1987">
        <f t="shared" ref="N1987:N2050" si="223">I1987*M1987</f>
        <v>0.11217987507724267</v>
      </c>
    </row>
    <row r="1988" spans="8:14">
      <c r="H1988">
        <f t="shared" ref="H1988:H2051" si="224">(ROW()-2)*0.001</f>
        <v>1.986</v>
      </c>
      <c r="I1988">
        <f t="shared" si="222"/>
        <v>502.6548245743669</v>
      </c>
      <c r="J1988">
        <f t="shared" si="218"/>
        <v>1.25E-4</v>
      </c>
      <c r="K1988">
        <f t="shared" si="219"/>
        <v>0</v>
      </c>
      <c r="L1988">
        <f t="shared" si="220"/>
        <v>9.8174770424681041E-5</v>
      </c>
      <c r="M1988">
        <f t="shared" si="221"/>
        <v>2.2317477042468106E-4</v>
      </c>
      <c r="N1988">
        <f t="shared" si="223"/>
        <v>0.11217987507724267</v>
      </c>
    </row>
    <row r="1989" spans="8:14">
      <c r="H1989">
        <f t="shared" si="224"/>
        <v>1.9870000000000001</v>
      </c>
      <c r="I1989">
        <f t="shared" si="222"/>
        <v>502.6548245743669</v>
      </c>
      <c r="J1989">
        <f t="shared" si="218"/>
        <v>1.25E-4</v>
      </c>
      <c r="K1989">
        <f t="shared" si="219"/>
        <v>0</v>
      </c>
      <c r="L1989">
        <f t="shared" si="220"/>
        <v>9.8174770424681041E-5</v>
      </c>
      <c r="M1989">
        <f t="shared" si="221"/>
        <v>2.2317477042468106E-4</v>
      </c>
      <c r="N1989">
        <f t="shared" si="223"/>
        <v>0.11217987507724267</v>
      </c>
    </row>
    <row r="1990" spans="8:14">
      <c r="H1990">
        <f t="shared" si="224"/>
        <v>1.988</v>
      </c>
      <c r="I1990">
        <f t="shared" si="222"/>
        <v>502.6548245743669</v>
      </c>
      <c r="J1990">
        <f t="shared" si="218"/>
        <v>1.25E-4</v>
      </c>
      <c r="K1990">
        <f t="shared" si="219"/>
        <v>0</v>
      </c>
      <c r="L1990">
        <f t="shared" si="220"/>
        <v>9.8174770424681041E-5</v>
      </c>
      <c r="M1990">
        <f t="shared" si="221"/>
        <v>2.2317477042468106E-4</v>
      </c>
      <c r="N1990">
        <f t="shared" si="223"/>
        <v>0.11217987507724267</v>
      </c>
    </row>
    <row r="1991" spans="8:14">
      <c r="H1991">
        <f t="shared" si="224"/>
        <v>1.9890000000000001</v>
      </c>
      <c r="I1991">
        <f t="shared" si="222"/>
        <v>502.6548245743669</v>
      </c>
      <c r="J1991">
        <f t="shared" si="218"/>
        <v>1.25E-4</v>
      </c>
      <c r="K1991">
        <f t="shared" si="219"/>
        <v>0</v>
      </c>
      <c r="L1991">
        <f t="shared" si="220"/>
        <v>9.8174770424681041E-5</v>
      </c>
      <c r="M1991">
        <f t="shared" si="221"/>
        <v>2.2317477042468106E-4</v>
      </c>
      <c r="N1991">
        <f t="shared" si="223"/>
        <v>0.11217987507724267</v>
      </c>
    </row>
    <row r="1992" spans="8:14">
      <c r="H1992">
        <f t="shared" si="224"/>
        <v>1.99</v>
      </c>
      <c r="I1992">
        <f t="shared" si="222"/>
        <v>502.6548245743669</v>
      </c>
      <c r="J1992">
        <f t="shared" si="218"/>
        <v>1.25E-4</v>
      </c>
      <c r="K1992">
        <f t="shared" si="219"/>
        <v>0</v>
      </c>
      <c r="L1992">
        <f t="shared" si="220"/>
        <v>9.8174770424681041E-5</v>
      </c>
      <c r="M1992">
        <f t="shared" si="221"/>
        <v>2.2317477042468106E-4</v>
      </c>
      <c r="N1992">
        <f t="shared" si="223"/>
        <v>0.11217987507724267</v>
      </c>
    </row>
    <row r="1993" spans="8:14">
      <c r="H1993">
        <f t="shared" si="224"/>
        <v>1.9910000000000001</v>
      </c>
      <c r="I1993">
        <f t="shared" si="222"/>
        <v>502.6548245743669</v>
      </c>
      <c r="J1993">
        <f t="shared" si="218"/>
        <v>1.25E-4</v>
      </c>
      <c r="K1993">
        <f t="shared" si="219"/>
        <v>0</v>
      </c>
      <c r="L1993">
        <f t="shared" si="220"/>
        <v>9.8174770424681041E-5</v>
      </c>
      <c r="M1993">
        <f t="shared" si="221"/>
        <v>2.2317477042468106E-4</v>
      </c>
      <c r="N1993">
        <f t="shared" si="223"/>
        <v>0.11217987507724267</v>
      </c>
    </row>
    <row r="1994" spans="8:14">
      <c r="H1994">
        <f t="shared" si="224"/>
        <v>1.992</v>
      </c>
      <c r="I1994">
        <f t="shared" si="222"/>
        <v>502.6548245743669</v>
      </c>
      <c r="J1994">
        <f t="shared" si="218"/>
        <v>1.25E-4</v>
      </c>
      <c r="K1994">
        <f t="shared" si="219"/>
        <v>0</v>
      </c>
      <c r="L1994">
        <f t="shared" si="220"/>
        <v>9.8174770424681041E-5</v>
      </c>
      <c r="M1994">
        <f t="shared" si="221"/>
        <v>2.2317477042468106E-4</v>
      </c>
      <c r="N1994">
        <f t="shared" si="223"/>
        <v>0.11217987507724267</v>
      </c>
    </row>
    <row r="1995" spans="8:14">
      <c r="H1995">
        <f t="shared" si="224"/>
        <v>1.9930000000000001</v>
      </c>
      <c r="I1995">
        <f t="shared" si="222"/>
        <v>502.6548245743669</v>
      </c>
      <c r="J1995">
        <f t="shared" si="218"/>
        <v>1.25E-4</v>
      </c>
      <c r="K1995">
        <f t="shared" si="219"/>
        <v>0</v>
      </c>
      <c r="L1995">
        <f t="shared" si="220"/>
        <v>9.8174770424681041E-5</v>
      </c>
      <c r="M1995">
        <f t="shared" si="221"/>
        <v>2.2317477042468106E-4</v>
      </c>
      <c r="N1995">
        <f t="shared" si="223"/>
        <v>0.11217987507724267</v>
      </c>
    </row>
    <row r="1996" spans="8:14">
      <c r="H1996">
        <f t="shared" si="224"/>
        <v>1.994</v>
      </c>
      <c r="I1996">
        <f t="shared" si="222"/>
        <v>502.6548245743669</v>
      </c>
      <c r="J1996">
        <f t="shared" si="218"/>
        <v>1.25E-4</v>
      </c>
      <c r="K1996">
        <f t="shared" si="219"/>
        <v>0</v>
      </c>
      <c r="L1996">
        <f t="shared" si="220"/>
        <v>9.8174770424681041E-5</v>
      </c>
      <c r="M1996">
        <f t="shared" si="221"/>
        <v>2.2317477042468106E-4</v>
      </c>
      <c r="N1996">
        <f t="shared" si="223"/>
        <v>0.11217987507724267</v>
      </c>
    </row>
    <row r="1997" spans="8:14">
      <c r="H1997">
        <f t="shared" si="224"/>
        <v>1.9950000000000001</v>
      </c>
      <c r="I1997">
        <f t="shared" si="222"/>
        <v>502.6548245743669</v>
      </c>
      <c r="J1997">
        <f t="shared" si="218"/>
        <v>1.25E-4</v>
      </c>
      <c r="K1997">
        <f t="shared" si="219"/>
        <v>0</v>
      </c>
      <c r="L1997">
        <f t="shared" si="220"/>
        <v>9.8174770424681041E-5</v>
      </c>
      <c r="M1997">
        <f t="shared" si="221"/>
        <v>2.2317477042468106E-4</v>
      </c>
      <c r="N1997">
        <f t="shared" si="223"/>
        <v>0.11217987507724267</v>
      </c>
    </row>
    <row r="1998" spans="8:14">
      <c r="H1998">
        <f t="shared" si="224"/>
        <v>1.996</v>
      </c>
      <c r="I1998">
        <f t="shared" si="222"/>
        <v>502.6548245743669</v>
      </c>
      <c r="J1998">
        <f t="shared" si="218"/>
        <v>1.25E-4</v>
      </c>
      <c r="K1998">
        <f t="shared" si="219"/>
        <v>0</v>
      </c>
      <c r="L1998">
        <f t="shared" si="220"/>
        <v>9.8174770424681041E-5</v>
      </c>
      <c r="M1998">
        <f t="shared" si="221"/>
        <v>2.2317477042468106E-4</v>
      </c>
      <c r="N1998">
        <f t="shared" si="223"/>
        <v>0.11217987507724267</v>
      </c>
    </row>
    <row r="1999" spans="8:14">
      <c r="H1999">
        <f t="shared" si="224"/>
        <v>1.9970000000000001</v>
      </c>
      <c r="I1999">
        <f t="shared" si="222"/>
        <v>502.6548245743669</v>
      </c>
      <c r="J1999">
        <f t="shared" si="218"/>
        <v>1.25E-4</v>
      </c>
      <c r="K1999">
        <f t="shared" si="219"/>
        <v>0</v>
      </c>
      <c r="L1999">
        <f t="shared" si="220"/>
        <v>9.8174770424681041E-5</v>
      </c>
      <c r="M1999">
        <f t="shared" si="221"/>
        <v>2.2317477042468106E-4</v>
      </c>
      <c r="N1999">
        <f t="shared" si="223"/>
        <v>0.11217987507724267</v>
      </c>
    </row>
    <row r="2000" spans="8:14">
      <c r="H2000">
        <f t="shared" si="224"/>
        <v>1.998</v>
      </c>
      <c r="I2000">
        <f t="shared" si="222"/>
        <v>502.6548245743669</v>
      </c>
      <c r="J2000">
        <f t="shared" si="218"/>
        <v>1.25E-4</v>
      </c>
      <c r="K2000">
        <f t="shared" si="219"/>
        <v>0</v>
      </c>
      <c r="L2000">
        <f t="shared" si="220"/>
        <v>9.8174770424681041E-5</v>
      </c>
      <c r="M2000">
        <f t="shared" si="221"/>
        <v>2.2317477042468106E-4</v>
      </c>
      <c r="N2000">
        <f t="shared" si="223"/>
        <v>0.11217987507724267</v>
      </c>
    </row>
    <row r="2001" spans="8:14">
      <c r="H2001">
        <f t="shared" si="224"/>
        <v>1.9990000000000001</v>
      </c>
      <c r="I2001">
        <f t="shared" si="222"/>
        <v>502.6548245743669</v>
      </c>
      <c r="J2001">
        <f t="shared" si="218"/>
        <v>1.25E-4</v>
      </c>
      <c r="K2001">
        <f t="shared" si="219"/>
        <v>0</v>
      </c>
      <c r="L2001">
        <f t="shared" si="220"/>
        <v>9.8174770424681041E-5</v>
      </c>
      <c r="M2001">
        <f t="shared" si="221"/>
        <v>2.2317477042468106E-4</v>
      </c>
      <c r="N2001">
        <f t="shared" si="223"/>
        <v>0.11217987507724267</v>
      </c>
    </row>
    <row r="2002" spans="8:14">
      <c r="H2002">
        <f t="shared" si="224"/>
        <v>2</v>
      </c>
      <c r="I2002">
        <f t="shared" si="222"/>
        <v>502.6548245743669</v>
      </c>
      <c r="J2002">
        <f t="shared" si="218"/>
        <v>1.25E-4</v>
      </c>
      <c r="K2002">
        <f t="shared" si="219"/>
        <v>-3.2912633851468289E-3</v>
      </c>
      <c r="L2002">
        <f t="shared" si="220"/>
        <v>9.8174770424681041E-5</v>
      </c>
      <c r="M2002" s="2">
        <f t="shared" si="221"/>
        <v>-3.0680886147221478E-3</v>
      </c>
      <c r="N2002">
        <f t="shared" si="223"/>
        <v>-1.5421895444117735</v>
      </c>
    </row>
    <row r="2003" spans="8:14">
      <c r="H2003">
        <f t="shared" si="224"/>
        <v>2.0009999999999999</v>
      </c>
      <c r="I2003">
        <f t="shared" si="222"/>
        <v>502.15216974979256</v>
      </c>
      <c r="J2003">
        <f t="shared" si="218"/>
        <v>1.25E-4</v>
      </c>
      <c r="K2003">
        <f t="shared" si="219"/>
        <v>-3.2912633851468289E-3</v>
      </c>
      <c r="L2003">
        <f t="shared" si="220"/>
        <v>9.8076595654256361E-5</v>
      </c>
      <c r="M2003">
        <f t="shared" si="221"/>
        <v>-3.0681867894925725E-3</v>
      </c>
      <c r="N2003">
        <f t="shared" si="223"/>
        <v>-1.5406966535413453</v>
      </c>
    </row>
    <row r="2004" spans="8:14">
      <c r="H2004">
        <f t="shared" si="224"/>
        <v>2.0020000000000002</v>
      </c>
      <c r="I2004">
        <f t="shared" si="222"/>
        <v>501.64951492521806</v>
      </c>
      <c r="J2004">
        <f t="shared" si="218"/>
        <v>1.25E-4</v>
      </c>
      <c r="K2004">
        <f t="shared" si="219"/>
        <v>-3.2912633851468289E-3</v>
      </c>
      <c r="L2004">
        <f t="shared" si="220"/>
        <v>9.7978420883831641E-5</v>
      </c>
      <c r="M2004">
        <f t="shared" si="221"/>
        <v>-3.0682849642629973E-3</v>
      </c>
      <c r="N2004">
        <f t="shared" si="223"/>
        <v>-1.5392036639748725</v>
      </c>
    </row>
    <row r="2005" spans="8:14">
      <c r="H2005">
        <f t="shared" si="224"/>
        <v>2.0030000000000001</v>
      </c>
      <c r="I2005">
        <f t="shared" si="222"/>
        <v>501.14686010064372</v>
      </c>
      <c r="J2005">
        <f t="shared" si="218"/>
        <v>1.25E-4</v>
      </c>
      <c r="K2005">
        <f t="shared" si="219"/>
        <v>-3.2912633851468289E-3</v>
      </c>
      <c r="L2005">
        <f t="shared" si="220"/>
        <v>9.7880246113406976E-5</v>
      </c>
      <c r="M2005">
        <f t="shared" si="221"/>
        <v>-3.068383139033422E-3</v>
      </c>
      <c r="N2005">
        <f t="shared" si="223"/>
        <v>-1.5377105757123564</v>
      </c>
    </row>
    <row r="2006" spans="8:14">
      <c r="H2006">
        <f t="shared" si="224"/>
        <v>2.004</v>
      </c>
      <c r="I2006">
        <f t="shared" si="222"/>
        <v>500.64420527606944</v>
      </c>
      <c r="J2006">
        <f t="shared" si="218"/>
        <v>1.25E-4</v>
      </c>
      <c r="K2006">
        <f t="shared" si="219"/>
        <v>-3.2912633851468289E-3</v>
      </c>
      <c r="L2006">
        <f t="shared" si="220"/>
        <v>9.778207134298231E-5</v>
      </c>
      <c r="M2006">
        <f t="shared" si="221"/>
        <v>-3.0684813138038467E-3</v>
      </c>
      <c r="N2006">
        <f t="shared" si="223"/>
        <v>-1.5362173887537962</v>
      </c>
    </row>
    <row r="2007" spans="8:14">
      <c r="H2007">
        <f t="shared" si="224"/>
        <v>2.0049999999999999</v>
      </c>
      <c r="I2007">
        <f t="shared" si="222"/>
        <v>500.14155045149511</v>
      </c>
      <c r="J2007">
        <f t="shared" si="218"/>
        <v>1.25E-4</v>
      </c>
      <c r="K2007">
        <f t="shared" si="219"/>
        <v>-3.2912633851468289E-3</v>
      </c>
      <c r="L2007">
        <f t="shared" si="220"/>
        <v>9.7683896572557644E-5</v>
      </c>
      <c r="M2007">
        <f t="shared" si="221"/>
        <v>-3.068579488574271E-3</v>
      </c>
      <c r="N2007">
        <f t="shared" si="223"/>
        <v>-1.5347241030991918</v>
      </c>
    </row>
    <row r="2008" spans="8:14">
      <c r="H2008">
        <f t="shared" si="224"/>
        <v>2.0060000000000002</v>
      </c>
      <c r="I2008">
        <f t="shared" si="222"/>
        <v>499.6388956269206</v>
      </c>
      <c r="J2008">
        <f t="shared" si="218"/>
        <v>1.25E-4</v>
      </c>
      <c r="K2008">
        <f t="shared" si="219"/>
        <v>-3.2912633851468289E-3</v>
      </c>
      <c r="L2008">
        <f t="shared" si="220"/>
        <v>9.7585721802132937E-5</v>
      </c>
      <c r="M2008">
        <f t="shared" si="221"/>
        <v>-3.0686776633446957E-3</v>
      </c>
      <c r="N2008">
        <f t="shared" si="223"/>
        <v>-1.533230718748543</v>
      </c>
    </row>
    <row r="2009" spans="8:14">
      <c r="H2009">
        <f t="shared" si="224"/>
        <v>2.0070000000000001</v>
      </c>
      <c r="I2009">
        <f t="shared" si="222"/>
        <v>499.13624080234626</v>
      </c>
      <c r="J2009">
        <f t="shared" si="218"/>
        <v>1.25E-4</v>
      </c>
      <c r="K2009">
        <f t="shared" si="219"/>
        <v>-3.2912633851468289E-3</v>
      </c>
      <c r="L2009">
        <f t="shared" si="220"/>
        <v>9.7487547031708258E-5</v>
      </c>
      <c r="M2009">
        <f t="shared" si="221"/>
        <v>-3.0687758381151204E-3</v>
      </c>
      <c r="N2009">
        <f t="shared" si="223"/>
        <v>-1.5317372357018508</v>
      </c>
    </row>
    <row r="2010" spans="8:14">
      <c r="H2010">
        <f t="shared" si="224"/>
        <v>2.008</v>
      </c>
      <c r="I2010">
        <f t="shared" si="222"/>
        <v>498.63358597777199</v>
      </c>
      <c r="J2010">
        <f t="shared" si="218"/>
        <v>1.25E-4</v>
      </c>
      <c r="K2010">
        <f t="shared" si="219"/>
        <v>-3.2912633851468289E-3</v>
      </c>
      <c r="L2010">
        <f t="shared" si="220"/>
        <v>9.7389372261283592E-5</v>
      </c>
      <c r="M2010">
        <f t="shared" si="221"/>
        <v>-3.0688740128855451E-3</v>
      </c>
      <c r="N2010">
        <f t="shared" si="223"/>
        <v>-1.5302436539591147</v>
      </c>
    </row>
    <row r="2011" spans="8:14">
      <c r="H2011">
        <f t="shared" si="224"/>
        <v>2.0089999999999999</v>
      </c>
      <c r="I2011">
        <f t="shared" si="222"/>
        <v>498.13093115319765</v>
      </c>
      <c r="J2011">
        <f t="shared" si="218"/>
        <v>1.25E-4</v>
      </c>
      <c r="K2011">
        <f t="shared" si="219"/>
        <v>-3.2912633851468289E-3</v>
      </c>
      <c r="L2011">
        <f t="shared" si="220"/>
        <v>9.7291197490858913E-5</v>
      </c>
      <c r="M2011">
        <f t="shared" si="221"/>
        <v>-3.0689721876559699E-3</v>
      </c>
      <c r="N2011">
        <f t="shared" si="223"/>
        <v>-1.5287499735203343</v>
      </c>
    </row>
    <row r="2012" spans="8:14">
      <c r="H2012">
        <f t="shared" si="224"/>
        <v>2.0100000000000002</v>
      </c>
      <c r="I2012">
        <f t="shared" si="222"/>
        <v>497.62827632862309</v>
      </c>
      <c r="J2012">
        <f t="shared" si="218"/>
        <v>1.25E-4</v>
      </c>
      <c r="K2012">
        <f t="shared" si="219"/>
        <v>-3.2912633851468289E-3</v>
      </c>
      <c r="L2012">
        <f t="shared" si="220"/>
        <v>9.7193022720434193E-5</v>
      </c>
      <c r="M2012">
        <f t="shared" si="221"/>
        <v>-3.0690703624263946E-3</v>
      </c>
      <c r="N2012">
        <f t="shared" si="223"/>
        <v>-1.5272561943855092</v>
      </c>
    </row>
    <row r="2013" spans="8:14">
      <c r="H2013">
        <f t="shared" si="224"/>
        <v>2.0110000000000001</v>
      </c>
      <c r="I2013">
        <f t="shared" si="222"/>
        <v>497.12562150404881</v>
      </c>
      <c r="J2013">
        <f t="shared" si="218"/>
        <v>1.25E-4</v>
      </c>
      <c r="K2013">
        <f t="shared" si="219"/>
        <v>-3.2912633851468289E-3</v>
      </c>
      <c r="L2013">
        <f t="shared" si="220"/>
        <v>9.7094847950009527E-5</v>
      </c>
      <c r="M2013">
        <f t="shared" si="221"/>
        <v>-3.0691685371968193E-3</v>
      </c>
      <c r="N2013">
        <f t="shared" si="223"/>
        <v>-1.5257623165546412</v>
      </c>
    </row>
    <row r="2014" spans="8:14">
      <c r="H2014">
        <f t="shared" si="224"/>
        <v>2.012</v>
      </c>
      <c r="I2014">
        <f t="shared" si="222"/>
        <v>496.62296667947447</v>
      </c>
      <c r="J2014">
        <f t="shared" si="218"/>
        <v>1.25E-4</v>
      </c>
      <c r="K2014">
        <f t="shared" si="219"/>
        <v>-3.2912633851468289E-3</v>
      </c>
      <c r="L2014">
        <f t="shared" si="220"/>
        <v>9.6996673179584861E-5</v>
      </c>
      <c r="M2014">
        <f t="shared" si="221"/>
        <v>-3.069266711967244E-3</v>
      </c>
      <c r="N2014">
        <f t="shared" si="223"/>
        <v>-1.5242683400277288</v>
      </c>
    </row>
    <row r="2015" spans="8:14">
      <c r="H2015">
        <f t="shared" si="224"/>
        <v>2.0129999999999999</v>
      </c>
      <c r="I2015">
        <f t="shared" si="222"/>
        <v>496.12031185490019</v>
      </c>
      <c r="J2015">
        <f t="shared" si="218"/>
        <v>1.25E-4</v>
      </c>
      <c r="K2015">
        <f t="shared" si="219"/>
        <v>-3.2912633851468289E-3</v>
      </c>
      <c r="L2015">
        <f t="shared" si="220"/>
        <v>9.6898498409160195E-5</v>
      </c>
      <c r="M2015">
        <f t="shared" si="221"/>
        <v>-3.0693648867376687E-3</v>
      </c>
      <c r="N2015">
        <f t="shared" si="223"/>
        <v>-1.5227742648047726</v>
      </c>
    </row>
    <row r="2016" spans="8:14">
      <c r="H2016">
        <f t="shared" si="224"/>
        <v>2.0140000000000002</v>
      </c>
      <c r="I2016">
        <f t="shared" si="222"/>
        <v>495.61765703032563</v>
      </c>
      <c r="J2016">
        <f t="shared" si="218"/>
        <v>1.25E-4</v>
      </c>
      <c r="K2016">
        <f t="shared" si="219"/>
        <v>-3.2912633851468289E-3</v>
      </c>
      <c r="L2016">
        <f t="shared" si="220"/>
        <v>9.6800323638735475E-5</v>
      </c>
      <c r="M2016">
        <f t="shared" si="221"/>
        <v>-3.0694630615080935E-3</v>
      </c>
      <c r="N2016">
        <f t="shared" si="223"/>
        <v>-1.5212800908857715</v>
      </c>
    </row>
    <row r="2017" spans="8:14">
      <c r="H2017">
        <f t="shared" si="224"/>
        <v>2.0150000000000001</v>
      </c>
      <c r="I2017">
        <f t="shared" si="222"/>
        <v>495.11500220575135</v>
      </c>
      <c r="J2017">
        <f t="shared" si="218"/>
        <v>1.25E-4</v>
      </c>
      <c r="K2017">
        <f t="shared" si="219"/>
        <v>-3.2912633851468289E-3</v>
      </c>
      <c r="L2017">
        <f t="shared" si="220"/>
        <v>9.670214886831081E-5</v>
      </c>
      <c r="M2017">
        <f t="shared" si="221"/>
        <v>-3.0695612362785182E-3</v>
      </c>
      <c r="N2017">
        <f t="shared" si="223"/>
        <v>-1.5197858182707273</v>
      </c>
    </row>
    <row r="2018" spans="8:14">
      <c r="H2018">
        <f t="shared" si="224"/>
        <v>2.016</v>
      </c>
      <c r="I2018">
        <f t="shared" si="222"/>
        <v>494.61234738117702</v>
      </c>
      <c r="J2018">
        <f t="shared" si="218"/>
        <v>1.25E-4</v>
      </c>
      <c r="K2018">
        <f t="shared" si="219"/>
        <v>-3.2912633851468289E-3</v>
      </c>
      <c r="L2018">
        <f t="shared" si="220"/>
        <v>9.6603974097886144E-5</v>
      </c>
      <c r="M2018">
        <f t="shared" si="221"/>
        <v>-3.0696594110489425E-3</v>
      </c>
      <c r="N2018">
        <f t="shared" si="223"/>
        <v>-1.5182914469596387</v>
      </c>
    </row>
    <row r="2019" spans="8:14">
      <c r="H2019">
        <f t="shared" si="224"/>
        <v>2.0169999999999999</v>
      </c>
      <c r="I2019">
        <f t="shared" si="222"/>
        <v>494.10969255660268</v>
      </c>
      <c r="J2019">
        <f t="shared" si="218"/>
        <v>1.25E-4</v>
      </c>
      <c r="K2019">
        <f t="shared" si="219"/>
        <v>-3.2912633851468289E-3</v>
      </c>
      <c r="L2019">
        <f t="shared" si="220"/>
        <v>9.6505799327461464E-5</v>
      </c>
      <c r="M2019">
        <f t="shared" si="221"/>
        <v>-3.0697575858193672E-3</v>
      </c>
      <c r="N2019">
        <f t="shared" si="223"/>
        <v>-1.5167969769525065</v>
      </c>
    </row>
    <row r="2020" spans="8:14">
      <c r="H2020">
        <f t="shared" si="224"/>
        <v>2.0180000000000002</v>
      </c>
      <c r="I2020">
        <f t="shared" si="222"/>
        <v>493.60703773202818</v>
      </c>
      <c r="J2020">
        <f t="shared" si="218"/>
        <v>1.25E-4</v>
      </c>
      <c r="K2020">
        <f t="shared" si="219"/>
        <v>-3.2912633851468289E-3</v>
      </c>
      <c r="L2020">
        <f t="shared" si="220"/>
        <v>9.6407624557036744E-5</v>
      </c>
      <c r="M2020">
        <f t="shared" si="221"/>
        <v>-3.0698557605897919E-3</v>
      </c>
      <c r="N2020">
        <f t="shared" si="223"/>
        <v>-1.5153024082493294</v>
      </c>
    </row>
    <row r="2021" spans="8:14">
      <c r="H2021">
        <f t="shared" si="224"/>
        <v>2.0190000000000001</v>
      </c>
      <c r="I2021">
        <f t="shared" si="222"/>
        <v>493.10438290745384</v>
      </c>
      <c r="J2021">
        <f t="shared" si="218"/>
        <v>1.25E-4</v>
      </c>
      <c r="K2021">
        <f t="shared" si="219"/>
        <v>-3.2912633851468289E-3</v>
      </c>
      <c r="L2021">
        <f t="shared" si="220"/>
        <v>9.6309449786612079E-5</v>
      </c>
      <c r="M2021">
        <f t="shared" si="221"/>
        <v>-3.0699539353602166E-3</v>
      </c>
      <c r="N2021">
        <f t="shared" si="223"/>
        <v>-1.5138077408501092</v>
      </c>
    </row>
    <row r="2022" spans="8:14">
      <c r="H2022">
        <f t="shared" si="224"/>
        <v>2.02</v>
      </c>
      <c r="I2022">
        <f t="shared" si="222"/>
        <v>492.60172808287956</v>
      </c>
      <c r="J2022">
        <f t="shared" si="218"/>
        <v>1.25E-4</v>
      </c>
      <c r="K2022">
        <f t="shared" si="219"/>
        <v>-3.2912633851468289E-3</v>
      </c>
      <c r="L2022">
        <f t="shared" si="220"/>
        <v>9.6211275016187413E-5</v>
      </c>
      <c r="M2022">
        <f t="shared" si="221"/>
        <v>-3.0700521101306413E-3</v>
      </c>
      <c r="N2022">
        <f t="shared" si="223"/>
        <v>-1.5123129747548447</v>
      </c>
    </row>
    <row r="2023" spans="8:14">
      <c r="H2023">
        <f t="shared" si="224"/>
        <v>2.0209999999999999</v>
      </c>
      <c r="I2023">
        <f t="shared" si="222"/>
        <v>492.09907325830522</v>
      </c>
      <c r="J2023">
        <f t="shared" si="218"/>
        <v>1.25E-4</v>
      </c>
      <c r="K2023">
        <f t="shared" si="219"/>
        <v>-3.2912633851468289E-3</v>
      </c>
      <c r="L2023">
        <f t="shared" si="220"/>
        <v>9.6113100245762747E-5</v>
      </c>
      <c r="M2023">
        <f t="shared" si="221"/>
        <v>-3.0701502849010661E-3</v>
      </c>
      <c r="N2023">
        <f t="shared" si="223"/>
        <v>-1.5108181099635363</v>
      </c>
    </row>
    <row r="2024" spans="8:14">
      <c r="H2024">
        <f t="shared" si="224"/>
        <v>2.0220000000000002</v>
      </c>
      <c r="I2024">
        <f t="shared" si="222"/>
        <v>491.59641843373072</v>
      </c>
      <c r="J2024">
        <f t="shared" si="218"/>
        <v>1.25E-4</v>
      </c>
      <c r="K2024">
        <f t="shared" si="219"/>
        <v>-3.2912633851468289E-3</v>
      </c>
      <c r="L2024">
        <f t="shared" si="220"/>
        <v>9.6014925475338027E-5</v>
      </c>
      <c r="M2024">
        <f t="shared" si="221"/>
        <v>-3.0702484596714908E-3</v>
      </c>
      <c r="N2024">
        <f t="shared" si="223"/>
        <v>-1.5093231464761834</v>
      </c>
    </row>
    <row r="2025" spans="8:14">
      <c r="H2025">
        <f t="shared" si="224"/>
        <v>2.0230000000000001</v>
      </c>
      <c r="I2025">
        <f t="shared" si="222"/>
        <v>491.09376360915638</v>
      </c>
      <c r="J2025">
        <f t="shared" si="218"/>
        <v>1.25E-4</v>
      </c>
      <c r="K2025">
        <f t="shared" si="219"/>
        <v>-3.2912633851468289E-3</v>
      </c>
      <c r="L2025">
        <f t="shared" si="220"/>
        <v>9.5916750704913361E-5</v>
      </c>
      <c r="M2025">
        <f t="shared" si="221"/>
        <v>-3.0703466344419155E-3</v>
      </c>
      <c r="N2025">
        <f t="shared" si="223"/>
        <v>-1.5078280842927869</v>
      </c>
    </row>
    <row r="2026" spans="8:14">
      <c r="H2026">
        <f t="shared" si="224"/>
        <v>2.024</v>
      </c>
      <c r="I2026">
        <f t="shared" si="222"/>
        <v>490.5911087845821</v>
      </c>
      <c r="J2026">
        <f t="shared" si="218"/>
        <v>1.25E-4</v>
      </c>
      <c r="K2026">
        <f t="shared" si="219"/>
        <v>-3.2912633851468289E-3</v>
      </c>
      <c r="L2026">
        <f t="shared" si="220"/>
        <v>9.5818575934488695E-5</v>
      </c>
      <c r="M2026">
        <f t="shared" si="221"/>
        <v>-3.0704448092123402E-3</v>
      </c>
      <c r="N2026">
        <f t="shared" si="223"/>
        <v>-1.5063329234133467</v>
      </c>
    </row>
    <row r="2027" spans="8:14">
      <c r="H2027">
        <f t="shared" si="224"/>
        <v>2.0249999999999999</v>
      </c>
      <c r="I2027">
        <f t="shared" si="222"/>
        <v>490.08845396000777</v>
      </c>
      <c r="J2027">
        <f t="shared" si="218"/>
        <v>1.25E-4</v>
      </c>
      <c r="K2027">
        <f t="shared" si="219"/>
        <v>-3.2912633851468289E-3</v>
      </c>
      <c r="L2027">
        <f t="shared" si="220"/>
        <v>9.5720401164064029E-5</v>
      </c>
      <c r="M2027">
        <f t="shared" si="221"/>
        <v>-3.0705429839827649E-3</v>
      </c>
      <c r="N2027">
        <f t="shared" si="223"/>
        <v>-1.5048376638378622</v>
      </c>
    </row>
    <row r="2028" spans="8:14">
      <c r="H2028">
        <f t="shared" si="224"/>
        <v>2.0260000000000002</v>
      </c>
      <c r="I2028">
        <f t="shared" si="222"/>
        <v>489.58579913543326</v>
      </c>
      <c r="J2028">
        <f t="shared" si="218"/>
        <v>1.25E-4</v>
      </c>
      <c r="K2028">
        <f t="shared" si="219"/>
        <v>-3.2912633851468289E-3</v>
      </c>
      <c r="L2028">
        <f t="shared" si="220"/>
        <v>9.5622226393639309E-5</v>
      </c>
      <c r="M2028">
        <f t="shared" si="221"/>
        <v>-3.0706411587531897E-3</v>
      </c>
      <c r="N2028">
        <f t="shared" si="223"/>
        <v>-1.5033423055663331</v>
      </c>
    </row>
    <row r="2029" spans="8:14">
      <c r="H2029">
        <f t="shared" si="224"/>
        <v>2.0270000000000001</v>
      </c>
      <c r="I2029">
        <f t="shared" si="222"/>
        <v>489.08314431085893</v>
      </c>
      <c r="J2029">
        <f t="shared" si="218"/>
        <v>1.25E-4</v>
      </c>
      <c r="K2029">
        <f t="shared" si="219"/>
        <v>-3.2912633851468289E-3</v>
      </c>
      <c r="L2029">
        <f t="shared" si="220"/>
        <v>9.552405162321463E-5</v>
      </c>
      <c r="M2029">
        <f t="shared" si="221"/>
        <v>-3.0707393335236144E-3</v>
      </c>
      <c r="N2029">
        <f t="shared" si="223"/>
        <v>-1.5018468485987606</v>
      </c>
    </row>
    <row r="2030" spans="8:14">
      <c r="H2030">
        <f t="shared" si="224"/>
        <v>2.028</v>
      </c>
      <c r="I2030">
        <f t="shared" si="222"/>
        <v>488.58048948628459</v>
      </c>
      <c r="J2030">
        <f t="shared" si="218"/>
        <v>1.25E-4</v>
      </c>
      <c r="K2030">
        <f t="shared" si="219"/>
        <v>-3.2912633851468289E-3</v>
      </c>
      <c r="L2030">
        <f t="shared" si="220"/>
        <v>9.5425876852789964E-5</v>
      </c>
      <c r="M2030">
        <f t="shared" si="221"/>
        <v>-3.0708375082940387E-3</v>
      </c>
      <c r="N2030">
        <f t="shared" si="223"/>
        <v>-1.5003512929351439</v>
      </c>
    </row>
    <row r="2031" spans="8:14">
      <c r="H2031">
        <f t="shared" si="224"/>
        <v>2.0289999999999999</v>
      </c>
      <c r="I2031">
        <f t="shared" si="222"/>
        <v>488.07783466171031</v>
      </c>
      <c r="J2031">
        <f t="shared" si="218"/>
        <v>1.25E-4</v>
      </c>
      <c r="K2031">
        <f t="shared" si="219"/>
        <v>-3.2912633851468289E-3</v>
      </c>
      <c r="L2031">
        <f t="shared" si="220"/>
        <v>9.5327702082365298E-5</v>
      </c>
      <c r="M2031">
        <f t="shared" si="221"/>
        <v>-3.0709356830644634E-3</v>
      </c>
      <c r="N2031">
        <f t="shared" si="223"/>
        <v>-1.4988556385754837</v>
      </c>
    </row>
    <row r="2032" spans="8:14">
      <c r="H2032">
        <f t="shared" si="224"/>
        <v>2.0300000000000002</v>
      </c>
      <c r="I2032">
        <f t="shared" si="222"/>
        <v>487.57517983713575</v>
      </c>
      <c r="J2032">
        <f t="shared" si="218"/>
        <v>1.25E-4</v>
      </c>
      <c r="K2032">
        <f t="shared" si="219"/>
        <v>-3.2912633851468289E-3</v>
      </c>
      <c r="L2032">
        <f t="shared" si="220"/>
        <v>9.5229527311940578E-5</v>
      </c>
      <c r="M2032">
        <f t="shared" si="221"/>
        <v>-3.0710338578348881E-3</v>
      </c>
      <c r="N2032">
        <f t="shared" si="223"/>
        <v>-1.4973598855197783</v>
      </c>
    </row>
    <row r="2033" spans="8:14">
      <c r="H2033">
        <f t="shared" si="224"/>
        <v>2.0310000000000001</v>
      </c>
      <c r="I2033">
        <f t="shared" si="222"/>
        <v>487.07252501256147</v>
      </c>
      <c r="J2033">
        <f t="shared" si="218"/>
        <v>1.25E-4</v>
      </c>
      <c r="K2033">
        <f t="shared" si="219"/>
        <v>-3.2912633851468289E-3</v>
      </c>
      <c r="L2033">
        <f t="shared" si="220"/>
        <v>9.5131352541515912E-5</v>
      </c>
      <c r="M2033">
        <f t="shared" si="221"/>
        <v>-3.0711320326053128E-3</v>
      </c>
      <c r="N2033">
        <f t="shared" si="223"/>
        <v>-1.49586403376803</v>
      </c>
    </row>
    <row r="2034" spans="8:14">
      <c r="H2034">
        <f t="shared" si="224"/>
        <v>2.032</v>
      </c>
      <c r="I2034">
        <f t="shared" si="222"/>
        <v>486.56987018798714</v>
      </c>
      <c r="J2034">
        <f t="shared" si="218"/>
        <v>1.25E-4</v>
      </c>
      <c r="K2034">
        <f t="shared" si="219"/>
        <v>-3.2912633851468289E-3</v>
      </c>
      <c r="L2034">
        <f t="shared" si="220"/>
        <v>9.5033177771091247E-5</v>
      </c>
      <c r="M2034">
        <f t="shared" si="221"/>
        <v>-3.0712302073757376E-3</v>
      </c>
      <c r="N2034">
        <f t="shared" si="223"/>
        <v>-1.4943680833202375</v>
      </c>
    </row>
    <row r="2035" spans="8:14">
      <c r="H2035">
        <f t="shared" si="224"/>
        <v>2.0329999999999999</v>
      </c>
      <c r="I2035">
        <f t="shared" si="222"/>
        <v>486.06721536341286</v>
      </c>
      <c r="J2035">
        <f t="shared" si="218"/>
        <v>1.25E-4</v>
      </c>
      <c r="K2035">
        <f t="shared" si="219"/>
        <v>-3.2912633851468289E-3</v>
      </c>
      <c r="L2035">
        <f t="shared" si="220"/>
        <v>9.4935003000666581E-5</v>
      </c>
      <c r="M2035">
        <f t="shared" si="221"/>
        <v>-3.0713283821461623E-3</v>
      </c>
      <c r="N2035">
        <f t="shared" si="223"/>
        <v>-1.492872034176401</v>
      </c>
    </row>
    <row r="2036" spans="8:14">
      <c r="H2036">
        <f t="shared" si="224"/>
        <v>2.0340000000000003</v>
      </c>
      <c r="I2036">
        <f t="shared" si="222"/>
        <v>485.56456053883829</v>
      </c>
      <c r="J2036">
        <f t="shared" si="218"/>
        <v>1.25E-4</v>
      </c>
      <c r="K2036">
        <f t="shared" si="219"/>
        <v>-3.2912633851468289E-3</v>
      </c>
      <c r="L2036">
        <f t="shared" si="220"/>
        <v>9.4836828230241861E-5</v>
      </c>
      <c r="M2036">
        <f t="shared" si="221"/>
        <v>-3.071426556916587E-3</v>
      </c>
      <c r="N2036">
        <f t="shared" si="223"/>
        <v>-1.4913758863365199</v>
      </c>
    </row>
    <row r="2037" spans="8:14">
      <c r="H2037">
        <f t="shared" si="224"/>
        <v>2.0350000000000001</v>
      </c>
      <c r="I2037">
        <f t="shared" si="222"/>
        <v>485.06190571426396</v>
      </c>
      <c r="J2037">
        <f t="shared" si="218"/>
        <v>1.25E-4</v>
      </c>
      <c r="K2037">
        <f t="shared" si="219"/>
        <v>-3.2912633851468289E-3</v>
      </c>
      <c r="L2037">
        <f t="shared" si="220"/>
        <v>9.4738653459817181E-5</v>
      </c>
      <c r="M2037">
        <f t="shared" si="221"/>
        <v>-3.0715247316870117E-3</v>
      </c>
      <c r="N2037">
        <f t="shared" si="223"/>
        <v>-1.4898796398005951</v>
      </c>
    </row>
    <row r="2038" spans="8:14">
      <c r="H2038">
        <f t="shared" si="224"/>
        <v>2.036</v>
      </c>
      <c r="I2038">
        <f t="shared" si="222"/>
        <v>484.55925088968968</v>
      </c>
      <c r="J2038">
        <f t="shared" si="218"/>
        <v>1.25E-4</v>
      </c>
      <c r="K2038">
        <f t="shared" si="219"/>
        <v>-3.2912633851468289E-3</v>
      </c>
      <c r="L2038">
        <f t="shared" si="220"/>
        <v>9.4640478689392516E-5</v>
      </c>
      <c r="M2038">
        <f t="shared" si="221"/>
        <v>-3.0716229064574364E-3</v>
      </c>
      <c r="N2038">
        <f t="shared" si="223"/>
        <v>-1.4883832945686268</v>
      </c>
    </row>
    <row r="2039" spans="8:14">
      <c r="H2039">
        <f t="shared" si="224"/>
        <v>2.0369999999999999</v>
      </c>
      <c r="I2039">
        <f t="shared" si="222"/>
        <v>484.05659606511534</v>
      </c>
      <c r="J2039">
        <f t="shared" si="218"/>
        <v>1.25E-4</v>
      </c>
      <c r="K2039">
        <f t="shared" si="219"/>
        <v>-3.2912633851468289E-3</v>
      </c>
      <c r="L2039">
        <f t="shared" si="220"/>
        <v>9.454230391896785E-5</v>
      </c>
      <c r="M2039">
        <f t="shared" si="221"/>
        <v>-3.0717210812278612E-3</v>
      </c>
      <c r="N2039">
        <f t="shared" si="223"/>
        <v>-1.4868868506406141</v>
      </c>
    </row>
    <row r="2040" spans="8:14">
      <c r="H2040">
        <f t="shared" si="224"/>
        <v>2.0380000000000003</v>
      </c>
      <c r="I2040">
        <f t="shared" si="222"/>
        <v>483.55394124054084</v>
      </c>
      <c r="J2040">
        <f t="shared" si="218"/>
        <v>1.25E-4</v>
      </c>
      <c r="K2040">
        <f t="shared" si="219"/>
        <v>-3.2912633851468289E-3</v>
      </c>
      <c r="L2040">
        <f t="shared" si="220"/>
        <v>9.444412914854313E-5</v>
      </c>
      <c r="M2040">
        <f t="shared" si="221"/>
        <v>-3.0718192559982859E-3</v>
      </c>
      <c r="N2040">
        <f t="shared" si="223"/>
        <v>-1.4853903080165569</v>
      </c>
    </row>
    <row r="2041" spans="8:14">
      <c r="H2041">
        <f t="shared" si="224"/>
        <v>2.0390000000000001</v>
      </c>
      <c r="I2041">
        <f t="shared" si="222"/>
        <v>483.0512864159665</v>
      </c>
      <c r="J2041">
        <f t="shared" si="218"/>
        <v>1.25E-4</v>
      </c>
      <c r="K2041">
        <f t="shared" si="219"/>
        <v>-3.2912633851468289E-3</v>
      </c>
      <c r="L2041">
        <f t="shared" si="220"/>
        <v>9.4345954378118464E-5</v>
      </c>
      <c r="M2041">
        <f t="shared" si="221"/>
        <v>-3.0719174307687102E-3</v>
      </c>
      <c r="N2041">
        <f t="shared" si="223"/>
        <v>-1.4838936666964562</v>
      </c>
    </row>
    <row r="2042" spans="8:14">
      <c r="H2042">
        <f t="shared" si="224"/>
        <v>2.04</v>
      </c>
      <c r="I2042">
        <f t="shared" si="222"/>
        <v>482.54863159139222</v>
      </c>
      <c r="J2042">
        <f t="shared" si="218"/>
        <v>1.25E-4</v>
      </c>
      <c r="K2042">
        <f t="shared" si="219"/>
        <v>-3.2912633851468289E-3</v>
      </c>
      <c r="L2042">
        <f t="shared" si="220"/>
        <v>9.4247779607693798E-5</v>
      </c>
      <c r="M2042">
        <f t="shared" si="221"/>
        <v>-3.0720156055391349E-3</v>
      </c>
      <c r="N2042">
        <f t="shared" si="223"/>
        <v>-1.4823969266803116</v>
      </c>
    </row>
    <row r="2043" spans="8:14">
      <c r="H2043">
        <f t="shared" si="224"/>
        <v>2.0409999999999999</v>
      </c>
      <c r="I2043">
        <f t="shared" si="222"/>
        <v>482.04597676681789</v>
      </c>
      <c r="J2043">
        <f t="shared" si="218"/>
        <v>1.25E-4</v>
      </c>
      <c r="K2043">
        <f t="shared" si="219"/>
        <v>-3.2912633851468289E-3</v>
      </c>
      <c r="L2043">
        <f t="shared" si="220"/>
        <v>9.4149604837269132E-5</v>
      </c>
      <c r="M2043">
        <f t="shared" si="221"/>
        <v>-3.0721137803095596E-3</v>
      </c>
      <c r="N2043">
        <f t="shared" si="223"/>
        <v>-1.4809000879681231</v>
      </c>
    </row>
    <row r="2044" spans="8:14">
      <c r="H2044">
        <f t="shared" si="224"/>
        <v>2.0420000000000003</v>
      </c>
      <c r="I2044">
        <f t="shared" si="222"/>
        <v>481.54332194224338</v>
      </c>
      <c r="J2044">
        <f t="shared" si="218"/>
        <v>1.25E-4</v>
      </c>
      <c r="K2044">
        <f t="shared" si="219"/>
        <v>-3.2912633851468289E-3</v>
      </c>
      <c r="L2044">
        <f t="shared" si="220"/>
        <v>9.4051430066844412E-5</v>
      </c>
      <c r="M2044">
        <f t="shared" si="221"/>
        <v>-3.0722119550799843E-3</v>
      </c>
      <c r="N2044">
        <f t="shared" si="223"/>
        <v>-1.4794031505598899</v>
      </c>
    </row>
    <row r="2045" spans="8:14">
      <c r="H2045">
        <f t="shared" si="224"/>
        <v>2.0430000000000001</v>
      </c>
      <c r="I2045">
        <f t="shared" si="222"/>
        <v>481.04066711766905</v>
      </c>
      <c r="J2045">
        <f t="shared" si="218"/>
        <v>1.25E-4</v>
      </c>
      <c r="K2045">
        <f t="shared" si="219"/>
        <v>-3.2912633851468289E-3</v>
      </c>
      <c r="L2045">
        <f t="shared" si="220"/>
        <v>9.3953255296419733E-5</v>
      </c>
      <c r="M2045">
        <f t="shared" si="221"/>
        <v>-3.072310129850409E-3</v>
      </c>
      <c r="N2045">
        <f t="shared" si="223"/>
        <v>-1.4779061144556132</v>
      </c>
    </row>
    <row r="2046" spans="8:14">
      <c r="H2046">
        <f t="shared" si="224"/>
        <v>2.044</v>
      </c>
      <c r="I2046">
        <f t="shared" si="222"/>
        <v>480.53801229309471</v>
      </c>
      <c r="J2046">
        <f t="shared" si="218"/>
        <v>1.25E-4</v>
      </c>
      <c r="K2046">
        <f t="shared" si="219"/>
        <v>-3.2912633851468289E-3</v>
      </c>
      <c r="L2046">
        <f t="shared" si="220"/>
        <v>9.3855080525995067E-5</v>
      </c>
      <c r="M2046">
        <f t="shared" si="221"/>
        <v>-3.0724083046208338E-3</v>
      </c>
      <c r="N2046">
        <f t="shared" si="223"/>
        <v>-1.4764089796552924</v>
      </c>
    </row>
    <row r="2047" spans="8:14">
      <c r="H2047">
        <f t="shared" si="224"/>
        <v>2.0449999999999999</v>
      </c>
      <c r="I2047">
        <f t="shared" si="222"/>
        <v>480.03535746852043</v>
      </c>
      <c r="J2047">
        <f t="shared" si="218"/>
        <v>1.25E-4</v>
      </c>
      <c r="K2047">
        <f t="shared" si="219"/>
        <v>-3.2912633851468289E-3</v>
      </c>
      <c r="L2047">
        <f t="shared" si="220"/>
        <v>9.3756905755570401E-5</v>
      </c>
      <c r="M2047">
        <f t="shared" si="221"/>
        <v>-3.0725064793912585E-3</v>
      </c>
      <c r="N2047">
        <f t="shared" si="223"/>
        <v>-1.4749117461589281</v>
      </c>
    </row>
    <row r="2048" spans="8:14">
      <c r="H2048">
        <f t="shared" si="224"/>
        <v>2.0460000000000003</v>
      </c>
      <c r="I2048">
        <f t="shared" si="222"/>
        <v>479.53270264394587</v>
      </c>
      <c r="J2048">
        <f t="shared" si="218"/>
        <v>1.25E-4</v>
      </c>
      <c r="K2048">
        <f t="shared" si="219"/>
        <v>-3.2912633851468289E-3</v>
      </c>
      <c r="L2048">
        <f t="shared" si="220"/>
        <v>9.3658730985145681E-5</v>
      </c>
      <c r="M2048">
        <f t="shared" si="221"/>
        <v>-3.0726046541616832E-3</v>
      </c>
      <c r="N2048">
        <f t="shared" si="223"/>
        <v>-1.4734144139665186</v>
      </c>
    </row>
    <row r="2049" spans="8:14">
      <c r="H2049">
        <f t="shared" si="224"/>
        <v>2.0470000000000002</v>
      </c>
      <c r="I2049">
        <f t="shared" si="222"/>
        <v>479.03004781937159</v>
      </c>
      <c r="J2049">
        <f t="shared" si="218"/>
        <v>1.25E-4</v>
      </c>
      <c r="K2049">
        <f t="shared" si="219"/>
        <v>-3.2912633851468289E-3</v>
      </c>
      <c r="L2049">
        <f t="shared" si="220"/>
        <v>9.3560556214721015E-5</v>
      </c>
      <c r="M2049">
        <f t="shared" si="221"/>
        <v>-3.0727028289321079E-3</v>
      </c>
      <c r="N2049">
        <f t="shared" si="223"/>
        <v>-1.4719169830780661</v>
      </c>
    </row>
    <row r="2050" spans="8:14">
      <c r="H2050">
        <f t="shared" si="224"/>
        <v>2.048</v>
      </c>
      <c r="I2050">
        <f t="shared" si="222"/>
        <v>478.52739299479725</v>
      </c>
      <c r="J2050">
        <f t="shared" ref="J2050:J2113" si="225">IF(H2050&lt;$E$18,$E$17,IF(H2050&lt;$E$5,$E$14,0))/$E$8/$E$9</f>
        <v>1.25E-4</v>
      </c>
      <c r="K2050">
        <f t="shared" ref="K2050:K2113" si="226">IF(H2050&lt;$E$3,$E$12*$E$21,IF(H2050&lt;$E$4,0,IF(H2050&lt;$E$5,-$E$12*$E$21,0)))</f>
        <v>-3.2912633851468289E-3</v>
      </c>
      <c r="L2050">
        <f t="shared" ref="L2050:L2113" si="227">I2050*$E$15/$E$9/$E$8^2</f>
        <v>9.346238144429635E-5</v>
      </c>
      <c r="M2050">
        <f t="shared" ref="M2050:M2113" si="228">SUM(J2050:L2050)</f>
        <v>-3.0728010037025326E-3</v>
      </c>
      <c r="N2050">
        <f t="shared" si="223"/>
        <v>-1.4704194534935693</v>
      </c>
    </row>
    <row r="2051" spans="8:14">
      <c r="H2051">
        <f t="shared" si="224"/>
        <v>2.0489999999999999</v>
      </c>
      <c r="I2051">
        <f t="shared" ref="I2051:I2114" si="229">IF(H2051&lt;$E$3,$E$12*H2051,IF(H2051&lt;$E$4,$E$10,IF(H2051&lt;$E$5,$E$10-$E$12*(H2051-$E$4),0)))</f>
        <v>478.02473817022297</v>
      </c>
      <c r="J2051">
        <f t="shared" si="225"/>
        <v>1.25E-4</v>
      </c>
      <c r="K2051">
        <f t="shared" si="226"/>
        <v>-3.2912633851468289E-3</v>
      </c>
      <c r="L2051">
        <f t="shared" si="227"/>
        <v>9.3364206673871684E-5</v>
      </c>
      <c r="M2051">
        <f t="shared" si="228"/>
        <v>-3.0728991784729569E-3</v>
      </c>
      <c r="N2051">
        <f t="shared" ref="N2051:N2114" si="230">I2051*M2051</f>
        <v>-1.4689218252130285</v>
      </c>
    </row>
    <row r="2052" spans="8:14">
      <c r="H2052">
        <f t="shared" ref="H2052:H2115" si="231">(ROW()-2)*0.001</f>
        <v>2.0499999999999998</v>
      </c>
      <c r="I2052">
        <f t="shared" si="229"/>
        <v>477.52208334564864</v>
      </c>
      <c r="J2052">
        <f t="shared" si="225"/>
        <v>1.25E-4</v>
      </c>
      <c r="K2052">
        <f t="shared" si="226"/>
        <v>-3.2912633851468289E-3</v>
      </c>
      <c r="L2052">
        <f t="shared" si="227"/>
        <v>9.3266031903446991E-5</v>
      </c>
      <c r="M2052">
        <f t="shared" si="228"/>
        <v>-3.0729973532433816E-3</v>
      </c>
      <c r="N2052">
        <f t="shared" si="230"/>
        <v>-1.4674240982364437</v>
      </c>
    </row>
    <row r="2053" spans="8:14">
      <c r="H2053">
        <f t="shared" si="231"/>
        <v>2.0510000000000002</v>
      </c>
      <c r="I2053">
        <f t="shared" si="229"/>
        <v>477.01942852107413</v>
      </c>
      <c r="J2053">
        <f t="shared" si="225"/>
        <v>1.25E-4</v>
      </c>
      <c r="K2053">
        <f t="shared" si="226"/>
        <v>-3.2912633851468289E-3</v>
      </c>
      <c r="L2053">
        <f t="shared" si="227"/>
        <v>9.3167857133022284E-5</v>
      </c>
      <c r="M2053">
        <f t="shared" si="228"/>
        <v>-3.0730955280138064E-3</v>
      </c>
      <c r="N2053">
        <f t="shared" si="230"/>
        <v>-1.4659262725638145</v>
      </c>
    </row>
    <row r="2054" spans="8:14">
      <c r="H2054">
        <f t="shared" si="231"/>
        <v>2.052</v>
      </c>
      <c r="I2054">
        <f t="shared" si="229"/>
        <v>476.5167736964998</v>
      </c>
      <c r="J2054">
        <f t="shared" si="225"/>
        <v>1.25E-4</v>
      </c>
      <c r="K2054">
        <f t="shared" si="226"/>
        <v>-3.2912633851468289E-3</v>
      </c>
      <c r="L2054">
        <f t="shared" si="227"/>
        <v>9.3069682362597619E-5</v>
      </c>
      <c r="M2054">
        <f t="shared" si="228"/>
        <v>-3.0731937027842311E-3</v>
      </c>
      <c r="N2054">
        <f t="shared" si="230"/>
        <v>-1.4644283481951417</v>
      </c>
    </row>
    <row r="2055" spans="8:14">
      <c r="H2055">
        <f t="shared" si="231"/>
        <v>2.0529999999999999</v>
      </c>
      <c r="I2055">
        <f t="shared" si="229"/>
        <v>476.01411887192546</v>
      </c>
      <c r="J2055">
        <f t="shared" si="225"/>
        <v>1.25E-4</v>
      </c>
      <c r="K2055">
        <f t="shared" si="226"/>
        <v>-3.2912633851468289E-3</v>
      </c>
      <c r="L2055">
        <f t="shared" si="227"/>
        <v>9.2971507592172939E-5</v>
      </c>
      <c r="M2055">
        <f t="shared" si="228"/>
        <v>-3.0732918775546558E-3</v>
      </c>
      <c r="N2055">
        <f t="shared" si="230"/>
        <v>-1.4629303251304249</v>
      </c>
    </row>
    <row r="2056" spans="8:14">
      <c r="H2056">
        <f t="shared" si="231"/>
        <v>2.0539999999999998</v>
      </c>
      <c r="I2056">
        <f t="shared" si="229"/>
        <v>475.51146404735118</v>
      </c>
      <c r="J2056">
        <f t="shared" si="225"/>
        <v>1.25E-4</v>
      </c>
      <c r="K2056">
        <f t="shared" si="226"/>
        <v>-3.2912633851468289E-3</v>
      </c>
      <c r="L2056">
        <f t="shared" si="227"/>
        <v>9.2873332821748287E-5</v>
      </c>
      <c r="M2056">
        <f t="shared" si="228"/>
        <v>-3.0733900523250805E-3</v>
      </c>
      <c r="N2056">
        <f t="shared" si="230"/>
        <v>-1.4614322033696643</v>
      </c>
    </row>
    <row r="2057" spans="8:14">
      <c r="H2057">
        <f t="shared" si="231"/>
        <v>2.0550000000000002</v>
      </c>
      <c r="I2057">
        <f t="shared" si="229"/>
        <v>475.00880922277662</v>
      </c>
      <c r="J2057">
        <f t="shared" si="225"/>
        <v>1.25E-4</v>
      </c>
      <c r="K2057">
        <f t="shared" si="226"/>
        <v>-3.2912633851468289E-3</v>
      </c>
      <c r="L2057">
        <f t="shared" si="227"/>
        <v>9.2775158051323567E-5</v>
      </c>
      <c r="M2057">
        <f t="shared" si="228"/>
        <v>-3.0734882270955052E-3</v>
      </c>
      <c r="N2057">
        <f t="shared" si="230"/>
        <v>-1.4599339829128588</v>
      </c>
    </row>
    <row r="2058" spans="8:14">
      <c r="H2058">
        <f t="shared" si="231"/>
        <v>2.056</v>
      </c>
      <c r="I2058">
        <f t="shared" si="229"/>
        <v>474.50615439820234</v>
      </c>
      <c r="J2058">
        <f t="shared" si="225"/>
        <v>1.25E-4</v>
      </c>
      <c r="K2058">
        <f t="shared" si="226"/>
        <v>-3.2912633851468289E-3</v>
      </c>
      <c r="L2058">
        <f t="shared" si="227"/>
        <v>9.2676983280898901E-5</v>
      </c>
      <c r="M2058">
        <f t="shared" si="228"/>
        <v>-3.07358640186593E-3</v>
      </c>
      <c r="N2058">
        <f t="shared" si="230"/>
        <v>-1.4584356637600102</v>
      </c>
    </row>
    <row r="2059" spans="8:14">
      <c r="H2059">
        <f t="shared" si="231"/>
        <v>2.0569999999999999</v>
      </c>
      <c r="I2059">
        <f t="shared" si="229"/>
        <v>474.00349957362801</v>
      </c>
      <c r="J2059">
        <f t="shared" si="225"/>
        <v>1.25E-4</v>
      </c>
      <c r="K2059">
        <f t="shared" si="226"/>
        <v>-3.2912633851468289E-3</v>
      </c>
      <c r="L2059">
        <f t="shared" si="227"/>
        <v>9.2578808510474208E-5</v>
      </c>
      <c r="M2059">
        <f t="shared" si="228"/>
        <v>-3.0736845766363547E-3</v>
      </c>
      <c r="N2059">
        <f t="shared" si="230"/>
        <v>-1.4569372459111174</v>
      </c>
    </row>
    <row r="2060" spans="8:14">
      <c r="H2060">
        <f t="shared" si="231"/>
        <v>2.0579999999999998</v>
      </c>
      <c r="I2060">
        <f t="shared" si="229"/>
        <v>473.50084474905373</v>
      </c>
      <c r="J2060">
        <f t="shared" si="225"/>
        <v>1.25E-4</v>
      </c>
      <c r="K2060">
        <f t="shared" si="226"/>
        <v>-3.2912633851468289E-3</v>
      </c>
      <c r="L2060">
        <f t="shared" si="227"/>
        <v>9.2480633740049569E-5</v>
      </c>
      <c r="M2060">
        <f t="shared" si="228"/>
        <v>-3.0737827514067794E-3</v>
      </c>
      <c r="N2060">
        <f t="shared" si="230"/>
        <v>-1.4554387293661806</v>
      </c>
    </row>
    <row r="2061" spans="8:14">
      <c r="H2061">
        <f t="shared" si="231"/>
        <v>2.0590000000000002</v>
      </c>
      <c r="I2061">
        <f t="shared" si="229"/>
        <v>472.99818992447916</v>
      </c>
      <c r="J2061">
        <f t="shared" si="225"/>
        <v>1.25E-4</v>
      </c>
      <c r="K2061">
        <f t="shared" si="226"/>
        <v>-3.2912633851468289E-3</v>
      </c>
      <c r="L2061">
        <f t="shared" si="227"/>
        <v>9.2382458969624849E-5</v>
      </c>
      <c r="M2061">
        <f t="shared" si="228"/>
        <v>-3.0738809261772041E-3</v>
      </c>
      <c r="N2061">
        <f t="shared" si="230"/>
        <v>-1.4539401141251991</v>
      </c>
    </row>
    <row r="2062" spans="8:14">
      <c r="H2062">
        <f t="shared" si="231"/>
        <v>2.06</v>
      </c>
      <c r="I2062">
        <f t="shared" si="229"/>
        <v>472.49553509990483</v>
      </c>
      <c r="J2062">
        <f t="shared" si="225"/>
        <v>1.25E-4</v>
      </c>
      <c r="K2062">
        <f t="shared" si="226"/>
        <v>-3.2912633851468289E-3</v>
      </c>
      <c r="L2062">
        <f t="shared" si="227"/>
        <v>9.2284284199200156E-5</v>
      </c>
      <c r="M2062">
        <f t="shared" si="228"/>
        <v>-3.0739791009476288E-3</v>
      </c>
      <c r="N2062">
        <f t="shared" si="230"/>
        <v>-1.4524414001881742</v>
      </c>
    </row>
    <row r="2063" spans="8:14">
      <c r="H2063">
        <f t="shared" si="231"/>
        <v>2.0609999999999999</v>
      </c>
      <c r="I2063">
        <f t="shared" si="229"/>
        <v>471.99288027533055</v>
      </c>
      <c r="J2063">
        <f t="shared" si="225"/>
        <v>1.25E-4</v>
      </c>
      <c r="K2063">
        <f t="shared" si="226"/>
        <v>-3.2912633851468289E-3</v>
      </c>
      <c r="L2063">
        <f t="shared" si="227"/>
        <v>9.2186109428775504E-5</v>
      </c>
      <c r="M2063">
        <f t="shared" si="228"/>
        <v>-3.0740772757180531E-3</v>
      </c>
      <c r="N2063">
        <f t="shared" si="230"/>
        <v>-1.4509425875551054</v>
      </c>
    </row>
    <row r="2064" spans="8:14">
      <c r="H2064">
        <f t="shared" si="231"/>
        <v>2.0619999999999998</v>
      </c>
      <c r="I2064">
        <f t="shared" si="229"/>
        <v>471.49022545075621</v>
      </c>
      <c r="J2064">
        <f t="shared" si="225"/>
        <v>1.25E-4</v>
      </c>
      <c r="K2064">
        <f t="shared" si="226"/>
        <v>-3.2912633851468289E-3</v>
      </c>
      <c r="L2064">
        <f t="shared" si="227"/>
        <v>9.2087934658350825E-5</v>
      </c>
      <c r="M2064">
        <f t="shared" si="228"/>
        <v>-3.0741754504884779E-3</v>
      </c>
      <c r="N2064">
        <f t="shared" si="230"/>
        <v>-1.4494436762259926</v>
      </c>
    </row>
    <row r="2065" spans="8:14">
      <c r="H2065">
        <f t="shared" si="231"/>
        <v>2.0630000000000002</v>
      </c>
      <c r="I2065">
        <f t="shared" si="229"/>
        <v>470.98757062618171</v>
      </c>
      <c r="J2065">
        <f t="shared" si="225"/>
        <v>1.25E-4</v>
      </c>
      <c r="K2065">
        <f t="shared" si="226"/>
        <v>-3.2912633851468289E-3</v>
      </c>
      <c r="L2065">
        <f t="shared" si="227"/>
        <v>9.1989759887926118E-5</v>
      </c>
      <c r="M2065">
        <f t="shared" si="228"/>
        <v>-3.0742736252589026E-3</v>
      </c>
      <c r="N2065">
        <f t="shared" si="230"/>
        <v>-1.4479446662008351</v>
      </c>
    </row>
    <row r="2066" spans="8:14">
      <c r="H2066">
        <f t="shared" si="231"/>
        <v>2.0640000000000001</v>
      </c>
      <c r="I2066">
        <f t="shared" si="229"/>
        <v>470.48491580160737</v>
      </c>
      <c r="J2066">
        <f t="shared" si="225"/>
        <v>1.25E-4</v>
      </c>
      <c r="K2066">
        <f t="shared" si="226"/>
        <v>-3.2912633851468289E-3</v>
      </c>
      <c r="L2066">
        <f t="shared" si="227"/>
        <v>9.1891585117501439E-5</v>
      </c>
      <c r="M2066">
        <f t="shared" si="228"/>
        <v>-3.0743718000293273E-3</v>
      </c>
      <c r="N2066">
        <f t="shared" si="230"/>
        <v>-1.4464455574796342</v>
      </c>
    </row>
    <row r="2067" spans="8:14">
      <c r="H2067">
        <f t="shared" si="231"/>
        <v>2.0649999999999999</v>
      </c>
      <c r="I2067">
        <f t="shared" si="229"/>
        <v>469.98226097703309</v>
      </c>
      <c r="J2067">
        <f t="shared" si="225"/>
        <v>1.25E-4</v>
      </c>
      <c r="K2067">
        <f t="shared" si="226"/>
        <v>-3.2912633851468289E-3</v>
      </c>
      <c r="L2067">
        <f t="shared" si="227"/>
        <v>9.1793410347076787E-5</v>
      </c>
      <c r="M2067">
        <f t="shared" si="228"/>
        <v>-3.074469974799752E-3</v>
      </c>
      <c r="N2067">
        <f t="shared" si="230"/>
        <v>-1.4449463500623894</v>
      </c>
    </row>
    <row r="2068" spans="8:14">
      <c r="H2068">
        <f t="shared" si="231"/>
        <v>2.0659999999999998</v>
      </c>
      <c r="I2068">
        <f t="shared" si="229"/>
        <v>469.47960615245876</v>
      </c>
      <c r="J2068">
        <f t="shared" si="225"/>
        <v>1.25E-4</v>
      </c>
      <c r="K2068">
        <f t="shared" si="226"/>
        <v>-3.2912633851468289E-3</v>
      </c>
      <c r="L2068">
        <f t="shared" si="227"/>
        <v>9.1695235576652094E-5</v>
      </c>
      <c r="M2068">
        <f t="shared" si="228"/>
        <v>-3.0745681495701767E-3</v>
      </c>
      <c r="N2068">
        <f t="shared" si="230"/>
        <v>-1.4434470439491005</v>
      </c>
    </row>
    <row r="2069" spans="8:14">
      <c r="H2069">
        <f t="shared" si="231"/>
        <v>2.0670000000000002</v>
      </c>
      <c r="I2069">
        <f t="shared" si="229"/>
        <v>468.97695132788425</v>
      </c>
      <c r="J2069">
        <f t="shared" si="225"/>
        <v>1.25E-4</v>
      </c>
      <c r="K2069">
        <f t="shared" si="226"/>
        <v>-3.2912633851468289E-3</v>
      </c>
      <c r="L2069">
        <f t="shared" si="227"/>
        <v>9.1597060806227401E-5</v>
      </c>
      <c r="M2069">
        <f t="shared" si="228"/>
        <v>-3.0746663243406015E-3</v>
      </c>
      <c r="N2069">
        <f t="shared" si="230"/>
        <v>-1.441947639139767</v>
      </c>
    </row>
    <row r="2070" spans="8:14">
      <c r="H2070">
        <f t="shared" si="231"/>
        <v>2.0680000000000001</v>
      </c>
      <c r="I2070">
        <f t="shared" si="229"/>
        <v>468.47429650330992</v>
      </c>
      <c r="J2070">
        <f t="shared" si="225"/>
        <v>1.25E-4</v>
      </c>
      <c r="K2070">
        <f t="shared" si="226"/>
        <v>-3.2912633851468289E-3</v>
      </c>
      <c r="L2070">
        <f t="shared" si="227"/>
        <v>9.1498886035802721E-5</v>
      </c>
      <c r="M2070">
        <f t="shared" si="228"/>
        <v>-3.0747644991110262E-3</v>
      </c>
      <c r="N2070">
        <f t="shared" si="230"/>
        <v>-1.4404481356343901</v>
      </c>
    </row>
    <row r="2071" spans="8:14">
      <c r="H2071">
        <f t="shared" si="231"/>
        <v>2.069</v>
      </c>
      <c r="I2071">
        <f t="shared" si="229"/>
        <v>467.97164167873564</v>
      </c>
      <c r="J2071">
        <f t="shared" si="225"/>
        <v>1.25E-4</v>
      </c>
      <c r="K2071">
        <f t="shared" si="226"/>
        <v>-3.2912633851468289E-3</v>
      </c>
      <c r="L2071">
        <f t="shared" si="227"/>
        <v>9.1400711265378056E-5</v>
      </c>
      <c r="M2071">
        <f t="shared" si="228"/>
        <v>-3.0748626738814509E-3</v>
      </c>
      <c r="N2071">
        <f t="shared" si="230"/>
        <v>-1.4389485334329692</v>
      </c>
    </row>
    <row r="2072" spans="8:14">
      <c r="H2072">
        <f t="shared" si="231"/>
        <v>2.0699999999999998</v>
      </c>
      <c r="I2072">
        <f t="shared" si="229"/>
        <v>467.4689868541613</v>
      </c>
      <c r="J2072">
        <f t="shared" si="225"/>
        <v>1.25E-4</v>
      </c>
      <c r="K2072">
        <f t="shared" si="226"/>
        <v>-3.2912633851468289E-3</v>
      </c>
      <c r="L2072">
        <f t="shared" si="227"/>
        <v>9.1302536494953376E-5</v>
      </c>
      <c r="M2072">
        <f t="shared" si="228"/>
        <v>-3.0749608486518756E-3</v>
      </c>
      <c r="N2072">
        <f t="shared" si="230"/>
        <v>-1.4374488325355044</v>
      </c>
    </row>
    <row r="2073" spans="8:14">
      <c r="H2073">
        <f t="shared" si="231"/>
        <v>2.0710000000000002</v>
      </c>
      <c r="I2073">
        <f t="shared" si="229"/>
        <v>466.96633202958674</v>
      </c>
      <c r="J2073">
        <f t="shared" si="225"/>
        <v>1.25E-4</v>
      </c>
      <c r="K2073">
        <f t="shared" si="226"/>
        <v>-3.2912633851468289E-3</v>
      </c>
      <c r="L2073">
        <f t="shared" si="227"/>
        <v>9.1204361724528656E-5</v>
      </c>
      <c r="M2073">
        <f t="shared" si="228"/>
        <v>-3.0750590234223003E-3</v>
      </c>
      <c r="N2073">
        <f t="shared" si="230"/>
        <v>-1.4359490329419946</v>
      </c>
    </row>
    <row r="2074" spans="8:14">
      <c r="H2074">
        <f t="shared" si="231"/>
        <v>2.0720000000000001</v>
      </c>
      <c r="I2074">
        <f t="shared" si="229"/>
        <v>466.46367720501246</v>
      </c>
      <c r="J2074">
        <f t="shared" si="225"/>
        <v>1.25E-4</v>
      </c>
      <c r="K2074">
        <f t="shared" si="226"/>
        <v>-3.2912633851468289E-3</v>
      </c>
      <c r="L2074">
        <f t="shared" si="227"/>
        <v>9.1106186954104004E-5</v>
      </c>
      <c r="M2074">
        <f t="shared" si="228"/>
        <v>-3.0751571981927246E-3</v>
      </c>
      <c r="N2074">
        <f t="shared" si="230"/>
        <v>-1.4344491346524417</v>
      </c>
    </row>
    <row r="2075" spans="8:14">
      <c r="H2075">
        <f t="shared" si="231"/>
        <v>2.073</v>
      </c>
      <c r="I2075">
        <f t="shared" si="229"/>
        <v>465.96102238043812</v>
      </c>
      <c r="J2075">
        <f t="shared" si="225"/>
        <v>1.25E-4</v>
      </c>
      <c r="K2075">
        <f t="shared" si="226"/>
        <v>-3.2912633851468289E-3</v>
      </c>
      <c r="L2075">
        <f t="shared" si="227"/>
        <v>9.1008012183679311E-5</v>
      </c>
      <c r="M2075">
        <f t="shared" si="228"/>
        <v>-3.0752553729631493E-3</v>
      </c>
      <c r="N2075">
        <f t="shared" si="230"/>
        <v>-1.4329491376668446</v>
      </c>
    </row>
    <row r="2076" spans="8:14">
      <c r="H2076">
        <f t="shared" si="231"/>
        <v>2.0739999999999998</v>
      </c>
      <c r="I2076">
        <f t="shared" si="229"/>
        <v>465.45836755586384</v>
      </c>
      <c r="J2076">
        <f t="shared" si="225"/>
        <v>1.25E-4</v>
      </c>
      <c r="K2076">
        <f t="shared" si="226"/>
        <v>-3.2912633851468289E-3</v>
      </c>
      <c r="L2076">
        <f t="shared" si="227"/>
        <v>9.0909837413254672E-5</v>
      </c>
      <c r="M2076">
        <f t="shared" si="228"/>
        <v>-3.0753535477335741E-3</v>
      </c>
      <c r="N2076">
        <f t="shared" si="230"/>
        <v>-1.4314490419852037</v>
      </c>
    </row>
    <row r="2077" spans="8:14">
      <c r="H2077">
        <f t="shared" si="231"/>
        <v>2.0750000000000002</v>
      </c>
      <c r="I2077">
        <f t="shared" si="229"/>
        <v>464.95571273128928</v>
      </c>
      <c r="J2077">
        <f t="shared" si="225"/>
        <v>1.25E-4</v>
      </c>
      <c r="K2077">
        <f t="shared" si="226"/>
        <v>-3.2912633851468289E-3</v>
      </c>
      <c r="L2077">
        <f t="shared" si="227"/>
        <v>9.0811662642829952E-5</v>
      </c>
      <c r="M2077">
        <f t="shared" si="228"/>
        <v>-3.0754517225039988E-3</v>
      </c>
      <c r="N2077">
        <f t="shared" si="230"/>
        <v>-1.4299488476075179</v>
      </c>
    </row>
    <row r="2078" spans="8:14">
      <c r="H2078">
        <f t="shared" si="231"/>
        <v>2.0760000000000001</v>
      </c>
      <c r="I2078">
        <f t="shared" si="229"/>
        <v>464.453057906715</v>
      </c>
      <c r="J2078">
        <f t="shared" si="225"/>
        <v>1.25E-4</v>
      </c>
      <c r="K2078">
        <f t="shared" si="226"/>
        <v>-3.2912633851468289E-3</v>
      </c>
      <c r="L2078">
        <f t="shared" si="227"/>
        <v>9.0713487872405273E-5</v>
      </c>
      <c r="M2078">
        <f t="shared" si="228"/>
        <v>-3.0755498972744235E-3</v>
      </c>
      <c r="N2078">
        <f t="shared" si="230"/>
        <v>-1.4284485545337893</v>
      </c>
    </row>
    <row r="2079" spans="8:14">
      <c r="H2079">
        <f t="shared" si="231"/>
        <v>2.077</v>
      </c>
      <c r="I2079">
        <f t="shared" si="229"/>
        <v>463.95040308214067</v>
      </c>
      <c r="J2079">
        <f t="shared" si="225"/>
        <v>1.25E-4</v>
      </c>
      <c r="K2079">
        <f t="shared" si="226"/>
        <v>-3.2912633851468289E-3</v>
      </c>
      <c r="L2079">
        <f t="shared" si="227"/>
        <v>9.0615313101980594E-5</v>
      </c>
      <c r="M2079">
        <f t="shared" si="228"/>
        <v>-3.0756480720448482E-3</v>
      </c>
      <c r="N2079">
        <f t="shared" si="230"/>
        <v>-1.4269481627640161</v>
      </c>
    </row>
    <row r="2080" spans="8:14">
      <c r="H2080">
        <f t="shared" si="231"/>
        <v>2.0779999999999998</v>
      </c>
      <c r="I2080">
        <f t="shared" si="229"/>
        <v>463.44774825756633</v>
      </c>
      <c r="J2080">
        <f t="shared" si="225"/>
        <v>1.25E-4</v>
      </c>
      <c r="K2080">
        <f t="shared" si="226"/>
        <v>-3.2912633851468289E-3</v>
      </c>
      <c r="L2080">
        <f t="shared" si="227"/>
        <v>9.0517138331555928E-5</v>
      </c>
      <c r="M2080">
        <f t="shared" si="228"/>
        <v>-3.0757462468152729E-3</v>
      </c>
      <c r="N2080">
        <f t="shared" si="230"/>
        <v>-1.425447672298199</v>
      </c>
    </row>
    <row r="2081" spans="8:14">
      <c r="H2081">
        <f t="shared" si="231"/>
        <v>2.0790000000000002</v>
      </c>
      <c r="I2081">
        <f t="shared" si="229"/>
        <v>462.94509343299183</v>
      </c>
      <c r="J2081">
        <f t="shared" si="225"/>
        <v>1.25E-4</v>
      </c>
      <c r="K2081">
        <f t="shared" si="226"/>
        <v>-3.2912633851468289E-3</v>
      </c>
      <c r="L2081">
        <f t="shared" si="227"/>
        <v>9.0418963561131221E-5</v>
      </c>
      <c r="M2081">
        <f t="shared" si="228"/>
        <v>-3.0758444215856977E-3</v>
      </c>
      <c r="N2081">
        <f t="shared" si="230"/>
        <v>-1.4239470831363374</v>
      </c>
    </row>
    <row r="2082" spans="8:14">
      <c r="H2082">
        <f t="shared" si="231"/>
        <v>2.08</v>
      </c>
      <c r="I2082">
        <f t="shared" si="229"/>
        <v>462.44243860841749</v>
      </c>
      <c r="J2082">
        <f t="shared" si="225"/>
        <v>1.25E-4</v>
      </c>
      <c r="K2082">
        <f t="shared" si="226"/>
        <v>-3.2912633851468289E-3</v>
      </c>
      <c r="L2082">
        <f t="shared" si="227"/>
        <v>9.0320788790706542E-5</v>
      </c>
      <c r="M2082">
        <f t="shared" si="228"/>
        <v>-3.0759425963561224E-3</v>
      </c>
      <c r="N2082">
        <f t="shared" si="230"/>
        <v>-1.4224463952784325</v>
      </c>
    </row>
    <row r="2083" spans="8:14">
      <c r="H2083">
        <f t="shared" si="231"/>
        <v>2.081</v>
      </c>
      <c r="I2083">
        <f t="shared" si="229"/>
        <v>461.93978378384321</v>
      </c>
      <c r="J2083">
        <f t="shared" si="225"/>
        <v>1.25E-4</v>
      </c>
      <c r="K2083">
        <f t="shared" si="226"/>
        <v>-3.2912633851468289E-3</v>
      </c>
      <c r="L2083">
        <f t="shared" si="227"/>
        <v>9.022261402028189E-5</v>
      </c>
      <c r="M2083">
        <f t="shared" si="228"/>
        <v>-3.0760407711265471E-3</v>
      </c>
      <c r="N2083">
        <f t="shared" si="230"/>
        <v>-1.4209456087244836</v>
      </c>
    </row>
    <row r="2084" spans="8:14">
      <c r="H2084">
        <f t="shared" si="231"/>
        <v>2.0819999999999999</v>
      </c>
      <c r="I2084">
        <f t="shared" si="229"/>
        <v>461.43712895926888</v>
      </c>
      <c r="J2084">
        <f t="shared" si="225"/>
        <v>1.25E-4</v>
      </c>
      <c r="K2084">
        <f t="shared" si="226"/>
        <v>-3.2912633851468289E-3</v>
      </c>
      <c r="L2084">
        <f t="shared" si="227"/>
        <v>9.0124439249857197E-5</v>
      </c>
      <c r="M2084">
        <f t="shared" si="228"/>
        <v>-3.0761389458969718E-3</v>
      </c>
      <c r="N2084">
        <f t="shared" si="230"/>
        <v>-1.4194447234744905</v>
      </c>
    </row>
    <row r="2085" spans="8:14">
      <c r="H2085">
        <f t="shared" si="231"/>
        <v>2.0830000000000002</v>
      </c>
      <c r="I2085">
        <f t="shared" si="229"/>
        <v>460.93447413469437</v>
      </c>
      <c r="J2085">
        <f t="shared" si="225"/>
        <v>1.25E-4</v>
      </c>
      <c r="K2085">
        <f t="shared" si="226"/>
        <v>-3.2912633851468289E-3</v>
      </c>
      <c r="L2085">
        <f t="shared" si="227"/>
        <v>9.0026264479432504E-5</v>
      </c>
      <c r="M2085">
        <f t="shared" si="228"/>
        <v>-3.0762371206673961E-3</v>
      </c>
      <c r="N2085">
        <f t="shared" si="230"/>
        <v>-1.4179437395284527</v>
      </c>
    </row>
    <row r="2086" spans="8:14">
      <c r="H2086">
        <f t="shared" si="231"/>
        <v>2.0840000000000001</v>
      </c>
      <c r="I2086">
        <f t="shared" si="229"/>
        <v>460.43181931012003</v>
      </c>
      <c r="J2086">
        <f t="shared" si="225"/>
        <v>1.25E-4</v>
      </c>
      <c r="K2086">
        <f t="shared" si="226"/>
        <v>-3.2912633851468289E-3</v>
      </c>
      <c r="L2086">
        <f t="shared" si="227"/>
        <v>8.9928089709007811E-5</v>
      </c>
      <c r="M2086">
        <f t="shared" si="228"/>
        <v>-3.0763352954378208E-3</v>
      </c>
      <c r="N2086">
        <f t="shared" si="230"/>
        <v>-1.4164426568863715</v>
      </c>
    </row>
    <row r="2087" spans="8:14">
      <c r="H2087">
        <f t="shared" si="231"/>
        <v>2.085</v>
      </c>
      <c r="I2087">
        <f t="shared" si="229"/>
        <v>459.92916448554575</v>
      </c>
      <c r="J2087">
        <f t="shared" si="225"/>
        <v>1.25E-4</v>
      </c>
      <c r="K2087">
        <f t="shared" si="226"/>
        <v>-3.2912633851468289E-3</v>
      </c>
      <c r="L2087">
        <f t="shared" si="227"/>
        <v>8.9829914938583159E-5</v>
      </c>
      <c r="M2087">
        <f t="shared" si="228"/>
        <v>-3.0764334702082455E-3</v>
      </c>
      <c r="N2087">
        <f t="shared" si="230"/>
        <v>-1.4149414755482466</v>
      </c>
    </row>
    <row r="2088" spans="8:14">
      <c r="H2088">
        <f t="shared" si="231"/>
        <v>2.0859999999999999</v>
      </c>
      <c r="I2088">
        <f t="shared" si="229"/>
        <v>459.42650966097142</v>
      </c>
      <c r="J2088">
        <f t="shared" si="225"/>
        <v>1.25E-4</v>
      </c>
      <c r="K2088">
        <f t="shared" si="226"/>
        <v>-3.2912633851468289E-3</v>
      </c>
      <c r="L2088">
        <f t="shared" si="227"/>
        <v>8.9731740168158479E-5</v>
      </c>
      <c r="M2088">
        <f t="shared" si="228"/>
        <v>-3.0765316449786703E-3</v>
      </c>
      <c r="N2088">
        <f t="shared" si="230"/>
        <v>-1.4134401955140774</v>
      </c>
    </row>
    <row r="2089" spans="8:14">
      <c r="H2089">
        <f t="shared" si="231"/>
        <v>2.0870000000000002</v>
      </c>
      <c r="I2089">
        <f t="shared" si="229"/>
        <v>458.92385483639691</v>
      </c>
      <c r="J2089">
        <f t="shared" si="225"/>
        <v>1.25E-4</v>
      </c>
      <c r="K2089">
        <f t="shared" si="226"/>
        <v>-3.2912633851468289E-3</v>
      </c>
      <c r="L2089">
        <f t="shared" si="227"/>
        <v>8.9633565397733773E-5</v>
      </c>
      <c r="M2089">
        <f t="shared" si="228"/>
        <v>-3.076629819749095E-3</v>
      </c>
      <c r="N2089">
        <f t="shared" si="230"/>
        <v>-1.4119388167838636</v>
      </c>
    </row>
    <row r="2090" spans="8:14">
      <c r="H2090">
        <f t="shared" si="231"/>
        <v>2.0880000000000001</v>
      </c>
      <c r="I2090">
        <f t="shared" si="229"/>
        <v>458.42120001182258</v>
      </c>
      <c r="J2090">
        <f t="shared" si="225"/>
        <v>1.25E-4</v>
      </c>
      <c r="K2090">
        <f t="shared" si="226"/>
        <v>-3.2912633851468289E-3</v>
      </c>
      <c r="L2090">
        <f t="shared" si="227"/>
        <v>8.9535390627309107E-5</v>
      </c>
      <c r="M2090">
        <f t="shared" si="228"/>
        <v>-3.0767279945195197E-3</v>
      </c>
      <c r="N2090">
        <f t="shared" si="230"/>
        <v>-1.4104373393576064</v>
      </c>
    </row>
    <row r="2091" spans="8:14">
      <c r="H2091">
        <f t="shared" si="231"/>
        <v>2.089</v>
      </c>
      <c r="I2091">
        <f t="shared" si="229"/>
        <v>457.91854518724824</v>
      </c>
      <c r="J2091">
        <f t="shared" si="225"/>
        <v>1.25E-4</v>
      </c>
      <c r="K2091">
        <f t="shared" si="226"/>
        <v>-3.2912633851468289E-3</v>
      </c>
      <c r="L2091">
        <f t="shared" si="227"/>
        <v>8.9437215856884427E-5</v>
      </c>
      <c r="M2091">
        <f t="shared" si="228"/>
        <v>-3.0768261692899444E-3</v>
      </c>
      <c r="N2091">
        <f t="shared" si="230"/>
        <v>-1.4089357632353052</v>
      </c>
    </row>
    <row r="2092" spans="8:14">
      <c r="H2092">
        <f t="shared" si="231"/>
        <v>2.09</v>
      </c>
      <c r="I2092">
        <f t="shared" si="229"/>
        <v>457.41589036267396</v>
      </c>
      <c r="J2092">
        <f t="shared" si="225"/>
        <v>1.25E-4</v>
      </c>
      <c r="K2092">
        <f t="shared" si="226"/>
        <v>-3.2912633851468289E-3</v>
      </c>
      <c r="L2092">
        <f t="shared" si="227"/>
        <v>8.9339041086459748E-5</v>
      </c>
      <c r="M2092">
        <f t="shared" si="228"/>
        <v>-3.0769243440603691E-3</v>
      </c>
      <c r="N2092">
        <f t="shared" si="230"/>
        <v>-1.4074340884169603</v>
      </c>
    </row>
    <row r="2093" spans="8:14">
      <c r="H2093">
        <f t="shared" si="231"/>
        <v>2.0910000000000002</v>
      </c>
      <c r="I2093">
        <f t="shared" si="229"/>
        <v>456.9132355380994</v>
      </c>
      <c r="J2093">
        <f t="shared" si="225"/>
        <v>1.25E-4</v>
      </c>
      <c r="K2093">
        <f t="shared" si="226"/>
        <v>-3.2912633851468289E-3</v>
      </c>
      <c r="L2093">
        <f t="shared" si="227"/>
        <v>8.9240866316035028E-5</v>
      </c>
      <c r="M2093">
        <f t="shared" si="228"/>
        <v>-3.0770225188307939E-3</v>
      </c>
      <c r="N2093">
        <f t="shared" si="230"/>
        <v>-1.4059323149025704</v>
      </c>
    </row>
    <row r="2094" spans="8:14">
      <c r="H2094">
        <f t="shared" si="231"/>
        <v>2.0920000000000001</v>
      </c>
      <c r="I2094">
        <f t="shared" si="229"/>
        <v>456.41058071352512</v>
      </c>
      <c r="J2094">
        <f t="shared" si="225"/>
        <v>1.25E-4</v>
      </c>
      <c r="K2094">
        <f t="shared" si="226"/>
        <v>-3.2912633851468289E-3</v>
      </c>
      <c r="L2094">
        <f t="shared" si="227"/>
        <v>8.9142691545610389E-5</v>
      </c>
      <c r="M2094">
        <f t="shared" si="228"/>
        <v>-3.0771206936012186E-3</v>
      </c>
      <c r="N2094">
        <f t="shared" si="230"/>
        <v>-1.4044304426921375</v>
      </c>
    </row>
    <row r="2095" spans="8:14">
      <c r="H2095">
        <f t="shared" si="231"/>
        <v>2.093</v>
      </c>
      <c r="I2095">
        <f t="shared" si="229"/>
        <v>455.90792588895079</v>
      </c>
      <c r="J2095">
        <f t="shared" si="225"/>
        <v>1.25E-4</v>
      </c>
      <c r="K2095">
        <f t="shared" si="226"/>
        <v>-3.2912633851468289E-3</v>
      </c>
      <c r="L2095">
        <f t="shared" si="227"/>
        <v>8.9044516775185696E-5</v>
      </c>
      <c r="M2095">
        <f t="shared" si="228"/>
        <v>-3.0772188683716433E-3</v>
      </c>
      <c r="N2095">
        <f t="shared" si="230"/>
        <v>-1.4029284717856603</v>
      </c>
    </row>
    <row r="2096" spans="8:14">
      <c r="H2096">
        <f t="shared" si="231"/>
        <v>2.0939999999999999</v>
      </c>
      <c r="I2096">
        <f t="shared" si="229"/>
        <v>455.40527106437651</v>
      </c>
      <c r="J2096">
        <f t="shared" si="225"/>
        <v>1.25E-4</v>
      </c>
      <c r="K2096">
        <f t="shared" si="226"/>
        <v>-3.2912633851468289E-3</v>
      </c>
      <c r="L2096">
        <f t="shared" si="227"/>
        <v>8.8946342004761044E-5</v>
      </c>
      <c r="M2096">
        <f t="shared" si="228"/>
        <v>-3.0773170431420676E-3</v>
      </c>
      <c r="N2096">
        <f t="shared" si="230"/>
        <v>-1.4014264021831389</v>
      </c>
    </row>
    <row r="2097" spans="8:14">
      <c r="H2097">
        <f t="shared" si="231"/>
        <v>2.0950000000000002</v>
      </c>
      <c r="I2097">
        <f t="shared" si="229"/>
        <v>454.90261623980194</v>
      </c>
      <c r="J2097">
        <f t="shared" si="225"/>
        <v>1.25E-4</v>
      </c>
      <c r="K2097">
        <f t="shared" si="226"/>
        <v>-3.2912633851468289E-3</v>
      </c>
      <c r="L2097">
        <f t="shared" si="227"/>
        <v>8.8848167234336324E-5</v>
      </c>
      <c r="M2097">
        <f t="shared" si="228"/>
        <v>-3.0774152179124923E-3</v>
      </c>
      <c r="N2097">
        <f t="shared" si="230"/>
        <v>-1.399924233884573</v>
      </c>
    </row>
    <row r="2098" spans="8:14">
      <c r="H2098">
        <f t="shared" si="231"/>
        <v>2.0960000000000001</v>
      </c>
      <c r="I2098">
        <f t="shared" si="229"/>
        <v>454.39996141522761</v>
      </c>
      <c r="J2098">
        <f t="shared" si="225"/>
        <v>1.25E-4</v>
      </c>
      <c r="K2098">
        <f t="shared" si="226"/>
        <v>-3.2912633851468289E-3</v>
      </c>
      <c r="L2098">
        <f t="shared" si="227"/>
        <v>8.8749992463911645E-5</v>
      </c>
      <c r="M2098">
        <f t="shared" si="228"/>
        <v>-3.077513392682917E-3</v>
      </c>
      <c r="N2098">
        <f t="shared" si="230"/>
        <v>-1.3984219668899638</v>
      </c>
    </row>
    <row r="2099" spans="8:14">
      <c r="H2099">
        <f t="shared" si="231"/>
        <v>2.097</v>
      </c>
      <c r="I2099">
        <f t="shared" si="229"/>
        <v>453.89730659065333</v>
      </c>
      <c r="J2099">
        <f t="shared" si="225"/>
        <v>1.25E-4</v>
      </c>
      <c r="K2099">
        <f t="shared" si="226"/>
        <v>-3.2912633851468289E-3</v>
      </c>
      <c r="L2099">
        <f t="shared" si="227"/>
        <v>8.8651817693486979E-5</v>
      </c>
      <c r="M2099">
        <f t="shared" si="228"/>
        <v>-3.0776115674533418E-3</v>
      </c>
      <c r="N2099">
        <f t="shared" si="230"/>
        <v>-1.3969196011993106</v>
      </c>
    </row>
    <row r="2100" spans="8:14">
      <c r="H2100">
        <f t="shared" si="231"/>
        <v>2.0979999999999999</v>
      </c>
      <c r="I2100">
        <f t="shared" si="229"/>
        <v>453.39465176607899</v>
      </c>
      <c r="J2100">
        <f t="shared" si="225"/>
        <v>1.25E-4</v>
      </c>
      <c r="K2100">
        <f t="shared" si="226"/>
        <v>-3.2912633851468289E-3</v>
      </c>
      <c r="L2100">
        <f t="shared" si="227"/>
        <v>8.85536429230623E-5</v>
      </c>
      <c r="M2100">
        <f t="shared" si="228"/>
        <v>-3.0777097422237665E-3</v>
      </c>
      <c r="N2100">
        <f t="shared" si="230"/>
        <v>-1.3954171368126134</v>
      </c>
    </row>
    <row r="2101" spans="8:14">
      <c r="H2101">
        <f t="shared" si="231"/>
        <v>2.0990000000000002</v>
      </c>
      <c r="I2101">
        <f t="shared" si="229"/>
        <v>452.89199694150449</v>
      </c>
      <c r="J2101">
        <f t="shared" si="225"/>
        <v>1.25E-4</v>
      </c>
      <c r="K2101">
        <f t="shared" si="226"/>
        <v>-3.2912633851468289E-3</v>
      </c>
      <c r="L2101">
        <f t="shared" si="227"/>
        <v>8.8455468152637607E-5</v>
      </c>
      <c r="M2101">
        <f t="shared" si="228"/>
        <v>-3.0778079169941912E-3</v>
      </c>
      <c r="N2101">
        <f t="shared" si="230"/>
        <v>-1.3939145737298715</v>
      </c>
    </row>
    <row r="2102" spans="8:14">
      <c r="H2102">
        <f t="shared" si="231"/>
        <v>2.1</v>
      </c>
      <c r="I2102">
        <f t="shared" si="229"/>
        <v>452.38934211693015</v>
      </c>
      <c r="J2102">
        <f t="shared" si="225"/>
        <v>1.25E-4</v>
      </c>
      <c r="K2102">
        <f t="shared" si="226"/>
        <v>-3.2912633851468289E-3</v>
      </c>
      <c r="L2102">
        <f t="shared" si="227"/>
        <v>8.8357293382212914E-5</v>
      </c>
      <c r="M2102">
        <f t="shared" si="228"/>
        <v>-3.0779060917646159E-3</v>
      </c>
      <c r="N2102">
        <f t="shared" si="230"/>
        <v>-1.3924119119510863</v>
      </c>
    </row>
    <row r="2103" spans="8:14">
      <c r="H2103">
        <f t="shared" si="231"/>
        <v>2.101</v>
      </c>
      <c r="I2103">
        <f t="shared" si="229"/>
        <v>451.88668729235587</v>
      </c>
      <c r="J2103">
        <f t="shared" si="225"/>
        <v>1.25E-4</v>
      </c>
      <c r="K2103">
        <f t="shared" si="226"/>
        <v>-3.2912633851468289E-3</v>
      </c>
      <c r="L2103">
        <f t="shared" si="227"/>
        <v>8.8259118611788261E-5</v>
      </c>
      <c r="M2103">
        <f t="shared" si="228"/>
        <v>-3.0780042665350406E-3</v>
      </c>
      <c r="N2103">
        <f t="shared" si="230"/>
        <v>-1.390909151476257</v>
      </c>
    </row>
    <row r="2104" spans="8:14">
      <c r="H2104">
        <f t="shared" si="231"/>
        <v>2.1019999999999999</v>
      </c>
      <c r="I2104">
        <f t="shared" si="229"/>
        <v>451.38403246778154</v>
      </c>
      <c r="J2104">
        <f t="shared" si="225"/>
        <v>1.25E-4</v>
      </c>
      <c r="K2104">
        <f t="shared" si="226"/>
        <v>-3.2912633851468289E-3</v>
      </c>
      <c r="L2104">
        <f t="shared" si="227"/>
        <v>8.8160943841363582E-5</v>
      </c>
      <c r="M2104">
        <f t="shared" si="228"/>
        <v>-3.0781024413054654E-3</v>
      </c>
      <c r="N2104">
        <f t="shared" si="230"/>
        <v>-1.3894062923053838</v>
      </c>
    </row>
    <row r="2105" spans="8:14">
      <c r="H2105">
        <f t="shared" si="231"/>
        <v>2.1030000000000002</v>
      </c>
      <c r="I2105">
        <f t="shared" si="229"/>
        <v>450.88137764320697</v>
      </c>
      <c r="J2105">
        <f t="shared" si="225"/>
        <v>1.25E-4</v>
      </c>
      <c r="K2105">
        <f t="shared" si="226"/>
        <v>-3.2912633851468289E-3</v>
      </c>
      <c r="L2105">
        <f t="shared" si="227"/>
        <v>8.8062769070938862E-5</v>
      </c>
      <c r="M2105">
        <f t="shared" si="228"/>
        <v>-3.0782006160758901E-3</v>
      </c>
      <c r="N2105">
        <f t="shared" si="230"/>
        <v>-1.3879033344384657</v>
      </c>
    </row>
    <row r="2106" spans="8:14">
      <c r="H2106">
        <f t="shared" si="231"/>
        <v>2.1040000000000001</v>
      </c>
      <c r="I2106">
        <f t="shared" si="229"/>
        <v>450.3787228186327</v>
      </c>
      <c r="J2106">
        <f t="shared" si="225"/>
        <v>1.25E-4</v>
      </c>
      <c r="K2106">
        <f t="shared" si="226"/>
        <v>-3.2912633851468289E-3</v>
      </c>
      <c r="L2106">
        <f t="shared" si="227"/>
        <v>8.7964594300514196E-5</v>
      </c>
      <c r="M2106">
        <f t="shared" si="228"/>
        <v>-3.0782987908463148E-3</v>
      </c>
      <c r="N2106">
        <f t="shared" si="230"/>
        <v>-1.3864002778755047</v>
      </c>
    </row>
    <row r="2107" spans="8:14">
      <c r="H2107">
        <f t="shared" si="231"/>
        <v>2.105</v>
      </c>
      <c r="I2107">
        <f t="shared" si="229"/>
        <v>449.87606799405836</v>
      </c>
      <c r="J2107">
        <f t="shared" si="225"/>
        <v>1.25E-4</v>
      </c>
      <c r="K2107">
        <f t="shared" si="226"/>
        <v>-3.2912633851468289E-3</v>
      </c>
      <c r="L2107">
        <f t="shared" si="227"/>
        <v>8.786641953008953E-5</v>
      </c>
      <c r="M2107">
        <f t="shared" si="228"/>
        <v>-3.0783969656167391E-3</v>
      </c>
      <c r="N2107">
        <f t="shared" si="230"/>
        <v>-1.384897122616499</v>
      </c>
    </row>
    <row r="2108" spans="8:14">
      <c r="H2108">
        <f t="shared" si="231"/>
        <v>2.1059999999999999</v>
      </c>
      <c r="I2108">
        <f t="shared" si="229"/>
        <v>449.37341316948408</v>
      </c>
      <c r="J2108">
        <f t="shared" si="225"/>
        <v>1.25E-4</v>
      </c>
      <c r="K2108">
        <f t="shared" si="226"/>
        <v>-3.2912633851468289E-3</v>
      </c>
      <c r="L2108">
        <f t="shared" si="227"/>
        <v>8.7768244759664851E-5</v>
      </c>
      <c r="M2108">
        <f t="shared" si="228"/>
        <v>-3.0784951403871638E-3</v>
      </c>
      <c r="N2108">
        <f t="shared" si="230"/>
        <v>-1.3833938686614498</v>
      </c>
    </row>
    <row r="2109" spans="8:14">
      <c r="H2109">
        <f t="shared" si="231"/>
        <v>2.1070000000000002</v>
      </c>
      <c r="I2109">
        <f t="shared" si="229"/>
        <v>448.87075834490952</v>
      </c>
      <c r="J2109">
        <f t="shared" si="225"/>
        <v>1.25E-4</v>
      </c>
      <c r="K2109">
        <f t="shared" si="226"/>
        <v>-3.2912633851468289E-3</v>
      </c>
      <c r="L2109">
        <f t="shared" si="227"/>
        <v>8.7670069989240131E-5</v>
      </c>
      <c r="M2109">
        <f t="shared" si="228"/>
        <v>-3.0785933151575885E-3</v>
      </c>
      <c r="N2109">
        <f t="shared" si="230"/>
        <v>-1.3818905160103558</v>
      </c>
    </row>
    <row r="2110" spans="8:14">
      <c r="H2110">
        <f t="shared" si="231"/>
        <v>2.1080000000000001</v>
      </c>
      <c r="I2110">
        <f t="shared" si="229"/>
        <v>448.36810352033524</v>
      </c>
      <c r="J2110">
        <f t="shared" si="225"/>
        <v>1.25E-4</v>
      </c>
      <c r="K2110">
        <f t="shared" si="226"/>
        <v>-3.2912633851468289E-3</v>
      </c>
      <c r="L2110">
        <f t="shared" si="227"/>
        <v>8.7571895218815492E-5</v>
      </c>
      <c r="M2110">
        <f t="shared" si="228"/>
        <v>-3.0786914899280132E-3</v>
      </c>
      <c r="N2110">
        <f t="shared" si="230"/>
        <v>-1.3803870646632186</v>
      </c>
    </row>
    <row r="2111" spans="8:14">
      <c r="H2111">
        <f t="shared" si="231"/>
        <v>2.109</v>
      </c>
      <c r="I2111">
        <f t="shared" si="229"/>
        <v>447.8654486957609</v>
      </c>
      <c r="J2111">
        <f t="shared" si="225"/>
        <v>1.25E-4</v>
      </c>
      <c r="K2111">
        <f t="shared" si="226"/>
        <v>-3.2912633851468289E-3</v>
      </c>
      <c r="L2111">
        <f t="shared" si="227"/>
        <v>8.7473720448390799E-5</v>
      </c>
      <c r="M2111">
        <f t="shared" si="228"/>
        <v>-3.078789664698438E-3</v>
      </c>
      <c r="N2111">
        <f t="shared" si="230"/>
        <v>-1.3788835146200371</v>
      </c>
    </row>
    <row r="2112" spans="8:14">
      <c r="H2112">
        <f t="shared" si="231"/>
        <v>2.11</v>
      </c>
      <c r="I2112">
        <f t="shared" si="229"/>
        <v>447.36279387118662</v>
      </c>
      <c r="J2112">
        <f t="shared" si="225"/>
        <v>1.25E-4</v>
      </c>
      <c r="K2112">
        <f t="shared" si="226"/>
        <v>-3.2912633851468289E-3</v>
      </c>
      <c r="L2112">
        <f t="shared" si="227"/>
        <v>8.7375545677966134E-5</v>
      </c>
      <c r="M2112">
        <f t="shared" si="228"/>
        <v>-3.0788878394688627E-3</v>
      </c>
      <c r="N2112">
        <f t="shared" si="230"/>
        <v>-1.3773798658808118</v>
      </c>
    </row>
    <row r="2113" spans="8:14">
      <c r="H2113">
        <f t="shared" si="231"/>
        <v>2.1110000000000002</v>
      </c>
      <c r="I2113">
        <f t="shared" si="229"/>
        <v>446.86013904661206</v>
      </c>
      <c r="J2113">
        <f t="shared" si="225"/>
        <v>1.25E-4</v>
      </c>
      <c r="K2113">
        <f t="shared" si="226"/>
        <v>-3.2912633851468289E-3</v>
      </c>
      <c r="L2113">
        <f t="shared" si="227"/>
        <v>8.7277370907541413E-5</v>
      </c>
      <c r="M2113">
        <f t="shared" si="228"/>
        <v>-3.0789860142392874E-3</v>
      </c>
      <c r="N2113">
        <f t="shared" si="230"/>
        <v>-1.3758761184455419</v>
      </c>
    </row>
    <row r="2114" spans="8:14">
      <c r="H2114">
        <f t="shared" si="231"/>
        <v>2.1120000000000001</v>
      </c>
      <c r="I2114">
        <f t="shared" si="229"/>
        <v>446.35748422203778</v>
      </c>
      <c r="J2114">
        <f t="shared" ref="J2114:J2177" si="232">IF(H2114&lt;$E$18,$E$17,IF(H2114&lt;$E$5,$E$14,0))/$E$8/$E$9</f>
        <v>1.25E-4</v>
      </c>
      <c r="K2114">
        <f t="shared" ref="K2114:K2177" si="233">IF(H2114&lt;$E$3,$E$12*$E$21,IF(H2114&lt;$E$4,0,IF(H2114&lt;$E$5,-$E$12*$E$21,0)))</f>
        <v>-3.2912633851468289E-3</v>
      </c>
      <c r="L2114">
        <f t="shared" ref="L2114:L2177" si="234">I2114*$E$15/$E$9/$E$8^2</f>
        <v>8.7179196137116761E-5</v>
      </c>
      <c r="M2114">
        <f t="shared" ref="M2114:M2177" si="235">SUM(J2114:L2114)</f>
        <v>-3.0790841890097121E-3</v>
      </c>
      <c r="N2114">
        <f t="shared" si="230"/>
        <v>-1.3743722723142286</v>
      </c>
    </row>
    <row r="2115" spans="8:14">
      <c r="H2115">
        <f t="shared" si="231"/>
        <v>2.113</v>
      </c>
      <c r="I2115">
        <f t="shared" ref="I2115:I2178" si="236">IF(H2115&lt;$E$3,$E$12*H2115,IF(H2115&lt;$E$4,$E$10,IF(H2115&lt;$E$5,$E$10-$E$12*(H2115-$E$4),0)))</f>
        <v>445.85482939746345</v>
      </c>
      <c r="J2115">
        <f t="shared" si="232"/>
        <v>1.25E-4</v>
      </c>
      <c r="K2115">
        <f t="shared" si="233"/>
        <v>-3.2912633851468289E-3</v>
      </c>
      <c r="L2115">
        <f t="shared" si="234"/>
        <v>8.7081021366692082E-5</v>
      </c>
      <c r="M2115">
        <f t="shared" si="235"/>
        <v>-3.0791823637801368E-3</v>
      </c>
      <c r="N2115">
        <f t="shared" ref="N2115:N2178" si="237">I2115*M2115</f>
        <v>-1.3728683274868712</v>
      </c>
    </row>
    <row r="2116" spans="8:14">
      <c r="H2116">
        <f t="shared" ref="H2116:H2179" si="238">(ROW()-2)*0.001</f>
        <v>2.1139999999999999</v>
      </c>
      <c r="I2116">
        <f t="shared" si="236"/>
        <v>445.35217457288911</v>
      </c>
      <c r="J2116">
        <f t="shared" si="232"/>
        <v>1.25E-4</v>
      </c>
      <c r="K2116">
        <f t="shared" si="233"/>
        <v>-3.2912633851468289E-3</v>
      </c>
      <c r="L2116">
        <f t="shared" si="234"/>
        <v>8.6982846596267416E-5</v>
      </c>
      <c r="M2116">
        <f t="shared" si="235"/>
        <v>-3.0792805385505616E-3</v>
      </c>
      <c r="N2116">
        <f t="shared" si="237"/>
        <v>-1.3713642839634697</v>
      </c>
    </row>
    <row r="2117" spans="8:14">
      <c r="H2117">
        <f t="shared" si="238"/>
        <v>2.1150000000000002</v>
      </c>
      <c r="I2117">
        <f t="shared" si="236"/>
        <v>444.84951974831461</v>
      </c>
      <c r="J2117">
        <f t="shared" si="232"/>
        <v>1.25E-4</v>
      </c>
      <c r="K2117">
        <f t="shared" si="233"/>
        <v>-3.2912633851468289E-3</v>
      </c>
      <c r="L2117">
        <f t="shared" si="234"/>
        <v>8.688467182584271E-5</v>
      </c>
      <c r="M2117">
        <f t="shared" si="235"/>
        <v>-3.0793787133209863E-3</v>
      </c>
      <c r="N2117">
        <f t="shared" si="237"/>
        <v>-1.3698601417440237</v>
      </c>
    </row>
    <row r="2118" spans="8:14">
      <c r="H2118">
        <f t="shared" si="238"/>
        <v>2.1160000000000001</v>
      </c>
      <c r="I2118">
        <f t="shared" si="236"/>
        <v>444.34686492374027</v>
      </c>
      <c r="J2118">
        <f t="shared" si="232"/>
        <v>1.25E-4</v>
      </c>
      <c r="K2118">
        <f t="shared" si="233"/>
        <v>-3.2912633851468289E-3</v>
      </c>
      <c r="L2118">
        <f t="shared" si="234"/>
        <v>8.6786497055418017E-5</v>
      </c>
      <c r="M2118">
        <f t="shared" si="235"/>
        <v>-3.079476888091411E-3</v>
      </c>
      <c r="N2118">
        <f t="shared" si="237"/>
        <v>-1.3683559008285342</v>
      </c>
    </row>
    <row r="2119" spans="8:14">
      <c r="H2119">
        <f t="shared" si="238"/>
        <v>2.117</v>
      </c>
      <c r="I2119">
        <f t="shared" si="236"/>
        <v>443.84421009916599</v>
      </c>
      <c r="J2119">
        <f t="shared" si="232"/>
        <v>1.25E-4</v>
      </c>
      <c r="K2119">
        <f t="shared" si="233"/>
        <v>-3.2912633851468289E-3</v>
      </c>
      <c r="L2119">
        <f t="shared" si="234"/>
        <v>8.6688322284993351E-5</v>
      </c>
      <c r="M2119">
        <f t="shared" si="235"/>
        <v>-3.0795750628618353E-3</v>
      </c>
      <c r="N2119">
        <f t="shared" si="237"/>
        <v>-1.3668515612170007</v>
      </c>
    </row>
    <row r="2120" spans="8:14">
      <c r="H2120">
        <f t="shared" si="238"/>
        <v>2.1179999999999999</v>
      </c>
      <c r="I2120">
        <f t="shared" si="236"/>
        <v>443.34155527459166</v>
      </c>
      <c r="J2120">
        <f t="shared" si="232"/>
        <v>1.25E-4</v>
      </c>
      <c r="K2120">
        <f t="shared" si="233"/>
        <v>-3.2912633851468289E-3</v>
      </c>
      <c r="L2120">
        <f t="shared" si="234"/>
        <v>8.6590147514568685E-5</v>
      </c>
      <c r="M2120">
        <f t="shared" si="235"/>
        <v>-3.07967323763226E-3</v>
      </c>
      <c r="N2120">
        <f t="shared" si="237"/>
        <v>-1.3653471229094232</v>
      </c>
    </row>
    <row r="2121" spans="8:14">
      <c r="H2121">
        <f t="shared" si="238"/>
        <v>2.1190000000000002</v>
      </c>
      <c r="I2121">
        <f t="shared" si="236"/>
        <v>442.83890045001715</v>
      </c>
      <c r="J2121">
        <f t="shared" si="232"/>
        <v>1.25E-4</v>
      </c>
      <c r="K2121">
        <f t="shared" si="233"/>
        <v>-3.2912633851468289E-3</v>
      </c>
      <c r="L2121">
        <f t="shared" si="234"/>
        <v>8.6491972744143979E-5</v>
      </c>
      <c r="M2121">
        <f t="shared" si="235"/>
        <v>-3.0797714124026847E-3</v>
      </c>
      <c r="N2121">
        <f t="shared" si="237"/>
        <v>-1.3638425859058012</v>
      </c>
    </row>
    <row r="2122" spans="8:14">
      <c r="H2122">
        <f t="shared" si="238"/>
        <v>2.12</v>
      </c>
      <c r="I2122">
        <f t="shared" si="236"/>
        <v>442.33624562544281</v>
      </c>
      <c r="J2122">
        <f t="shared" si="232"/>
        <v>1.25E-4</v>
      </c>
      <c r="K2122">
        <f t="shared" si="233"/>
        <v>-3.2912633851468289E-3</v>
      </c>
      <c r="L2122">
        <f t="shared" si="234"/>
        <v>8.6393797973719299E-5</v>
      </c>
      <c r="M2122">
        <f t="shared" si="235"/>
        <v>-3.0798695871731094E-3</v>
      </c>
      <c r="N2122">
        <f t="shared" si="237"/>
        <v>-1.3623379502061357</v>
      </c>
    </row>
    <row r="2123" spans="8:14">
      <c r="H2123">
        <f t="shared" si="238"/>
        <v>2.121</v>
      </c>
      <c r="I2123">
        <f t="shared" si="236"/>
        <v>441.83359080086848</v>
      </c>
      <c r="J2123">
        <f t="shared" si="232"/>
        <v>1.25E-4</v>
      </c>
      <c r="K2123">
        <f t="shared" si="233"/>
        <v>-3.2912633851468289E-3</v>
      </c>
      <c r="L2123">
        <f t="shared" si="234"/>
        <v>8.6295623203294633E-5</v>
      </c>
      <c r="M2123">
        <f t="shared" si="235"/>
        <v>-3.0799677619435342E-3</v>
      </c>
      <c r="N2123">
        <f t="shared" si="237"/>
        <v>-1.3608332158104262</v>
      </c>
    </row>
    <row r="2124" spans="8:14">
      <c r="H2124">
        <f t="shared" si="238"/>
        <v>2.1219999999999999</v>
      </c>
      <c r="I2124">
        <f t="shared" si="236"/>
        <v>441.3309359762942</v>
      </c>
      <c r="J2124">
        <f t="shared" si="232"/>
        <v>1.25E-4</v>
      </c>
      <c r="K2124">
        <f t="shared" si="233"/>
        <v>-3.2912633851468289E-3</v>
      </c>
      <c r="L2124">
        <f t="shared" si="234"/>
        <v>8.6197448432869967E-5</v>
      </c>
      <c r="M2124">
        <f t="shared" si="235"/>
        <v>-3.0800659367139589E-3</v>
      </c>
      <c r="N2124">
        <f t="shared" si="237"/>
        <v>-1.3593283827186728</v>
      </c>
    </row>
    <row r="2125" spans="8:14">
      <c r="H2125">
        <f t="shared" si="238"/>
        <v>2.1230000000000002</v>
      </c>
      <c r="I2125">
        <f t="shared" si="236"/>
        <v>440.82828115171964</v>
      </c>
      <c r="J2125">
        <f t="shared" si="232"/>
        <v>1.25E-4</v>
      </c>
      <c r="K2125">
        <f t="shared" si="233"/>
        <v>-3.2912633851468289E-3</v>
      </c>
      <c r="L2125">
        <f t="shared" si="234"/>
        <v>8.6099273662445247E-5</v>
      </c>
      <c r="M2125">
        <f t="shared" si="235"/>
        <v>-3.0801641114843836E-3</v>
      </c>
      <c r="N2125">
        <f t="shared" si="237"/>
        <v>-1.3578234509308746</v>
      </c>
    </row>
    <row r="2126" spans="8:14">
      <c r="H2126">
        <f t="shared" si="238"/>
        <v>2.1240000000000001</v>
      </c>
      <c r="I2126">
        <f t="shared" si="236"/>
        <v>440.32562632714536</v>
      </c>
      <c r="J2126">
        <f t="shared" si="232"/>
        <v>1.25E-4</v>
      </c>
      <c r="K2126">
        <f t="shared" si="233"/>
        <v>-3.2912633851468289E-3</v>
      </c>
      <c r="L2126">
        <f t="shared" si="234"/>
        <v>8.6001098892020568E-5</v>
      </c>
      <c r="M2126">
        <f t="shared" si="235"/>
        <v>-3.0802622862548083E-3</v>
      </c>
      <c r="N2126">
        <f t="shared" si="237"/>
        <v>-1.3563184204470331</v>
      </c>
    </row>
    <row r="2127" spans="8:14">
      <c r="H2127">
        <f t="shared" si="238"/>
        <v>2.125</v>
      </c>
      <c r="I2127">
        <f t="shared" si="236"/>
        <v>439.82297150257102</v>
      </c>
      <c r="J2127">
        <f t="shared" si="232"/>
        <v>1.25E-4</v>
      </c>
      <c r="K2127">
        <f t="shared" si="233"/>
        <v>-3.2912633851468289E-3</v>
      </c>
      <c r="L2127">
        <f t="shared" si="234"/>
        <v>8.5902924121595902E-5</v>
      </c>
      <c r="M2127">
        <f t="shared" si="235"/>
        <v>-3.080360461025233E-3</v>
      </c>
      <c r="N2127">
        <f t="shared" si="237"/>
        <v>-1.3548132912671476</v>
      </c>
    </row>
    <row r="2128" spans="8:14">
      <c r="H2128">
        <f t="shared" si="238"/>
        <v>2.1259999999999999</v>
      </c>
      <c r="I2128">
        <f t="shared" si="236"/>
        <v>439.32031667799674</v>
      </c>
      <c r="J2128">
        <f t="shared" si="232"/>
        <v>1.25E-4</v>
      </c>
      <c r="K2128">
        <f t="shared" si="233"/>
        <v>-3.2912633851468289E-3</v>
      </c>
      <c r="L2128">
        <f t="shared" si="234"/>
        <v>8.5804749351171236E-5</v>
      </c>
      <c r="M2128">
        <f t="shared" si="235"/>
        <v>-3.0804586357956578E-3</v>
      </c>
      <c r="N2128">
        <f t="shared" si="237"/>
        <v>-1.3533080633912182</v>
      </c>
    </row>
    <row r="2129" spans="8:14">
      <c r="H2129">
        <f t="shared" si="238"/>
        <v>2.1270000000000002</v>
      </c>
      <c r="I2129">
        <f t="shared" si="236"/>
        <v>438.81766185342218</v>
      </c>
      <c r="J2129">
        <f t="shared" si="232"/>
        <v>1.25E-4</v>
      </c>
      <c r="K2129">
        <f t="shared" si="233"/>
        <v>-3.2912633851468289E-3</v>
      </c>
      <c r="L2129">
        <f t="shared" si="234"/>
        <v>8.5706574580746516E-5</v>
      </c>
      <c r="M2129">
        <f t="shared" si="235"/>
        <v>-3.0805568105660825E-3</v>
      </c>
      <c r="N2129">
        <f t="shared" si="237"/>
        <v>-1.351802736819244</v>
      </c>
    </row>
    <row r="2130" spans="8:14">
      <c r="H2130">
        <f t="shared" si="238"/>
        <v>2.1280000000000001</v>
      </c>
      <c r="I2130">
        <f t="shared" si="236"/>
        <v>438.31500702884784</v>
      </c>
      <c r="J2130">
        <f t="shared" si="232"/>
        <v>1.25E-4</v>
      </c>
      <c r="K2130">
        <f t="shared" si="233"/>
        <v>-3.2912633851468289E-3</v>
      </c>
      <c r="L2130">
        <f t="shared" si="234"/>
        <v>8.5608399810321851E-5</v>
      </c>
      <c r="M2130">
        <f t="shared" si="235"/>
        <v>-3.0806549853365068E-3</v>
      </c>
      <c r="N2130">
        <f t="shared" si="237"/>
        <v>-1.3502973115512262</v>
      </c>
    </row>
    <row r="2131" spans="8:14">
      <c r="H2131">
        <f t="shared" si="238"/>
        <v>2.129</v>
      </c>
      <c r="I2131">
        <f t="shared" si="236"/>
        <v>437.81235220427357</v>
      </c>
      <c r="J2131">
        <f t="shared" si="232"/>
        <v>1.25E-4</v>
      </c>
      <c r="K2131">
        <f t="shared" si="233"/>
        <v>-3.2912633851468289E-3</v>
      </c>
      <c r="L2131">
        <f t="shared" si="234"/>
        <v>8.5510225039897185E-5</v>
      </c>
      <c r="M2131">
        <f t="shared" si="235"/>
        <v>-3.0807531601069315E-3</v>
      </c>
      <c r="N2131">
        <f t="shared" si="237"/>
        <v>-1.3487917875871647</v>
      </c>
    </row>
    <row r="2132" spans="8:14">
      <c r="H2132">
        <f t="shared" si="238"/>
        <v>2.13</v>
      </c>
      <c r="I2132">
        <f t="shared" si="236"/>
        <v>437.30969737969929</v>
      </c>
      <c r="J2132">
        <f t="shared" si="232"/>
        <v>1.25E-4</v>
      </c>
      <c r="K2132">
        <f t="shared" si="233"/>
        <v>-3.2912633851468289E-3</v>
      </c>
      <c r="L2132">
        <f t="shared" si="234"/>
        <v>8.5412050269472519E-5</v>
      </c>
      <c r="M2132">
        <f t="shared" si="235"/>
        <v>-3.0808513348773562E-3</v>
      </c>
      <c r="N2132">
        <f t="shared" si="237"/>
        <v>-1.3472861649270593</v>
      </c>
    </row>
    <row r="2133" spans="8:14">
      <c r="H2133">
        <f t="shared" si="238"/>
        <v>2.1310000000000002</v>
      </c>
      <c r="I2133">
        <f t="shared" si="236"/>
        <v>436.80704255512472</v>
      </c>
      <c r="J2133">
        <f t="shared" si="232"/>
        <v>1.25E-4</v>
      </c>
      <c r="K2133">
        <f t="shared" si="233"/>
        <v>-3.2912633851468289E-3</v>
      </c>
      <c r="L2133">
        <f t="shared" si="234"/>
        <v>8.5313875499047799E-5</v>
      </c>
      <c r="M2133">
        <f t="shared" si="235"/>
        <v>-3.0809495096477809E-3</v>
      </c>
      <c r="N2133">
        <f t="shared" si="237"/>
        <v>-1.3457804435709089</v>
      </c>
    </row>
    <row r="2134" spans="8:14">
      <c r="H2134">
        <f t="shared" si="238"/>
        <v>2.1320000000000001</v>
      </c>
      <c r="I2134">
        <f t="shared" si="236"/>
        <v>436.30438773055039</v>
      </c>
      <c r="J2134">
        <f t="shared" si="232"/>
        <v>1.25E-4</v>
      </c>
      <c r="K2134">
        <f t="shared" si="233"/>
        <v>-3.2912633851468289E-3</v>
      </c>
      <c r="L2134">
        <f t="shared" si="234"/>
        <v>8.521570072862312E-5</v>
      </c>
      <c r="M2134">
        <f t="shared" si="235"/>
        <v>-3.0810476844182057E-3</v>
      </c>
      <c r="N2134">
        <f t="shared" si="237"/>
        <v>-1.3442746235187153</v>
      </c>
    </row>
    <row r="2135" spans="8:14">
      <c r="H2135">
        <f t="shared" si="238"/>
        <v>2.133</v>
      </c>
      <c r="I2135">
        <f t="shared" si="236"/>
        <v>435.80173290597611</v>
      </c>
      <c r="J2135">
        <f t="shared" si="232"/>
        <v>1.25E-4</v>
      </c>
      <c r="K2135">
        <f t="shared" si="233"/>
        <v>-3.2912633851468289E-3</v>
      </c>
      <c r="L2135">
        <f t="shared" si="234"/>
        <v>8.5117525958198454E-5</v>
      </c>
      <c r="M2135">
        <f t="shared" si="235"/>
        <v>-3.0811458591886304E-3</v>
      </c>
      <c r="N2135">
        <f t="shared" si="237"/>
        <v>-1.3427687047704777</v>
      </c>
    </row>
    <row r="2136" spans="8:14">
      <c r="H2136">
        <f t="shared" si="238"/>
        <v>2.1339999999999999</v>
      </c>
      <c r="I2136">
        <f t="shared" si="236"/>
        <v>435.29907808140177</v>
      </c>
      <c r="J2136">
        <f t="shared" si="232"/>
        <v>1.25E-4</v>
      </c>
      <c r="K2136">
        <f t="shared" si="233"/>
        <v>-3.2912633851468289E-3</v>
      </c>
      <c r="L2136">
        <f t="shared" si="234"/>
        <v>8.5019351187773788E-5</v>
      </c>
      <c r="M2136">
        <f t="shared" si="235"/>
        <v>-3.0812440339590551E-3</v>
      </c>
      <c r="N2136">
        <f t="shared" si="237"/>
        <v>-1.3412626873261961</v>
      </c>
    </row>
    <row r="2137" spans="8:14">
      <c r="H2137">
        <f t="shared" si="238"/>
        <v>2.1350000000000002</v>
      </c>
      <c r="I2137">
        <f t="shared" si="236"/>
        <v>434.79642325682727</v>
      </c>
      <c r="J2137">
        <f t="shared" si="232"/>
        <v>1.25E-4</v>
      </c>
      <c r="K2137">
        <f t="shared" si="233"/>
        <v>-3.2912633851468289E-3</v>
      </c>
      <c r="L2137">
        <f t="shared" si="234"/>
        <v>8.4921176417349068E-5</v>
      </c>
      <c r="M2137">
        <f t="shared" si="235"/>
        <v>-3.0813422087294798E-3</v>
      </c>
      <c r="N2137">
        <f t="shared" si="237"/>
        <v>-1.3397565711858699</v>
      </c>
    </row>
    <row r="2138" spans="8:14">
      <c r="H2138">
        <f t="shared" si="238"/>
        <v>2.1360000000000001</v>
      </c>
      <c r="I2138">
        <f t="shared" si="236"/>
        <v>434.29376843225293</v>
      </c>
      <c r="J2138">
        <f t="shared" si="232"/>
        <v>1.25E-4</v>
      </c>
      <c r="K2138">
        <f t="shared" si="233"/>
        <v>-3.2912633851468289E-3</v>
      </c>
      <c r="L2138">
        <f t="shared" si="234"/>
        <v>8.4823001646924402E-5</v>
      </c>
      <c r="M2138">
        <f t="shared" si="235"/>
        <v>-3.0814403834999045E-3</v>
      </c>
      <c r="N2138">
        <f t="shared" si="237"/>
        <v>-1.3382503563495003</v>
      </c>
    </row>
    <row r="2139" spans="8:14">
      <c r="H2139">
        <f t="shared" si="238"/>
        <v>2.137</v>
      </c>
      <c r="I2139">
        <f t="shared" si="236"/>
        <v>433.79111360767865</v>
      </c>
      <c r="J2139">
        <f t="shared" si="232"/>
        <v>1.25E-4</v>
      </c>
      <c r="K2139">
        <f t="shared" si="233"/>
        <v>-3.2912633851468289E-3</v>
      </c>
      <c r="L2139">
        <f t="shared" si="234"/>
        <v>8.4724826876499736E-5</v>
      </c>
      <c r="M2139">
        <f t="shared" si="235"/>
        <v>-3.0815385582703293E-3</v>
      </c>
      <c r="N2139">
        <f t="shared" si="237"/>
        <v>-1.3367440428170867</v>
      </c>
    </row>
    <row r="2140" spans="8:14">
      <c r="H2140">
        <f t="shared" si="238"/>
        <v>2.1379999999999999</v>
      </c>
      <c r="I2140">
        <f t="shared" si="236"/>
        <v>433.28845878310432</v>
      </c>
      <c r="J2140">
        <f t="shared" si="232"/>
        <v>1.25E-4</v>
      </c>
      <c r="K2140">
        <f t="shared" si="233"/>
        <v>-3.2912633851468289E-3</v>
      </c>
      <c r="L2140">
        <f t="shared" si="234"/>
        <v>8.462665210607507E-5</v>
      </c>
      <c r="M2140">
        <f t="shared" si="235"/>
        <v>-3.0816367330407535E-3</v>
      </c>
      <c r="N2140">
        <f t="shared" si="237"/>
        <v>-1.3352376305886289</v>
      </c>
    </row>
    <row r="2141" spans="8:14">
      <c r="H2141">
        <f t="shared" si="238"/>
        <v>2.1390000000000002</v>
      </c>
      <c r="I2141">
        <f t="shared" si="236"/>
        <v>432.78580395852975</v>
      </c>
      <c r="J2141">
        <f t="shared" si="232"/>
        <v>1.25E-4</v>
      </c>
      <c r="K2141">
        <f t="shared" si="233"/>
        <v>-3.2912633851468289E-3</v>
      </c>
      <c r="L2141">
        <f t="shared" si="234"/>
        <v>8.452847733565035E-5</v>
      </c>
      <c r="M2141">
        <f t="shared" si="235"/>
        <v>-3.0817349078111783E-3</v>
      </c>
      <c r="N2141">
        <f t="shared" si="237"/>
        <v>-1.3337311196641264</v>
      </c>
    </row>
    <row r="2142" spans="8:14">
      <c r="H2142">
        <f t="shared" si="238"/>
        <v>2.14</v>
      </c>
      <c r="I2142">
        <f t="shared" si="236"/>
        <v>432.28314913395548</v>
      </c>
      <c r="J2142">
        <f t="shared" si="232"/>
        <v>1.25E-4</v>
      </c>
      <c r="K2142">
        <f t="shared" si="233"/>
        <v>-3.2912633851468289E-3</v>
      </c>
      <c r="L2142">
        <f t="shared" si="234"/>
        <v>8.4430302565225671E-5</v>
      </c>
      <c r="M2142">
        <f t="shared" si="235"/>
        <v>-3.081833082581603E-3</v>
      </c>
      <c r="N2142">
        <f t="shared" si="237"/>
        <v>-1.3322245100435808</v>
      </c>
    </row>
    <row r="2143" spans="8:14">
      <c r="H2143">
        <f t="shared" si="238"/>
        <v>2.141</v>
      </c>
      <c r="I2143">
        <f t="shared" si="236"/>
        <v>431.78049430938114</v>
      </c>
      <c r="J2143">
        <f t="shared" si="232"/>
        <v>1.25E-4</v>
      </c>
      <c r="K2143">
        <f t="shared" si="233"/>
        <v>-3.2912633851468289E-3</v>
      </c>
      <c r="L2143">
        <f t="shared" si="234"/>
        <v>8.4332127794801005E-5</v>
      </c>
      <c r="M2143">
        <f t="shared" si="235"/>
        <v>-3.0819312573520277E-3</v>
      </c>
      <c r="N2143">
        <f t="shared" si="237"/>
        <v>-1.3307178017269912</v>
      </c>
    </row>
    <row r="2144" spans="8:14">
      <c r="H2144">
        <f t="shared" si="238"/>
        <v>2.1419999999999999</v>
      </c>
      <c r="I2144">
        <f t="shared" si="236"/>
        <v>431.27783948480686</v>
      </c>
      <c r="J2144">
        <f t="shared" si="232"/>
        <v>1.25E-4</v>
      </c>
      <c r="K2144">
        <f t="shared" si="233"/>
        <v>-3.2912633851468289E-3</v>
      </c>
      <c r="L2144">
        <f t="shared" si="234"/>
        <v>8.4233953024376339E-5</v>
      </c>
      <c r="M2144">
        <f t="shared" si="235"/>
        <v>-3.0820294321224524E-3</v>
      </c>
      <c r="N2144">
        <f t="shared" si="237"/>
        <v>-1.3292109947143576</v>
      </c>
    </row>
    <row r="2145" spans="8:14">
      <c r="H2145">
        <f t="shared" si="238"/>
        <v>2.1430000000000002</v>
      </c>
      <c r="I2145">
        <f t="shared" si="236"/>
        <v>430.7751846602323</v>
      </c>
      <c r="J2145">
        <f t="shared" si="232"/>
        <v>1.25E-4</v>
      </c>
      <c r="K2145">
        <f t="shared" si="233"/>
        <v>-3.2912633851468289E-3</v>
      </c>
      <c r="L2145">
        <f t="shared" si="234"/>
        <v>8.4135778253951619E-5</v>
      </c>
      <c r="M2145">
        <f t="shared" si="235"/>
        <v>-3.0821276068928771E-3</v>
      </c>
      <c r="N2145">
        <f t="shared" si="237"/>
        <v>-1.327704089005679</v>
      </c>
    </row>
    <row r="2146" spans="8:14">
      <c r="H2146">
        <f t="shared" si="238"/>
        <v>2.1440000000000001</v>
      </c>
      <c r="I2146">
        <f t="shared" si="236"/>
        <v>430.27252983565802</v>
      </c>
      <c r="J2146">
        <f t="shared" si="232"/>
        <v>1.25E-4</v>
      </c>
      <c r="K2146">
        <f t="shared" si="233"/>
        <v>-3.2912633851468289E-3</v>
      </c>
      <c r="L2146">
        <f t="shared" si="234"/>
        <v>8.4037603483526954E-5</v>
      </c>
      <c r="M2146">
        <f t="shared" si="235"/>
        <v>-3.0822257816633019E-3</v>
      </c>
      <c r="N2146">
        <f t="shared" si="237"/>
        <v>-1.3261970846009574</v>
      </c>
    </row>
    <row r="2147" spans="8:14">
      <c r="H2147">
        <f t="shared" si="238"/>
        <v>2.145</v>
      </c>
      <c r="I2147">
        <f t="shared" si="236"/>
        <v>429.76987501108368</v>
      </c>
      <c r="J2147">
        <f t="shared" si="232"/>
        <v>1.25E-4</v>
      </c>
      <c r="K2147">
        <f t="shared" si="233"/>
        <v>-3.2912633851468289E-3</v>
      </c>
      <c r="L2147">
        <f t="shared" si="234"/>
        <v>8.3939428713102288E-5</v>
      </c>
      <c r="M2147">
        <f t="shared" si="235"/>
        <v>-3.0823239564337266E-3</v>
      </c>
      <c r="N2147">
        <f t="shared" si="237"/>
        <v>-1.3246899815001916</v>
      </c>
    </row>
    <row r="2148" spans="8:14">
      <c r="H2148">
        <f t="shared" si="238"/>
        <v>2.1459999999999999</v>
      </c>
      <c r="I2148">
        <f t="shared" si="236"/>
        <v>429.26722018650935</v>
      </c>
      <c r="J2148">
        <f t="shared" si="232"/>
        <v>1.25E-4</v>
      </c>
      <c r="K2148">
        <f t="shared" si="233"/>
        <v>-3.2912633851468289E-3</v>
      </c>
      <c r="L2148">
        <f t="shared" si="234"/>
        <v>8.3841253942677622E-5</v>
      </c>
      <c r="M2148">
        <f t="shared" si="235"/>
        <v>-3.0824221312041513E-3</v>
      </c>
      <c r="N2148">
        <f t="shared" si="237"/>
        <v>-1.3231827797033817</v>
      </c>
    </row>
    <row r="2149" spans="8:14">
      <c r="H2149">
        <f t="shared" si="238"/>
        <v>2.1470000000000002</v>
      </c>
      <c r="I2149">
        <f t="shared" si="236"/>
        <v>428.76456536193484</v>
      </c>
      <c r="J2149">
        <f t="shared" si="232"/>
        <v>1.25E-4</v>
      </c>
      <c r="K2149">
        <f t="shared" si="233"/>
        <v>-3.2912633851468289E-3</v>
      </c>
      <c r="L2149">
        <f t="shared" si="234"/>
        <v>8.3743079172252902E-5</v>
      </c>
      <c r="M2149">
        <f t="shared" si="235"/>
        <v>-3.082520305974576E-3</v>
      </c>
      <c r="N2149">
        <f t="shared" si="237"/>
        <v>-1.3216754792105274</v>
      </c>
    </row>
    <row r="2150" spans="8:14">
      <c r="H2150">
        <f t="shared" si="238"/>
        <v>2.1480000000000001</v>
      </c>
      <c r="I2150">
        <f t="shared" si="236"/>
        <v>428.26191053736056</v>
      </c>
      <c r="J2150">
        <f t="shared" si="232"/>
        <v>1.25E-4</v>
      </c>
      <c r="K2150">
        <f t="shared" si="233"/>
        <v>-3.2912633851468289E-3</v>
      </c>
      <c r="L2150">
        <f t="shared" si="234"/>
        <v>8.3644904401828236E-5</v>
      </c>
      <c r="M2150">
        <f t="shared" si="235"/>
        <v>-3.0826184807450007E-3</v>
      </c>
      <c r="N2150">
        <f t="shared" si="237"/>
        <v>-1.3201680800216298</v>
      </c>
    </row>
    <row r="2151" spans="8:14">
      <c r="H2151">
        <f t="shared" si="238"/>
        <v>2.149</v>
      </c>
      <c r="I2151">
        <f t="shared" si="236"/>
        <v>427.75925571278623</v>
      </c>
      <c r="J2151">
        <f t="shared" si="232"/>
        <v>1.25E-4</v>
      </c>
      <c r="K2151">
        <f t="shared" si="233"/>
        <v>-3.2912633851468289E-3</v>
      </c>
      <c r="L2151">
        <f t="shared" si="234"/>
        <v>8.3546729631403557E-5</v>
      </c>
      <c r="M2151">
        <f t="shared" si="235"/>
        <v>-3.0827166555154255E-3</v>
      </c>
      <c r="N2151">
        <f t="shared" si="237"/>
        <v>-1.3186605821366879</v>
      </c>
    </row>
    <row r="2152" spans="8:14">
      <c r="H2152">
        <f t="shared" si="238"/>
        <v>2.15</v>
      </c>
      <c r="I2152">
        <f t="shared" si="236"/>
        <v>427.25660088821189</v>
      </c>
      <c r="J2152">
        <f t="shared" si="232"/>
        <v>1.25E-4</v>
      </c>
      <c r="K2152">
        <f t="shared" si="233"/>
        <v>-3.2912633851468289E-3</v>
      </c>
      <c r="L2152">
        <f t="shared" si="234"/>
        <v>8.3448554860978891E-5</v>
      </c>
      <c r="M2152">
        <f t="shared" si="235"/>
        <v>-3.0828148302858497E-3</v>
      </c>
      <c r="N2152">
        <f t="shared" si="237"/>
        <v>-1.317152985555702</v>
      </c>
    </row>
    <row r="2153" spans="8:14">
      <c r="H2153">
        <f t="shared" si="238"/>
        <v>2.1510000000000002</v>
      </c>
      <c r="I2153">
        <f t="shared" si="236"/>
        <v>426.75394606363739</v>
      </c>
      <c r="J2153">
        <f t="shared" si="232"/>
        <v>1.25E-4</v>
      </c>
      <c r="K2153">
        <f t="shared" si="233"/>
        <v>-3.2912633851468289E-3</v>
      </c>
      <c r="L2153">
        <f t="shared" si="234"/>
        <v>8.3350380090554171E-5</v>
      </c>
      <c r="M2153">
        <f t="shared" si="235"/>
        <v>-3.0829130050562745E-3</v>
      </c>
      <c r="N2153">
        <f t="shared" si="237"/>
        <v>-1.3156452902786715</v>
      </c>
    </row>
    <row r="2154" spans="8:14">
      <c r="H2154">
        <f t="shared" si="238"/>
        <v>2.1520000000000001</v>
      </c>
      <c r="I2154">
        <f t="shared" si="236"/>
        <v>426.25129123906305</v>
      </c>
      <c r="J2154">
        <f t="shared" si="232"/>
        <v>1.25E-4</v>
      </c>
      <c r="K2154">
        <f t="shared" si="233"/>
        <v>-3.2912633851468289E-3</v>
      </c>
      <c r="L2154">
        <f t="shared" si="234"/>
        <v>8.3252205320129505E-5</v>
      </c>
      <c r="M2154">
        <f t="shared" si="235"/>
        <v>-3.0830111798266992E-3</v>
      </c>
      <c r="N2154">
        <f t="shared" si="237"/>
        <v>-1.3141374963055978</v>
      </c>
    </row>
    <row r="2155" spans="8:14">
      <c r="H2155">
        <f t="shared" si="238"/>
        <v>2.153</v>
      </c>
      <c r="I2155">
        <f t="shared" si="236"/>
        <v>425.74863641448877</v>
      </c>
      <c r="J2155">
        <f t="shared" si="232"/>
        <v>1.25E-4</v>
      </c>
      <c r="K2155">
        <f t="shared" si="233"/>
        <v>-3.2912633851468289E-3</v>
      </c>
      <c r="L2155">
        <f t="shared" si="234"/>
        <v>8.3154030549704839E-5</v>
      </c>
      <c r="M2155">
        <f t="shared" si="235"/>
        <v>-3.0831093545971239E-3</v>
      </c>
      <c r="N2155">
        <f t="shared" si="237"/>
        <v>-1.31262960363648</v>
      </c>
    </row>
    <row r="2156" spans="8:14">
      <c r="H2156">
        <f t="shared" si="238"/>
        <v>2.1539999999999999</v>
      </c>
      <c r="I2156">
        <f t="shared" si="236"/>
        <v>425.24598158991444</v>
      </c>
      <c r="J2156">
        <f t="shared" si="232"/>
        <v>1.25E-4</v>
      </c>
      <c r="K2156">
        <f t="shared" si="233"/>
        <v>-3.2912633851468289E-3</v>
      </c>
      <c r="L2156">
        <f t="shared" si="234"/>
        <v>8.3055855779280173E-5</v>
      </c>
      <c r="M2156">
        <f t="shared" si="235"/>
        <v>-3.0832075293675486E-3</v>
      </c>
      <c r="N2156">
        <f t="shared" si="237"/>
        <v>-1.3111216122713181</v>
      </c>
    </row>
    <row r="2157" spans="8:14">
      <c r="H2157">
        <f t="shared" si="238"/>
        <v>2.1550000000000002</v>
      </c>
      <c r="I2157">
        <f t="shared" si="236"/>
        <v>424.74332676533993</v>
      </c>
      <c r="J2157">
        <f t="shared" si="232"/>
        <v>1.25E-4</v>
      </c>
      <c r="K2157">
        <f t="shared" si="233"/>
        <v>-3.2912633851468289E-3</v>
      </c>
      <c r="L2157">
        <f t="shared" si="234"/>
        <v>8.2957681008855453E-5</v>
      </c>
      <c r="M2157">
        <f t="shared" si="235"/>
        <v>-3.0833057041379733E-3</v>
      </c>
      <c r="N2157">
        <f t="shared" si="237"/>
        <v>-1.3096135222101117</v>
      </c>
    </row>
    <row r="2158" spans="8:14">
      <c r="H2158">
        <f t="shared" si="238"/>
        <v>2.1560000000000001</v>
      </c>
      <c r="I2158">
        <f t="shared" si="236"/>
        <v>424.24067194076559</v>
      </c>
      <c r="J2158">
        <f t="shared" si="232"/>
        <v>1.25E-4</v>
      </c>
      <c r="K2158">
        <f t="shared" si="233"/>
        <v>-3.2912633851468289E-3</v>
      </c>
      <c r="L2158">
        <f t="shared" si="234"/>
        <v>8.2859506238430787E-5</v>
      </c>
      <c r="M2158">
        <f t="shared" si="235"/>
        <v>-3.0834038789083981E-3</v>
      </c>
      <c r="N2158">
        <f t="shared" si="237"/>
        <v>-1.3081053334528618</v>
      </c>
    </row>
    <row r="2159" spans="8:14">
      <c r="H2159">
        <f t="shared" si="238"/>
        <v>2.157</v>
      </c>
      <c r="I2159">
        <f t="shared" si="236"/>
        <v>423.73801711619126</v>
      </c>
      <c r="J2159">
        <f t="shared" si="232"/>
        <v>1.25E-4</v>
      </c>
      <c r="K2159">
        <f t="shared" si="233"/>
        <v>-3.2912633851468289E-3</v>
      </c>
      <c r="L2159">
        <f t="shared" si="234"/>
        <v>8.2761331468006108E-5</v>
      </c>
      <c r="M2159">
        <f t="shared" si="235"/>
        <v>-3.0835020536788228E-3</v>
      </c>
      <c r="N2159">
        <f t="shared" si="237"/>
        <v>-1.3065970459995679</v>
      </c>
    </row>
    <row r="2160" spans="8:14">
      <c r="H2160">
        <f t="shared" si="238"/>
        <v>2.1579999999999999</v>
      </c>
      <c r="I2160">
        <f t="shared" si="236"/>
        <v>423.23536229161698</v>
      </c>
      <c r="J2160">
        <f t="shared" si="232"/>
        <v>1.25E-4</v>
      </c>
      <c r="K2160">
        <f t="shared" si="233"/>
        <v>-3.2912633851468289E-3</v>
      </c>
      <c r="L2160">
        <f t="shared" si="234"/>
        <v>8.2663156697581442E-5</v>
      </c>
      <c r="M2160">
        <f t="shared" si="235"/>
        <v>-3.0836002284492475E-3</v>
      </c>
      <c r="N2160">
        <f t="shared" si="237"/>
        <v>-1.3050886598502303</v>
      </c>
    </row>
    <row r="2161" spans="8:14">
      <c r="H2161">
        <f t="shared" si="238"/>
        <v>2.1590000000000003</v>
      </c>
      <c r="I2161">
        <f t="shared" si="236"/>
        <v>422.73270746704242</v>
      </c>
      <c r="J2161">
        <f t="shared" si="232"/>
        <v>1.25E-4</v>
      </c>
      <c r="K2161">
        <f t="shared" si="233"/>
        <v>-3.2912633851468289E-3</v>
      </c>
      <c r="L2161">
        <f t="shared" si="234"/>
        <v>8.2564981927156722E-5</v>
      </c>
      <c r="M2161">
        <f t="shared" si="235"/>
        <v>-3.0836984032196722E-3</v>
      </c>
      <c r="N2161">
        <f t="shared" si="237"/>
        <v>-1.3035801750048475</v>
      </c>
    </row>
    <row r="2162" spans="8:14">
      <c r="H2162">
        <f t="shared" si="238"/>
        <v>2.16</v>
      </c>
      <c r="I2162">
        <f t="shared" si="236"/>
        <v>422.23005264246814</v>
      </c>
      <c r="J2162">
        <f t="shared" si="232"/>
        <v>1.25E-4</v>
      </c>
      <c r="K2162">
        <f t="shared" si="233"/>
        <v>-3.2912633851468289E-3</v>
      </c>
      <c r="L2162">
        <f t="shared" si="234"/>
        <v>8.2466807156732056E-5</v>
      </c>
      <c r="M2162">
        <f t="shared" si="235"/>
        <v>-3.0837965779900969E-3</v>
      </c>
      <c r="N2162">
        <f t="shared" si="237"/>
        <v>-1.3020715914634218</v>
      </c>
    </row>
    <row r="2163" spans="8:14">
      <c r="H2163">
        <f t="shared" si="238"/>
        <v>2.161</v>
      </c>
      <c r="I2163">
        <f t="shared" si="236"/>
        <v>421.7273978178938</v>
      </c>
      <c r="J2163">
        <f t="shared" si="232"/>
        <v>1.25E-4</v>
      </c>
      <c r="K2163">
        <f t="shared" si="233"/>
        <v>-3.2912633851468289E-3</v>
      </c>
      <c r="L2163">
        <f t="shared" si="234"/>
        <v>8.2368632386307391E-5</v>
      </c>
      <c r="M2163">
        <f t="shared" si="235"/>
        <v>-3.0838947527605212E-3</v>
      </c>
      <c r="N2163">
        <f t="shared" si="237"/>
        <v>-1.3005629092259516</v>
      </c>
    </row>
    <row r="2164" spans="8:14">
      <c r="H2164">
        <f t="shared" si="238"/>
        <v>2.1619999999999999</v>
      </c>
      <c r="I2164">
        <f t="shared" si="236"/>
        <v>421.22474299331952</v>
      </c>
      <c r="J2164">
        <f t="shared" si="232"/>
        <v>1.25E-4</v>
      </c>
      <c r="K2164">
        <f t="shared" si="233"/>
        <v>-3.2912633851468289E-3</v>
      </c>
      <c r="L2164">
        <f t="shared" si="234"/>
        <v>8.2270457615882725E-5</v>
      </c>
      <c r="M2164">
        <f t="shared" si="235"/>
        <v>-3.083992927530946E-3</v>
      </c>
      <c r="N2164">
        <f t="shared" si="237"/>
        <v>-1.2990541282924377</v>
      </c>
    </row>
    <row r="2165" spans="8:14">
      <c r="H2165">
        <f t="shared" si="238"/>
        <v>2.1630000000000003</v>
      </c>
      <c r="I2165">
        <f t="shared" si="236"/>
        <v>420.72208816874496</v>
      </c>
      <c r="J2165">
        <f t="shared" si="232"/>
        <v>1.25E-4</v>
      </c>
      <c r="K2165">
        <f t="shared" si="233"/>
        <v>-3.2912633851468289E-3</v>
      </c>
      <c r="L2165">
        <f t="shared" si="234"/>
        <v>8.2172282845458005E-5</v>
      </c>
      <c r="M2165">
        <f t="shared" si="235"/>
        <v>-3.0840911023013707E-3</v>
      </c>
      <c r="N2165">
        <f t="shared" si="237"/>
        <v>-1.2975452486628791</v>
      </c>
    </row>
    <row r="2166" spans="8:14">
      <c r="H2166">
        <f t="shared" si="238"/>
        <v>2.1640000000000001</v>
      </c>
      <c r="I2166">
        <f t="shared" si="236"/>
        <v>420.21943334417062</v>
      </c>
      <c r="J2166">
        <f t="shared" si="232"/>
        <v>1.25E-4</v>
      </c>
      <c r="K2166">
        <f t="shared" si="233"/>
        <v>-3.2912633851468289E-3</v>
      </c>
      <c r="L2166">
        <f t="shared" si="234"/>
        <v>8.2074108075033339E-5</v>
      </c>
      <c r="M2166">
        <f t="shared" si="235"/>
        <v>-3.0841892770717954E-3</v>
      </c>
      <c r="N2166">
        <f t="shared" si="237"/>
        <v>-1.2960362703372772</v>
      </c>
    </row>
    <row r="2167" spans="8:14">
      <c r="H2167">
        <f t="shared" si="238"/>
        <v>2.165</v>
      </c>
      <c r="I2167">
        <f t="shared" si="236"/>
        <v>419.71677851959635</v>
      </c>
      <c r="J2167">
        <f t="shared" si="232"/>
        <v>1.25E-4</v>
      </c>
      <c r="K2167">
        <f t="shared" si="233"/>
        <v>-3.2912633851468289E-3</v>
      </c>
      <c r="L2167">
        <f t="shared" si="234"/>
        <v>8.197593330460866E-5</v>
      </c>
      <c r="M2167">
        <f t="shared" si="235"/>
        <v>-3.0842874518422201E-3</v>
      </c>
      <c r="N2167">
        <f t="shared" si="237"/>
        <v>-1.2945271933156313</v>
      </c>
    </row>
    <row r="2168" spans="8:14">
      <c r="H2168">
        <f t="shared" si="238"/>
        <v>2.1659999999999999</v>
      </c>
      <c r="I2168">
        <f t="shared" si="236"/>
        <v>419.21412369502201</v>
      </c>
      <c r="J2168">
        <f t="shared" si="232"/>
        <v>1.25E-4</v>
      </c>
      <c r="K2168">
        <f t="shared" si="233"/>
        <v>-3.2912633851468289E-3</v>
      </c>
      <c r="L2168">
        <f t="shared" si="234"/>
        <v>8.187775853418398E-5</v>
      </c>
      <c r="M2168">
        <f t="shared" si="235"/>
        <v>-3.0843856266126448E-3</v>
      </c>
      <c r="N2168">
        <f t="shared" si="237"/>
        <v>-1.2930180175979413</v>
      </c>
    </row>
    <row r="2169" spans="8:14">
      <c r="H2169">
        <f t="shared" si="238"/>
        <v>2.1670000000000003</v>
      </c>
      <c r="I2169">
        <f t="shared" si="236"/>
        <v>418.7114688704475</v>
      </c>
      <c r="J2169">
        <f t="shared" si="232"/>
        <v>1.25E-4</v>
      </c>
      <c r="K2169">
        <f t="shared" si="233"/>
        <v>-3.2912633851468289E-3</v>
      </c>
      <c r="L2169">
        <f t="shared" si="234"/>
        <v>8.1779583763759274E-5</v>
      </c>
      <c r="M2169">
        <f t="shared" si="235"/>
        <v>-3.0844838013830696E-3</v>
      </c>
      <c r="N2169">
        <f t="shared" si="237"/>
        <v>-1.2915087431842067</v>
      </c>
    </row>
    <row r="2170" spans="8:14">
      <c r="H2170">
        <f t="shared" si="238"/>
        <v>2.1680000000000001</v>
      </c>
      <c r="I2170">
        <f t="shared" si="236"/>
        <v>418.20881404587317</v>
      </c>
      <c r="J2170">
        <f t="shared" si="232"/>
        <v>1.25E-4</v>
      </c>
      <c r="K2170">
        <f t="shared" si="233"/>
        <v>-3.2912633851468289E-3</v>
      </c>
      <c r="L2170">
        <f t="shared" si="234"/>
        <v>8.1681408993334608E-5</v>
      </c>
      <c r="M2170">
        <f t="shared" si="235"/>
        <v>-3.0845819761534943E-3</v>
      </c>
      <c r="N2170">
        <f t="shared" si="237"/>
        <v>-1.2899993700744288</v>
      </c>
    </row>
    <row r="2171" spans="8:14">
      <c r="H2171">
        <f t="shared" si="238"/>
        <v>2.169</v>
      </c>
      <c r="I2171">
        <f t="shared" si="236"/>
        <v>417.70615922129889</v>
      </c>
      <c r="J2171">
        <f t="shared" si="232"/>
        <v>1.25E-4</v>
      </c>
      <c r="K2171">
        <f t="shared" si="233"/>
        <v>-3.2912633851468289E-3</v>
      </c>
      <c r="L2171">
        <f t="shared" si="234"/>
        <v>8.1583234222909942E-5</v>
      </c>
      <c r="M2171">
        <f t="shared" si="235"/>
        <v>-3.084680150923919E-3</v>
      </c>
      <c r="N2171">
        <f t="shared" si="237"/>
        <v>-1.2884898982686068</v>
      </c>
    </row>
    <row r="2172" spans="8:14">
      <c r="H2172">
        <f t="shared" si="238"/>
        <v>2.17</v>
      </c>
      <c r="I2172">
        <f t="shared" si="236"/>
        <v>417.20350439672455</v>
      </c>
      <c r="J2172">
        <f t="shared" si="232"/>
        <v>1.25E-4</v>
      </c>
      <c r="K2172">
        <f t="shared" si="233"/>
        <v>-3.2912633851468289E-3</v>
      </c>
      <c r="L2172">
        <f t="shared" si="234"/>
        <v>8.1485059452485276E-5</v>
      </c>
      <c r="M2172">
        <f t="shared" si="235"/>
        <v>-3.0847783256943437E-3</v>
      </c>
      <c r="N2172">
        <f t="shared" si="237"/>
        <v>-1.2869803277667407</v>
      </c>
    </row>
    <row r="2173" spans="8:14">
      <c r="H2173">
        <f t="shared" si="238"/>
        <v>2.1710000000000003</v>
      </c>
      <c r="I2173">
        <f t="shared" si="236"/>
        <v>416.70084957215005</v>
      </c>
      <c r="J2173">
        <f t="shared" si="232"/>
        <v>1.25E-4</v>
      </c>
      <c r="K2173">
        <f t="shared" si="233"/>
        <v>-3.2912633851468289E-3</v>
      </c>
      <c r="L2173">
        <f t="shared" si="234"/>
        <v>8.1386884682060556E-5</v>
      </c>
      <c r="M2173">
        <f t="shared" si="235"/>
        <v>-3.0848765004647684E-3</v>
      </c>
      <c r="N2173">
        <f t="shared" si="237"/>
        <v>-1.2854706585688302</v>
      </c>
    </row>
    <row r="2174" spans="8:14">
      <c r="H2174">
        <f t="shared" si="238"/>
        <v>2.1720000000000002</v>
      </c>
      <c r="I2174">
        <f t="shared" si="236"/>
        <v>416.19819474757571</v>
      </c>
      <c r="J2174">
        <f t="shared" si="232"/>
        <v>1.25E-4</v>
      </c>
      <c r="K2174">
        <f t="shared" si="233"/>
        <v>-3.2912633851468289E-3</v>
      </c>
      <c r="L2174">
        <f t="shared" si="234"/>
        <v>8.128870991163589E-5</v>
      </c>
      <c r="M2174">
        <f t="shared" si="235"/>
        <v>-3.0849746752351927E-3</v>
      </c>
      <c r="N2174">
        <f t="shared" si="237"/>
        <v>-1.2839608906748758</v>
      </c>
    </row>
    <row r="2175" spans="8:14">
      <c r="H2175">
        <f t="shared" si="238"/>
        <v>2.173</v>
      </c>
      <c r="I2175">
        <f t="shared" si="236"/>
        <v>415.69553992300143</v>
      </c>
      <c r="J2175">
        <f t="shared" si="232"/>
        <v>1.25E-4</v>
      </c>
      <c r="K2175">
        <f t="shared" si="233"/>
        <v>-3.2912633851468289E-3</v>
      </c>
      <c r="L2175">
        <f t="shared" si="234"/>
        <v>8.1190535141211211E-5</v>
      </c>
      <c r="M2175">
        <f t="shared" si="235"/>
        <v>-3.0850728500056174E-3</v>
      </c>
      <c r="N2175">
        <f t="shared" si="237"/>
        <v>-1.2824510240848779</v>
      </c>
    </row>
    <row r="2176" spans="8:14">
      <c r="H2176">
        <f t="shared" si="238"/>
        <v>2.1739999999999999</v>
      </c>
      <c r="I2176">
        <f t="shared" si="236"/>
        <v>415.1928850984271</v>
      </c>
      <c r="J2176">
        <f t="shared" si="232"/>
        <v>1.25E-4</v>
      </c>
      <c r="K2176">
        <f t="shared" si="233"/>
        <v>-3.2912633851468289E-3</v>
      </c>
      <c r="L2176">
        <f t="shared" si="234"/>
        <v>8.1092360370786545E-5</v>
      </c>
      <c r="M2176">
        <f t="shared" si="235"/>
        <v>-3.0851710247760422E-3</v>
      </c>
      <c r="N2176">
        <f t="shared" si="237"/>
        <v>-1.2809410587988359</v>
      </c>
    </row>
    <row r="2177" spans="8:14">
      <c r="H2177">
        <f t="shared" si="238"/>
        <v>2.1750000000000003</v>
      </c>
      <c r="I2177">
        <f t="shared" si="236"/>
        <v>414.69023027385253</v>
      </c>
      <c r="J2177">
        <f t="shared" si="232"/>
        <v>1.25E-4</v>
      </c>
      <c r="K2177">
        <f t="shared" si="233"/>
        <v>-3.2912633851468289E-3</v>
      </c>
      <c r="L2177">
        <f t="shared" si="234"/>
        <v>8.0994185600361825E-5</v>
      </c>
      <c r="M2177">
        <f t="shared" si="235"/>
        <v>-3.0852691995464669E-3</v>
      </c>
      <c r="N2177">
        <f t="shared" si="237"/>
        <v>-1.279430994816749</v>
      </c>
    </row>
    <row r="2178" spans="8:14">
      <c r="H2178">
        <f t="shared" si="238"/>
        <v>2.1760000000000002</v>
      </c>
      <c r="I2178">
        <f t="shared" si="236"/>
        <v>414.18757544927826</v>
      </c>
      <c r="J2178">
        <f t="shared" ref="J2178:J2241" si="239">IF(H2178&lt;$E$18,$E$17,IF(H2178&lt;$E$5,$E$14,0))/$E$8/$E$9</f>
        <v>1.25E-4</v>
      </c>
      <c r="K2178">
        <f t="shared" ref="K2178:K2241" si="240">IF(H2178&lt;$E$3,$E$12*$E$21,IF(H2178&lt;$E$4,0,IF(H2178&lt;$E$5,-$E$12*$E$21,0)))</f>
        <v>-3.2912633851468289E-3</v>
      </c>
      <c r="L2178">
        <f t="shared" ref="L2178:L2241" si="241">I2178*$E$15/$E$9/$E$8^2</f>
        <v>8.0896010829937159E-5</v>
      </c>
      <c r="M2178">
        <f t="shared" ref="M2178:M2241" si="242">SUM(J2178:L2178)</f>
        <v>-3.0853673743168916E-3</v>
      </c>
      <c r="N2178">
        <f t="shared" si="237"/>
        <v>-1.2779208321386191</v>
      </c>
    </row>
    <row r="2179" spans="8:14">
      <c r="H2179">
        <f t="shared" si="238"/>
        <v>2.177</v>
      </c>
      <c r="I2179">
        <f t="shared" ref="I2179:I2242" si="243">IF(H2179&lt;$E$3,$E$12*H2179,IF(H2179&lt;$E$4,$E$10,IF(H2179&lt;$E$5,$E$10-$E$12*(H2179-$E$4),0)))</f>
        <v>413.68492062470392</v>
      </c>
      <c r="J2179">
        <f t="shared" si="239"/>
        <v>1.25E-4</v>
      </c>
      <c r="K2179">
        <f t="shared" si="240"/>
        <v>-3.2912633851468289E-3</v>
      </c>
      <c r="L2179">
        <f t="shared" si="241"/>
        <v>8.0797836059512494E-5</v>
      </c>
      <c r="M2179">
        <f t="shared" si="242"/>
        <v>-3.0854655490873163E-3</v>
      </c>
      <c r="N2179">
        <f t="shared" ref="N2179:N2242" si="244">I2179*M2179</f>
        <v>-1.2764105707644449</v>
      </c>
    </row>
    <row r="2180" spans="8:14">
      <c r="H2180">
        <f t="shared" ref="H2180:H2243" si="245">(ROW()-2)*0.001</f>
        <v>2.1779999999999999</v>
      </c>
      <c r="I2180">
        <f t="shared" si="243"/>
        <v>413.18226580012964</v>
      </c>
      <c r="J2180">
        <f t="shared" si="239"/>
        <v>1.25E-4</v>
      </c>
      <c r="K2180">
        <f t="shared" si="240"/>
        <v>-3.2912633851468289E-3</v>
      </c>
      <c r="L2180">
        <f t="shared" si="241"/>
        <v>8.0699661289087828E-5</v>
      </c>
      <c r="M2180">
        <f t="shared" si="242"/>
        <v>-3.085563723857741E-3</v>
      </c>
      <c r="N2180">
        <f t="shared" si="244"/>
        <v>-1.2749002106942269</v>
      </c>
    </row>
    <row r="2181" spans="8:14">
      <c r="H2181">
        <f t="shared" si="245"/>
        <v>2.1789999999999998</v>
      </c>
      <c r="I2181">
        <f t="shared" si="243"/>
        <v>412.67961097555531</v>
      </c>
      <c r="J2181">
        <f t="shared" si="239"/>
        <v>1.25E-4</v>
      </c>
      <c r="K2181">
        <f t="shared" si="240"/>
        <v>-3.2912633851468289E-3</v>
      </c>
      <c r="L2181">
        <f t="shared" si="241"/>
        <v>8.0601486518663135E-5</v>
      </c>
      <c r="M2181">
        <f t="shared" si="242"/>
        <v>-3.0856618986281658E-3</v>
      </c>
      <c r="N2181">
        <f t="shared" si="244"/>
        <v>-1.2733897519279649</v>
      </c>
    </row>
    <row r="2182" spans="8:14">
      <c r="H2182">
        <f t="shared" si="245"/>
        <v>2.1800000000000002</v>
      </c>
      <c r="I2182">
        <f t="shared" si="243"/>
        <v>412.1769561509808</v>
      </c>
      <c r="J2182">
        <f t="shared" si="239"/>
        <v>1.25E-4</v>
      </c>
      <c r="K2182">
        <f t="shared" si="240"/>
        <v>-3.2912633851468289E-3</v>
      </c>
      <c r="L2182">
        <f t="shared" si="241"/>
        <v>8.0503311748238442E-5</v>
      </c>
      <c r="M2182">
        <f t="shared" si="242"/>
        <v>-3.0857600733985905E-3</v>
      </c>
      <c r="N2182">
        <f t="shared" si="244"/>
        <v>-1.2718791944656582</v>
      </c>
    </row>
    <row r="2183" spans="8:14">
      <c r="H2183">
        <f t="shared" si="245"/>
        <v>2.181</v>
      </c>
      <c r="I2183">
        <f t="shared" si="243"/>
        <v>411.67430132640646</v>
      </c>
      <c r="J2183">
        <f t="shared" si="239"/>
        <v>1.25E-4</v>
      </c>
      <c r="K2183">
        <f t="shared" si="240"/>
        <v>-3.2912633851468289E-3</v>
      </c>
      <c r="L2183">
        <f t="shared" si="241"/>
        <v>8.0405136977813776E-5</v>
      </c>
      <c r="M2183">
        <f t="shared" si="242"/>
        <v>-3.0858582481690152E-3</v>
      </c>
      <c r="N2183">
        <f t="shared" si="244"/>
        <v>-1.270368538307308</v>
      </c>
    </row>
    <row r="2184" spans="8:14">
      <c r="H2184">
        <f t="shared" si="245"/>
        <v>2.1819999999999999</v>
      </c>
      <c r="I2184">
        <f t="shared" si="243"/>
        <v>411.17164650183213</v>
      </c>
      <c r="J2184">
        <f t="shared" si="239"/>
        <v>1.25E-4</v>
      </c>
      <c r="K2184">
        <f t="shared" si="240"/>
        <v>-3.2912633851468289E-3</v>
      </c>
      <c r="L2184">
        <f t="shared" si="241"/>
        <v>8.0306962207389083E-5</v>
      </c>
      <c r="M2184">
        <f t="shared" si="242"/>
        <v>-3.0859564229394399E-3</v>
      </c>
      <c r="N2184">
        <f t="shared" si="244"/>
        <v>-1.2688577834529138</v>
      </c>
    </row>
    <row r="2185" spans="8:14">
      <c r="H2185">
        <f t="shared" si="245"/>
        <v>2.1829999999999998</v>
      </c>
      <c r="I2185">
        <f t="shared" si="243"/>
        <v>410.66899167725785</v>
      </c>
      <c r="J2185">
        <f t="shared" si="239"/>
        <v>1.25E-4</v>
      </c>
      <c r="K2185">
        <f t="shared" si="240"/>
        <v>-3.2912633851468289E-3</v>
      </c>
      <c r="L2185">
        <f t="shared" si="241"/>
        <v>8.0208787436964431E-5</v>
      </c>
      <c r="M2185">
        <f t="shared" si="242"/>
        <v>-3.0860545977098642E-3</v>
      </c>
      <c r="N2185">
        <f t="shared" si="244"/>
        <v>-1.2673469299024755</v>
      </c>
    </row>
    <row r="2186" spans="8:14">
      <c r="H2186">
        <f t="shared" si="245"/>
        <v>2.1840000000000002</v>
      </c>
      <c r="I2186">
        <f t="shared" si="243"/>
        <v>410.16633685268329</v>
      </c>
      <c r="J2186">
        <f t="shared" si="239"/>
        <v>1.25E-4</v>
      </c>
      <c r="K2186">
        <f t="shared" si="240"/>
        <v>-3.2912633851468289E-3</v>
      </c>
      <c r="L2186">
        <f t="shared" si="241"/>
        <v>8.0110612666539711E-5</v>
      </c>
      <c r="M2186">
        <f t="shared" si="242"/>
        <v>-3.0861527724802889E-3</v>
      </c>
      <c r="N2186">
        <f t="shared" si="244"/>
        <v>-1.2658359776559927</v>
      </c>
    </row>
    <row r="2187" spans="8:14">
      <c r="H2187">
        <f t="shared" si="245"/>
        <v>2.1850000000000001</v>
      </c>
      <c r="I2187">
        <f t="shared" si="243"/>
        <v>409.66368202810901</v>
      </c>
      <c r="J2187">
        <f t="shared" si="239"/>
        <v>1.25E-4</v>
      </c>
      <c r="K2187">
        <f t="shared" si="240"/>
        <v>-3.2912633851468289E-3</v>
      </c>
      <c r="L2187">
        <f t="shared" si="241"/>
        <v>8.0012437896115045E-5</v>
      </c>
      <c r="M2187">
        <f t="shared" si="242"/>
        <v>-3.0862509472507136E-3</v>
      </c>
      <c r="N2187">
        <f t="shared" si="244"/>
        <v>-1.2643249267134666</v>
      </c>
    </row>
    <row r="2188" spans="8:14">
      <c r="H2188">
        <f t="shared" si="245"/>
        <v>2.1859999999999999</v>
      </c>
      <c r="I2188">
        <f t="shared" si="243"/>
        <v>409.16102720353467</v>
      </c>
      <c r="J2188">
        <f t="shared" si="239"/>
        <v>1.25E-4</v>
      </c>
      <c r="K2188">
        <f t="shared" si="240"/>
        <v>-3.2912633851468289E-3</v>
      </c>
      <c r="L2188">
        <f t="shared" si="241"/>
        <v>7.9914263125690366E-5</v>
      </c>
      <c r="M2188">
        <f t="shared" si="242"/>
        <v>-3.0863491220211384E-3</v>
      </c>
      <c r="N2188">
        <f t="shared" si="244"/>
        <v>-1.2628137770748964</v>
      </c>
    </row>
    <row r="2189" spans="8:14">
      <c r="H2189">
        <f t="shared" si="245"/>
        <v>2.1869999999999998</v>
      </c>
      <c r="I2189">
        <f t="shared" si="243"/>
        <v>408.65837237896039</v>
      </c>
      <c r="J2189">
        <f t="shared" si="239"/>
        <v>1.25E-4</v>
      </c>
      <c r="K2189">
        <f t="shared" si="240"/>
        <v>-3.2912633851468289E-3</v>
      </c>
      <c r="L2189">
        <f t="shared" si="241"/>
        <v>7.9816088355265713E-5</v>
      </c>
      <c r="M2189">
        <f t="shared" si="242"/>
        <v>-3.0864472967915631E-3</v>
      </c>
      <c r="N2189">
        <f t="shared" si="244"/>
        <v>-1.2613025287402824</v>
      </c>
    </row>
    <row r="2190" spans="8:14">
      <c r="H2190">
        <f t="shared" si="245"/>
        <v>2.1880000000000002</v>
      </c>
      <c r="I2190">
        <f t="shared" si="243"/>
        <v>408.15571755438583</v>
      </c>
      <c r="J2190">
        <f t="shared" si="239"/>
        <v>1.25E-4</v>
      </c>
      <c r="K2190">
        <f t="shared" si="240"/>
        <v>-3.2912633851468289E-3</v>
      </c>
      <c r="L2190">
        <f t="shared" si="241"/>
        <v>7.9717913584840993E-5</v>
      </c>
      <c r="M2190">
        <f t="shared" si="242"/>
        <v>-3.0865454715619878E-3</v>
      </c>
      <c r="N2190">
        <f t="shared" si="244"/>
        <v>-1.2597911817096232</v>
      </c>
    </row>
    <row r="2191" spans="8:14">
      <c r="H2191">
        <f t="shared" si="245"/>
        <v>2.1890000000000001</v>
      </c>
      <c r="I2191">
        <f t="shared" si="243"/>
        <v>407.6530627298115</v>
      </c>
      <c r="J2191">
        <f t="shared" si="239"/>
        <v>1.25E-4</v>
      </c>
      <c r="K2191">
        <f t="shared" si="240"/>
        <v>-3.2912633851468289E-3</v>
      </c>
      <c r="L2191">
        <f t="shared" si="241"/>
        <v>7.96197388144163E-5</v>
      </c>
      <c r="M2191">
        <f t="shared" si="242"/>
        <v>-3.0866436463324125E-3</v>
      </c>
      <c r="N2191">
        <f t="shared" si="244"/>
        <v>-1.258279735982921</v>
      </c>
    </row>
    <row r="2192" spans="8:14">
      <c r="H2192">
        <f t="shared" si="245"/>
        <v>2.19</v>
      </c>
      <c r="I2192">
        <f t="shared" si="243"/>
        <v>407.15040790523722</v>
      </c>
      <c r="J2192">
        <f t="shared" si="239"/>
        <v>1.25E-4</v>
      </c>
      <c r="K2192">
        <f t="shared" si="240"/>
        <v>-3.2912633851468289E-3</v>
      </c>
      <c r="L2192">
        <f t="shared" si="241"/>
        <v>7.9521564043991648E-5</v>
      </c>
      <c r="M2192">
        <f t="shared" si="242"/>
        <v>-3.0867418211028372E-3</v>
      </c>
      <c r="N2192">
        <f t="shared" si="244"/>
        <v>-1.2567681915601749</v>
      </c>
    </row>
    <row r="2193" spans="8:14">
      <c r="H2193">
        <f t="shared" si="245"/>
        <v>2.1909999999999998</v>
      </c>
      <c r="I2193">
        <f t="shared" si="243"/>
        <v>406.64775308066294</v>
      </c>
      <c r="J2193">
        <f t="shared" si="239"/>
        <v>1.25E-4</v>
      </c>
      <c r="K2193">
        <f t="shared" si="240"/>
        <v>-3.2912633851468289E-3</v>
      </c>
      <c r="L2193">
        <f t="shared" si="241"/>
        <v>7.9423389273566982E-5</v>
      </c>
      <c r="M2193">
        <f t="shared" si="242"/>
        <v>-3.086839995873262E-3</v>
      </c>
      <c r="N2193">
        <f t="shared" si="244"/>
        <v>-1.2552565484413849</v>
      </c>
    </row>
    <row r="2194" spans="8:14">
      <c r="H2194">
        <f t="shared" si="245"/>
        <v>2.1920000000000002</v>
      </c>
      <c r="I2194">
        <f t="shared" si="243"/>
        <v>406.14509825608837</v>
      </c>
      <c r="J2194">
        <f t="shared" si="239"/>
        <v>1.25E-4</v>
      </c>
      <c r="K2194">
        <f t="shared" si="240"/>
        <v>-3.2912633851468289E-3</v>
      </c>
      <c r="L2194">
        <f t="shared" si="241"/>
        <v>7.9325214503142262E-5</v>
      </c>
      <c r="M2194">
        <f t="shared" si="242"/>
        <v>-3.0869381706436867E-3</v>
      </c>
      <c r="N2194">
        <f t="shared" si="244"/>
        <v>-1.2537448066265497</v>
      </c>
    </row>
    <row r="2195" spans="8:14">
      <c r="H2195">
        <f t="shared" si="245"/>
        <v>2.1930000000000001</v>
      </c>
      <c r="I2195">
        <f t="shared" si="243"/>
        <v>405.64244343151404</v>
      </c>
      <c r="J2195">
        <f t="shared" si="239"/>
        <v>1.25E-4</v>
      </c>
      <c r="K2195">
        <f t="shared" si="240"/>
        <v>-3.2912633851468289E-3</v>
      </c>
      <c r="L2195">
        <f t="shared" si="241"/>
        <v>7.9227039732717583E-5</v>
      </c>
      <c r="M2195">
        <f t="shared" si="242"/>
        <v>-3.0870363454141114E-3</v>
      </c>
      <c r="N2195">
        <f t="shared" si="244"/>
        <v>-1.2522329661156715</v>
      </c>
    </row>
    <row r="2196" spans="8:14">
      <c r="H2196">
        <f t="shared" si="245"/>
        <v>2.194</v>
      </c>
      <c r="I2196">
        <f t="shared" si="243"/>
        <v>405.13978860693976</v>
      </c>
      <c r="J2196">
        <f t="shared" si="239"/>
        <v>1.25E-4</v>
      </c>
      <c r="K2196">
        <f t="shared" si="240"/>
        <v>-3.2912633851468289E-3</v>
      </c>
      <c r="L2196">
        <f t="shared" si="241"/>
        <v>7.9128864962292931E-5</v>
      </c>
      <c r="M2196">
        <f t="shared" si="242"/>
        <v>-3.0871345201845357E-3</v>
      </c>
      <c r="N2196">
        <f t="shared" si="244"/>
        <v>-1.2507210269087492</v>
      </c>
    </row>
    <row r="2197" spans="8:14">
      <c r="H2197">
        <f t="shared" si="245"/>
        <v>2.1949999999999998</v>
      </c>
      <c r="I2197">
        <f t="shared" si="243"/>
        <v>404.63713378236542</v>
      </c>
      <c r="J2197">
        <f t="shared" si="239"/>
        <v>1.25E-4</v>
      </c>
      <c r="K2197">
        <f t="shared" si="240"/>
        <v>-3.2912633851468289E-3</v>
      </c>
      <c r="L2197">
        <f t="shared" si="241"/>
        <v>7.9030690191868238E-5</v>
      </c>
      <c r="M2197">
        <f t="shared" si="242"/>
        <v>-3.0872326949549604E-3</v>
      </c>
      <c r="N2197">
        <f t="shared" si="244"/>
        <v>-1.2492089890057829</v>
      </c>
    </row>
    <row r="2198" spans="8:14">
      <c r="H2198">
        <f t="shared" si="245"/>
        <v>2.1960000000000002</v>
      </c>
      <c r="I2198">
        <f t="shared" si="243"/>
        <v>404.13447895779092</v>
      </c>
      <c r="J2198">
        <f t="shared" si="239"/>
        <v>1.25E-4</v>
      </c>
      <c r="K2198">
        <f t="shared" si="240"/>
        <v>-3.2912633851468289E-3</v>
      </c>
      <c r="L2198">
        <f t="shared" si="241"/>
        <v>7.8932515421443545E-5</v>
      </c>
      <c r="M2198">
        <f t="shared" si="242"/>
        <v>-3.0873308697253851E-3</v>
      </c>
      <c r="N2198">
        <f t="shared" si="244"/>
        <v>-1.247696852406772</v>
      </c>
    </row>
    <row r="2199" spans="8:14">
      <c r="H2199">
        <f t="shared" si="245"/>
        <v>2.1970000000000001</v>
      </c>
      <c r="I2199">
        <f t="shared" si="243"/>
        <v>403.63182413321658</v>
      </c>
      <c r="J2199">
        <f t="shared" si="239"/>
        <v>1.25E-4</v>
      </c>
      <c r="K2199">
        <f t="shared" si="240"/>
        <v>-3.2912633851468289E-3</v>
      </c>
      <c r="L2199">
        <f t="shared" si="241"/>
        <v>7.8834340651018879E-5</v>
      </c>
      <c r="M2199">
        <f t="shared" si="242"/>
        <v>-3.0874290444958099E-3</v>
      </c>
      <c r="N2199">
        <f t="shared" si="244"/>
        <v>-1.2461846171117177</v>
      </c>
    </row>
    <row r="2200" spans="8:14">
      <c r="H2200">
        <f t="shared" si="245"/>
        <v>2.198</v>
      </c>
      <c r="I2200">
        <f t="shared" si="243"/>
        <v>403.1291693086423</v>
      </c>
      <c r="J2200">
        <f t="shared" si="239"/>
        <v>1.25E-4</v>
      </c>
      <c r="K2200">
        <f t="shared" si="240"/>
        <v>-3.2912633851468289E-3</v>
      </c>
      <c r="L2200">
        <f t="shared" si="241"/>
        <v>7.87361658805942E-5</v>
      </c>
      <c r="M2200">
        <f t="shared" si="242"/>
        <v>-3.0875272192662346E-3</v>
      </c>
      <c r="N2200">
        <f t="shared" si="244"/>
        <v>-1.2446722831206194</v>
      </c>
    </row>
    <row r="2201" spans="8:14">
      <c r="H2201">
        <f t="shared" si="245"/>
        <v>2.1989999999999998</v>
      </c>
      <c r="I2201">
        <f t="shared" si="243"/>
        <v>402.62651448406797</v>
      </c>
      <c r="J2201">
        <f t="shared" si="239"/>
        <v>1.25E-4</v>
      </c>
      <c r="K2201">
        <f t="shared" si="240"/>
        <v>-3.2912633851468289E-3</v>
      </c>
      <c r="L2201">
        <f t="shared" si="241"/>
        <v>7.863799111016952E-5</v>
      </c>
      <c r="M2201">
        <f t="shared" si="242"/>
        <v>-3.0876253940366593E-3</v>
      </c>
      <c r="N2201">
        <f t="shared" si="244"/>
        <v>-1.2431598504334771</v>
      </c>
    </row>
    <row r="2202" spans="8:14">
      <c r="H2202">
        <f t="shared" si="245"/>
        <v>2.2000000000000002</v>
      </c>
      <c r="I2202">
        <f t="shared" si="243"/>
        <v>402.12385965949341</v>
      </c>
      <c r="J2202">
        <f t="shared" si="239"/>
        <v>1.25E-4</v>
      </c>
      <c r="K2202">
        <f t="shared" si="240"/>
        <v>-3.2912633851468289E-3</v>
      </c>
      <c r="L2202">
        <f t="shared" si="241"/>
        <v>7.85398163397448E-5</v>
      </c>
      <c r="M2202">
        <f t="shared" si="242"/>
        <v>-3.087723568807084E-3</v>
      </c>
      <c r="N2202">
        <f t="shared" si="244"/>
        <v>-1.2416473190502899</v>
      </c>
    </row>
    <row r="2203" spans="8:14">
      <c r="H2203">
        <f t="shared" si="245"/>
        <v>2.2010000000000001</v>
      </c>
      <c r="I2203">
        <f t="shared" si="243"/>
        <v>401.62120483491913</v>
      </c>
      <c r="J2203">
        <f t="shared" si="239"/>
        <v>1.25E-4</v>
      </c>
      <c r="K2203">
        <f t="shared" si="240"/>
        <v>-3.2912633851468289E-3</v>
      </c>
      <c r="L2203">
        <f t="shared" si="241"/>
        <v>7.8441641569320148E-5</v>
      </c>
      <c r="M2203">
        <f t="shared" si="242"/>
        <v>-3.0878217435775087E-3</v>
      </c>
      <c r="N2203">
        <f t="shared" si="244"/>
        <v>-1.2401346889710598</v>
      </c>
    </row>
    <row r="2204" spans="8:14">
      <c r="H2204">
        <f t="shared" si="245"/>
        <v>2.202</v>
      </c>
      <c r="I2204">
        <f t="shared" si="243"/>
        <v>401.11855001034479</v>
      </c>
      <c r="J2204">
        <f t="shared" si="239"/>
        <v>1.25E-4</v>
      </c>
      <c r="K2204">
        <f t="shared" si="240"/>
        <v>-3.2912633851468289E-3</v>
      </c>
      <c r="L2204">
        <f t="shared" si="241"/>
        <v>7.8343466798895469E-5</v>
      </c>
      <c r="M2204">
        <f t="shared" si="242"/>
        <v>-3.0879199183479335E-3</v>
      </c>
      <c r="N2204">
        <f t="shared" si="244"/>
        <v>-1.2386219601957853</v>
      </c>
    </row>
    <row r="2205" spans="8:14">
      <c r="H2205">
        <f t="shared" si="245"/>
        <v>2.2029999999999998</v>
      </c>
      <c r="I2205">
        <f t="shared" si="243"/>
        <v>400.61589518577051</v>
      </c>
      <c r="J2205">
        <f t="shared" si="239"/>
        <v>1.25E-4</v>
      </c>
      <c r="K2205">
        <f t="shared" si="240"/>
        <v>-3.2912633851468289E-3</v>
      </c>
      <c r="L2205">
        <f t="shared" si="241"/>
        <v>7.8245292028470803E-5</v>
      </c>
      <c r="M2205">
        <f t="shared" si="242"/>
        <v>-3.0880180931183582E-3</v>
      </c>
      <c r="N2205">
        <f t="shared" si="244"/>
        <v>-1.2371091327244672</v>
      </c>
    </row>
    <row r="2206" spans="8:14">
      <c r="H2206">
        <f t="shared" si="245"/>
        <v>2.2040000000000002</v>
      </c>
      <c r="I2206">
        <f t="shared" si="243"/>
        <v>400.11324036119595</v>
      </c>
      <c r="J2206">
        <f t="shared" si="239"/>
        <v>1.25E-4</v>
      </c>
      <c r="K2206">
        <f t="shared" si="240"/>
        <v>-3.2912633851468289E-3</v>
      </c>
      <c r="L2206">
        <f t="shared" si="241"/>
        <v>7.8147117258046096E-5</v>
      </c>
      <c r="M2206">
        <f t="shared" si="242"/>
        <v>-3.0881162678887829E-3</v>
      </c>
      <c r="N2206">
        <f t="shared" si="244"/>
        <v>-1.235596206557104</v>
      </c>
    </row>
    <row r="2207" spans="8:14">
      <c r="H2207">
        <f t="shared" si="245"/>
        <v>2.2050000000000001</v>
      </c>
      <c r="I2207">
        <f t="shared" si="243"/>
        <v>399.61058553662167</v>
      </c>
      <c r="J2207">
        <f t="shared" si="239"/>
        <v>1.25E-4</v>
      </c>
      <c r="K2207">
        <f t="shared" si="240"/>
        <v>-3.2912633851468289E-3</v>
      </c>
      <c r="L2207">
        <f t="shared" si="241"/>
        <v>7.804894248762143E-5</v>
      </c>
      <c r="M2207">
        <f t="shared" si="242"/>
        <v>-3.0882144426592072E-3</v>
      </c>
      <c r="N2207">
        <f t="shared" si="244"/>
        <v>-1.2340831816936975</v>
      </c>
    </row>
    <row r="2208" spans="8:14">
      <c r="H2208">
        <f t="shared" si="245"/>
        <v>2.206</v>
      </c>
      <c r="I2208">
        <f t="shared" si="243"/>
        <v>399.10793071204733</v>
      </c>
      <c r="J2208">
        <f t="shared" si="239"/>
        <v>1.25E-4</v>
      </c>
      <c r="K2208">
        <f t="shared" si="240"/>
        <v>-3.2912633851468289E-3</v>
      </c>
      <c r="L2208">
        <f t="shared" si="241"/>
        <v>7.7950767717196751E-5</v>
      </c>
      <c r="M2208">
        <f t="shared" si="242"/>
        <v>-3.0883126174296319E-3</v>
      </c>
      <c r="N2208">
        <f t="shared" si="244"/>
        <v>-1.2325700581342471</v>
      </c>
    </row>
    <row r="2209" spans="8:14">
      <c r="H2209">
        <f t="shared" si="245"/>
        <v>2.2069999999999999</v>
      </c>
      <c r="I2209">
        <f t="shared" si="243"/>
        <v>398.605275887473</v>
      </c>
      <c r="J2209">
        <f t="shared" si="239"/>
        <v>1.25E-4</v>
      </c>
      <c r="K2209">
        <f t="shared" si="240"/>
        <v>-3.2912633851468289E-3</v>
      </c>
      <c r="L2209">
        <f t="shared" si="241"/>
        <v>7.7852592946772072E-5</v>
      </c>
      <c r="M2209">
        <f t="shared" si="242"/>
        <v>-3.0884107922000566E-3</v>
      </c>
      <c r="N2209">
        <f t="shared" si="244"/>
        <v>-1.2310568358787526</v>
      </c>
    </row>
    <row r="2210" spans="8:14">
      <c r="H2210">
        <f t="shared" si="245"/>
        <v>2.2080000000000002</v>
      </c>
      <c r="I2210">
        <f t="shared" si="243"/>
        <v>398.10262106289849</v>
      </c>
      <c r="J2210">
        <f t="shared" si="239"/>
        <v>1.25E-4</v>
      </c>
      <c r="K2210">
        <f t="shared" si="240"/>
        <v>-3.2912633851468289E-3</v>
      </c>
      <c r="L2210">
        <f t="shared" si="241"/>
        <v>7.7754418176347365E-5</v>
      </c>
      <c r="M2210">
        <f t="shared" si="242"/>
        <v>-3.0885089669704813E-3</v>
      </c>
      <c r="N2210">
        <f t="shared" si="244"/>
        <v>-1.2295435149272136</v>
      </c>
    </row>
    <row r="2211" spans="8:14">
      <c r="H2211">
        <f t="shared" si="245"/>
        <v>2.2090000000000001</v>
      </c>
      <c r="I2211">
        <f t="shared" si="243"/>
        <v>397.59996623832421</v>
      </c>
      <c r="J2211">
        <f t="shared" si="239"/>
        <v>1.25E-4</v>
      </c>
      <c r="K2211">
        <f t="shared" si="240"/>
        <v>-3.2912633851468289E-3</v>
      </c>
      <c r="L2211">
        <f t="shared" si="241"/>
        <v>7.7656243405922699E-5</v>
      </c>
      <c r="M2211">
        <f t="shared" si="242"/>
        <v>-3.0886071417409061E-3</v>
      </c>
      <c r="N2211">
        <f t="shared" si="244"/>
        <v>-1.2280300952796313</v>
      </c>
    </row>
    <row r="2212" spans="8:14">
      <c r="H2212">
        <f t="shared" si="245"/>
        <v>2.21</v>
      </c>
      <c r="I2212">
        <f t="shared" si="243"/>
        <v>397.09731141374988</v>
      </c>
      <c r="J2212">
        <f t="shared" si="239"/>
        <v>1.25E-4</v>
      </c>
      <c r="K2212">
        <f t="shared" si="240"/>
        <v>-3.2912633851468289E-3</v>
      </c>
      <c r="L2212">
        <f t="shared" si="241"/>
        <v>7.755806863549802E-5</v>
      </c>
      <c r="M2212">
        <f t="shared" si="242"/>
        <v>-3.0887053165113308E-3</v>
      </c>
      <c r="N2212">
        <f t="shared" si="244"/>
        <v>-1.2265165769360049</v>
      </c>
    </row>
    <row r="2213" spans="8:14">
      <c r="H2213">
        <f t="shared" si="245"/>
        <v>2.2109999999999999</v>
      </c>
      <c r="I2213">
        <f t="shared" si="243"/>
        <v>396.59465658917554</v>
      </c>
      <c r="J2213">
        <f t="shared" si="239"/>
        <v>1.25E-4</v>
      </c>
      <c r="K2213">
        <f t="shared" si="240"/>
        <v>-3.2912633851468289E-3</v>
      </c>
      <c r="L2213">
        <f t="shared" si="241"/>
        <v>7.7459893865073354E-5</v>
      </c>
      <c r="M2213">
        <f t="shared" si="242"/>
        <v>-3.0888034912817555E-3</v>
      </c>
      <c r="N2213">
        <f t="shared" si="244"/>
        <v>-1.2250029598963343</v>
      </c>
    </row>
    <row r="2214" spans="8:14">
      <c r="H2214">
        <f t="shared" si="245"/>
        <v>2.2120000000000002</v>
      </c>
      <c r="I2214">
        <f t="shared" si="243"/>
        <v>396.09200176460104</v>
      </c>
      <c r="J2214">
        <f t="shared" si="239"/>
        <v>1.25E-4</v>
      </c>
      <c r="K2214">
        <f t="shared" si="240"/>
        <v>-3.2912633851468289E-3</v>
      </c>
      <c r="L2214">
        <f t="shared" si="241"/>
        <v>7.7361719094648648E-5</v>
      </c>
      <c r="M2214">
        <f t="shared" si="242"/>
        <v>-3.0889016660521802E-3</v>
      </c>
      <c r="N2214">
        <f t="shared" si="244"/>
        <v>-1.2234892441606193</v>
      </c>
    </row>
    <row r="2215" spans="8:14">
      <c r="H2215">
        <f t="shared" si="245"/>
        <v>2.2130000000000001</v>
      </c>
      <c r="I2215">
        <f t="shared" si="243"/>
        <v>395.5893469400267</v>
      </c>
      <c r="J2215">
        <f t="shared" si="239"/>
        <v>1.25E-4</v>
      </c>
      <c r="K2215">
        <f t="shared" si="240"/>
        <v>-3.2912633851468289E-3</v>
      </c>
      <c r="L2215">
        <f t="shared" si="241"/>
        <v>7.7263544324223968E-5</v>
      </c>
      <c r="M2215">
        <f t="shared" si="242"/>
        <v>-3.0889998408226049E-3</v>
      </c>
      <c r="N2215">
        <f t="shared" si="244"/>
        <v>-1.2219754297288608</v>
      </c>
    </row>
    <row r="2216" spans="8:14">
      <c r="H2216">
        <f t="shared" si="245"/>
        <v>2.214</v>
      </c>
      <c r="I2216">
        <f t="shared" si="243"/>
        <v>395.08669211545237</v>
      </c>
      <c r="J2216">
        <f t="shared" si="239"/>
        <v>1.25E-4</v>
      </c>
      <c r="K2216">
        <f t="shared" si="240"/>
        <v>-3.2912633851468289E-3</v>
      </c>
      <c r="L2216">
        <f t="shared" si="241"/>
        <v>7.7165369553799289E-5</v>
      </c>
      <c r="M2216">
        <f t="shared" si="242"/>
        <v>-3.0890980155930297E-3</v>
      </c>
      <c r="N2216">
        <f t="shared" si="244"/>
        <v>-1.2204615166010582</v>
      </c>
    </row>
    <row r="2217" spans="8:14">
      <c r="H2217">
        <f t="shared" si="245"/>
        <v>2.2149999999999999</v>
      </c>
      <c r="I2217">
        <f t="shared" si="243"/>
        <v>394.58403729087809</v>
      </c>
      <c r="J2217">
        <f t="shared" si="239"/>
        <v>1.25E-4</v>
      </c>
      <c r="K2217">
        <f t="shared" si="240"/>
        <v>-3.2912633851468289E-3</v>
      </c>
      <c r="L2217">
        <f t="shared" si="241"/>
        <v>7.7067194783374623E-5</v>
      </c>
      <c r="M2217">
        <f t="shared" si="242"/>
        <v>-3.0891961903634544E-3</v>
      </c>
      <c r="N2217">
        <f t="shared" si="244"/>
        <v>-1.2189475047772118</v>
      </c>
    </row>
    <row r="2218" spans="8:14">
      <c r="H2218">
        <f t="shared" si="245"/>
        <v>2.2160000000000002</v>
      </c>
      <c r="I2218">
        <f t="shared" si="243"/>
        <v>394.08138246630358</v>
      </c>
      <c r="J2218">
        <f t="shared" si="239"/>
        <v>1.25E-4</v>
      </c>
      <c r="K2218">
        <f t="shared" si="240"/>
        <v>-3.2912633851468289E-3</v>
      </c>
      <c r="L2218">
        <f t="shared" si="241"/>
        <v>7.6969020012949917E-5</v>
      </c>
      <c r="M2218">
        <f t="shared" si="242"/>
        <v>-3.0892943651338791E-3</v>
      </c>
      <c r="N2218">
        <f t="shared" si="244"/>
        <v>-1.2174333942573208</v>
      </c>
    </row>
    <row r="2219" spans="8:14">
      <c r="H2219">
        <f t="shared" si="245"/>
        <v>2.2170000000000001</v>
      </c>
      <c r="I2219">
        <f t="shared" si="243"/>
        <v>393.57872764172924</v>
      </c>
      <c r="J2219">
        <f t="shared" si="239"/>
        <v>1.25E-4</v>
      </c>
      <c r="K2219">
        <f t="shared" si="240"/>
        <v>-3.2912633851468289E-3</v>
      </c>
      <c r="L2219">
        <f t="shared" si="241"/>
        <v>7.6870845242525251E-5</v>
      </c>
      <c r="M2219">
        <f t="shared" si="242"/>
        <v>-3.0893925399043034E-3</v>
      </c>
      <c r="N2219">
        <f t="shared" si="244"/>
        <v>-1.215919185041386</v>
      </c>
    </row>
    <row r="2220" spans="8:14">
      <c r="H2220">
        <f t="shared" si="245"/>
        <v>2.218</v>
      </c>
      <c r="I2220">
        <f t="shared" si="243"/>
        <v>393.07607281715491</v>
      </c>
      <c r="J2220">
        <f t="shared" si="239"/>
        <v>1.25E-4</v>
      </c>
      <c r="K2220">
        <f t="shared" si="240"/>
        <v>-3.2912633851468289E-3</v>
      </c>
      <c r="L2220">
        <f t="shared" si="241"/>
        <v>7.6772670472100571E-5</v>
      </c>
      <c r="M2220">
        <f t="shared" si="242"/>
        <v>-3.0894907146747281E-3</v>
      </c>
      <c r="N2220">
        <f t="shared" si="244"/>
        <v>-1.2144048771294074</v>
      </c>
    </row>
    <row r="2221" spans="8:14">
      <c r="H2221">
        <f t="shared" si="245"/>
        <v>2.2189999999999999</v>
      </c>
      <c r="I2221">
        <f t="shared" si="243"/>
        <v>392.57341799258063</v>
      </c>
      <c r="J2221">
        <f t="shared" si="239"/>
        <v>1.25E-4</v>
      </c>
      <c r="K2221">
        <f t="shared" si="240"/>
        <v>-3.2912633851468289E-3</v>
      </c>
      <c r="L2221">
        <f t="shared" si="241"/>
        <v>7.6674495701675906E-5</v>
      </c>
      <c r="M2221">
        <f t="shared" si="242"/>
        <v>-3.0895888894451528E-3</v>
      </c>
      <c r="N2221">
        <f t="shared" si="244"/>
        <v>-1.212890470521385</v>
      </c>
    </row>
    <row r="2222" spans="8:14">
      <c r="H2222">
        <f t="shared" si="245"/>
        <v>2.2200000000000002</v>
      </c>
      <c r="I2222">
        <f t="shared" si="243"/>
        <v>392.07076316800607</v>
      </c>
      <c r="J2222">
        <f t="shared" si="239"/>
        <v>1.25E-4</v>
      </c>
      <c r="K2222">
        <f t="shared" si="240"/>
        <v>-3.2912633851468289E-3</v>
      </c>
      <c r="L2222">
        <f t="shared" si="241"/>
        <v>7.6576320931251186E-5</v>
      </c>
      <c r="M2222">
        <f t="shared" si="242"/>
        <v>-3.0896870642155775E-3</v>
      </c>
      <c r="N2222">
        <f t="shared" si="244"/>
        <v>-1.2113759652173177</v>
      </c>
    </row>
    <row r="2223" spans="8:14">
      <c r="H2223">
        <f t="shared" si="245"/>
        <v>2.2210000000000001</v>
      </c>
      <c r="I2223">
        <f t="shared" si="243"/>
        <v>391.56810834343179</v>
      </c>
      <c r="J2223">
        <f t="shared" si="239"/>
        <v>1.25E-4</v>
      </c>
      <c r="K2223">
        <f t="shared" si="240"/>
        <v>-3.2912633851468289E-3</v>
      </c>
      <c r="L2223">
        <f t="shared" si="241"/>
        <v>7.647814616082652E-5</v>
      </c>
      <c r="M2223">
        <f t="shared" si="242"/>
        <v>-3.0897852389860023E-3</v>
      </c>
      <c r="N2223">
        <f t="shared" si="244"/>
        <v>-1.2098613612172071</v>
      </c>
    </row>
    <row r="2224" spans="8:14">
      <c r="H2224">
        <f t="shared" si="245"/>
        <v>2.222</v>
      </c>
      <c r="I2224">
        <f t="shared" si="243"/>
        <v>391.06545351885745</v>
      </c>
      <c r="J2224">
        <f t="shared" si="239"/>
        <v>1.25E-4</v>
      </c>
      <c r="K2224">
        <f t="shared" si="240"/>
        <v>-3.2912633851468289E-3</v>
      </c>
      <c r="L2224">
        <f t="shared" si="241"/>
        <v>7.637997139040184E-5</v>
      </c>
      <c r="M2224">
        <f t="shared" si="242"/>
        <v>-3.089883413756427E-3</v>
      </c>
      <c r="N2224">
        <f t="shared" si="244"/>
        <v>-1.2083466585210525</v>
      </c>
    </row>
    <row r="2225" spans="8:14">
      <c r="H2225">
        <f t="shared" si="245"/>
        <v>2.2229999999999999</v>
      </c>
      <c r="I2225">
        <f t="shared" si="243"/>
        <v>390.56279869428317</v>
      </c>
      <c r="J2225">
        <f t="shared" si="239"/>
        <v>1.25E-4</v>
      </c>
      <c r="K2225">
        <f t="shared" si="240"/>
        <v>-3.2912633851468289E-3</v>
      </c>
      <c r="L2225">
        <f t="shared" si="241"/>
        <v>7.6281796619977188E-5</v>
      </c>
      <c r="M2225">
        <f t="shared" si="242"/>
        <v>-3.0899815885268517E-3</v>
      </c>
      <c r="N2225">
        <f t="shared" si="244"/>
        <v>-1.2068318571288541</v>
      </c>
    </row>
    <row r="2226" spans="8:14">
      <c r="H2226">
        <f t="shared" si="245"/>
        <v>2.2240000000000002</v>
      </c>
      <c r="I2226">
        <f t="shared" si="243"/>
        <v>390.06014386970861</v>
      </c>
      <c r="J2226">
        <f t="shared" si="239"/>
        <v>1.25E-4</v>
      </c>
      <c r="K2226">
        <f t="shared" si="240"/>
        <v>-3.2912633851468289E-3</v>
      </c>
      <c r="L2226">
        <f t="shared" si="241"/>
        <v>7.6183621849552468E-5</v>
      </c>
      <c r="M2226">
        <f t="shared" si="242"/>
        <v>-3.0900797632972764E-3</v>
      </c>
      <c r="N2226">
        <f t="shared" si="244"/>
        <v>-1.2053169570406108</v>
      </c>
    </row>
    <row r="2227" spans="8:14">
      <c r="H2227">
        <f t="shared" si="245"/>
        <v>2.2250000000000001</v>
      </c>
      <c r="I2227">
        <f t="shared" si="243"/>
        <v>389.55748904513428</v>
      </c>
      <c r="J2227">
        <f t="shared" si="239"/>
        <v>1.25E-4</v>
      </c>
      <c r="K2227">
        <f t="shared" si="240"/>
        <v>-3.2912633851468289E-3</v>
      </c>
      <c r="L2227">
        <f t="shared" si="241"/>
        <v>7.6085447079127789E-5</v>
      </c>
      <c r="M2227">
        <f t="shared" si="242"/>
        <v>-3.0901779380677011E-3</v>
      </c>
      <c r="N2227">
        <f t="shared" si="244"/>
        <v>-1.2038019582563242</v>
      </c>
    </row>
    <row r="2228" spans="8:14">
      <c r="H2228">
        <f t="shared" si="245"/>
        <v>2.226</v>
      </c>
      <c r="I2228">
        <f t="shared" si="243"/>
        <v>389.05483422056</v>
      </c>
      <c r="J2228">
        <f t="shared" si="239"/>
        <v>1.25E-4</v>
      </c>
      <c r="K2228">
        <f t="shared" si="240"/>
        <v>-3.2912633851468289E-3</v>
      </c>
      <c r="L2228">
        <f t="shared" si="241"/>
        <v>7.5987272308703123E-5</v>
      </c>
      <c r="M2228">
        <f t="shared" si="242"/>
        <v>-3.0902761128381259E-3</v>
      </c>
      <c r="N2228">
        <f t="shared" si="244"/>
        <v>-1.2022868607759936</v>
      </c>
    </row>
    <row r="2229" spans="8:14">
      <c r="H2229">
        <f t="shared" si="245"/>
        <v>2.2269999999999999</v>
      </c>
      <c r="I2229">
        <f t="shared" si="243"/>
        <v>388.55217939598566</v>
      </c>
      <c r="J2229">
        <f t="shared" si="239"/>
        <v>1.25E-4</v>
      </c>
      <c r="K2229">
        <f t="shared" si="240"/>
        <v>-3.2912633851468289E-3</v>
      </c>
      <c r="L2229">
        <f t="shared" si="241"/>
        <v>7.5889097538278457E-5</v>
      </c>
      <c r="M2229">
        <f t="shared" si="242"/>
        <v>-3.0903742876085502E-3</v>
      </c>
      <c r="N2229">
        <f t="shared" si="244"/>
        <v>-1.2007716645996187</v>
      </c>
    </row>
    <row r="2230" spans="8:14">
      <c r="H2230">
        <f t="shared" si="245"/>
        <v>2.2280000000000002</v>
      </c>
      <c r="I2230">
        <f t="shared" si="243"/>
        <v>388.04952457141115</v>
      </c>
      <c r="J2230">
        <f t="shared" si="239"/>
        <v>1.25E-4</v>
      </c>
      <c r="K2230">
        <f t="shared" si="240"/>
        <v>-3.2912633851468289E-3</v>
      </c>
      <c r="L2230">
        <f t="shared" si="241"/>
        <v>7.5790922767853737E-5</v>
      </c>
      <c r="M2230">
        <f t="shared" si="242"/>
        <v>-3.0904724623789749E-3</v>
      </c>
      <c r="N2230">
        <f t="shared" si="244"/>
        <v>-1.1992563697271996</v>
      </c>
    </row>
    <row r="2231" spans="8:14">
      <c r="H2231">
        <f t="shared" si="245"/>
        <v>2.2290000000000001</v>
      </c>
      <c r="I2231">
        <f t="shared" si="243"/>
        <v>387.54686974683682</v>
      </c>
      <c r="J2231">
        <f t="shared" si="239"/>
        <v>1.25E-4</v>
      </c>
      <c r="K2231">
        <f t="shared" si="240"/>
        <v>-3.2912633851468289E-3</v>
      </c>
      <c r="L2231">
        <f t="shared" si="241"/>
        <v>7.5692747997429058E-5</v>
      </c>
      <c r="M2231">
        <f t="shared" si="242"/>
        <v>-3.0905706371493996E-3</v>
      </c>
      <c r="N2231">
        <f t="shared" si="244"/>
        <v>-1.1977409761587368</v>
      </c>
    </row>
    <row r="2232" spans="8:14">
      <c r="H2232">
        <f t="shared" si="245"/>
        <v>2.23</v>
      </c>
      <c r="I2232">
        <f t="shared" si="243"/>
        <v>387.04421492226254</v>
      </c>
      <c r="J2232">
        <f t="shared" si="239"/>
        <v>1.25E-4</v>
      </c>
      <c r="K2232">
        <f t="shared" si="240"/>
        <v>-3.2912633851468289E-3</v>
      </c>
      <c r="L2232">
        <f t="shared" si="241"/>
        <v>7.5594573227004405E-5</v>
      </c>
      <c r="M2232">
        <f t="shared" si="242"/>
        <v>-3.0906688119198243E-3</v>
      </c>
      <c r="N2232">
        <f t="shared" si="244"/>
        <v>-1.1962254838942303</v>
      </c>
    </row>
    <row r="2233" spans="8:14">
      <c r="H2233">
        <f t="shared" si="245"/>
        <v>2.2309999999999999</v>
      </c>
      <c r="I2233">
        <f t="shared" si="243"/>
        <v>386.5415600976882</v>
      </c>
      <c r="J2233">
        <f t="shared" si="239"/>
        <v>1.25E-4</v>
      </c>
      <c r="K2233">
        <f t="shared" si="240"/>
        <v>-3.2912633851468289E-3</v>
      </c>
      <c r="L2233">
        <f t="shared" si="241"/>
        <v>7.5496398456579726E-5</v>
      </c>
      <c r="M2233">
        <f t="shared" si="242"/>
        <v>-3.090766986690249E-3</v>
      </c>
      <c r="N2233">
        <f t="shared" si="244"/>
        <v>-1.1947098929336797</v>
      </c>
    </row>
    <row r="2234" spans="8:14">
      <c r="H2234">
        <f t="shared" si="245"/>
        <v>2.2320000000000002</v>
      </c>
      <c r="I2234">
        <f t="shared" si="243"/>
        <v>386.03890527311364</v>
      </c>
      <c r="J2234">
        <f t="shared" si="239"/>
        <v>1.25E-4</v>
      </c>
      <c r="K2234">
        <f t="shared" si="240"/>
        <v>-3.2912633851468289E-3</v>
      </c>
      <c r="L2234">
        <f t="shared" si="241"/>
        <v>7.5398223686155006E-5</v>
      </c>
      <c r="M2234">
        <f t="shared" si="242"/>
        <v>-3.0908651614606738E-3</v>
      </c>
      <c r="N2234">
        <f t="shared" si="244"/>
        <v>-1.1931942032770841</v>
      </c>
    </row>
    <row r="2235" spans="8:14">
      <c r="H2235">
        <f t="shared" si="245"/>
        <v>2.2330000000000001</v>
      </c>
      <c r="I2235">
        <f t="shared" si="243"/>
        <v>385.53625044853936</v>
      </c>
      <c r="J2235">
        <f t="shared" si="239"/>
        <v>1.25E-4</v>
      </c>
      <c r="K2235">
        <f t="shared" si="240"/>
        <v>-3.2912633851468289E-3</v>
      </c>
      <c r="L2235">
        <f t="shared" si="241"/>
        <v>7.5300048915730354E-5</v>
      </c>
      <c r="M2235">
        <f t="shared" si="242"/>
        <v>-3.0909633362310985E-3</v>
      </c>
      <c r="N2235">
        <f t="shared" si="244"/>
        <v>-1.1916784149244455</v>
      </c>
    </row>
    <row r="2236" spans="8:14">
      <c r="H2236">
        <f t="shared" si="245"/>
        <v>2.234</v>
      </c>
      <c r="I2236">
        <f t="shared" si="243"/>
        <v>385.03359562396508</v>
      </c>
      <c r="J2236">
        <f t="shared" si="239"/>
        <v>1.25E-4</v>
      </c>
      <c r="K2236">
        <f t="shared" si="240"/>
        <v>-3.2912633851468289E-3</v>
      </c>
      <c r="L2236">
        <f t="shared" si="241"/>
        <v>7.5201874145305674E-5</v>
      </c>
      <c r="M2236">
        <f t="shared" si="242"/>
        <v>-3.0910615110015232E-3</v>
      </c>
      <c r="N2236">
        <f t="shared" si="244"/>
        <v>-1.190162527875763</v>
      </c>
    </row>
    <row r="2237" spans="8:14">
      <c r="H2237">
        <f t="shared" si="245"/>
        <v>2.2349999999999999</v>
      </c>
      <c r="I2237">
        <f t="shared" si="243"/>
        <v>384.53094079939075</v>
      </c>
      <c r="J2237">
        <f t="shared" si="239"/>
        <v>1.25E-4</v>
      </c>
      <c r="K2237">
        <f t="shared" si="240"/>
        <v>-3.2912633851468289E-3</v>
      </c>
      <c r="L2237">
        <f t="shared" si="241"/>
        <v>7.5103699374881009E-5</v>
      </c>
      <c r="M2237">
        <f t="shared" si="242"/>
        <v>-3.0911596857719479E-3</v>
      </c>
      <c r="N2237">
        <f t="shared" si="244"/>
        <v>-1.1886465421310362</v>
      </c>
    </row>
    <row r="2238" spans="8:14">
      <c r="H2238">
        <f t="shared" si="245"/>
        <v>2.2360000000000002</v>
      </c>
      <c r="I2238">
        <f t="shared" si="243"/>
        <v>384.02828597481619</v>
      </c>
      <c r="J2238">
        <f t="shared" si="239"/>
        <v>1.25E-4</v>
      </c>
      <c r="K2238">
        <f t="shared" si="240"/>
        <v>-3.2912633851468289E-3</v>
      </c>
      <c r="L2238">
        <f t="shared" si="241"/>
        <v>7.5005524604456288E-5</v>
      </c>
      <c r="M2238">
        <f t="shared" si="242"/>
        <v>-3.0912578605423726E-3</v>
      </c>
      <c r="N2238">
        <f t="shared" si="244"/>
        <v>-1.1871304576902648</v>
      </c>
    </row>
    <row r="2239" spans="8:14">
      <c r="H2239">
        <f t="shared" si="245"/>
        <v>2.2370000000000001</v>
      </c>
      <c r="I2239">
        <f t="shared" si="243"/>
        <v>383.52563115024191</v>
      </c>
      <c r="J2239">
        <f t="shared" si="239"/>
        <v>1.25E-4</v>
      </c>
      <c r="K2239">
        <f t="shared" si="240"/>
        <v>-3.2912633851468289E-3</v>
      </c>
      <c r="L2239">
        <f t="shared" si="241"/>
        <v>7.4907349834031623E-5</v>
      </c>
      <c r="M2239">
        <f t="shared" si="242"/>
        <v>-3.0913560353127974E-3</v>
      </c>
      <c r="N2239">
        <f t="shared" si="244"/>
        <v>-1.1856142745534501</v>
      </c>
    </row>
    <row r="2240" spans="8:14">
      <c r="H2240">
        <f t="shared" si="245"/>
        <v>2.238</v>
      </c>
      <c r="I2240">
        <f t="shared" si="243"/>
        <v>383.02297632566757</v>
      </c>
      <c r="J2240">
        <f t="shared" si="239"/>
        <v>1.25E-4</v>
      </c>
      <c r="K2240">
        <f t="shared" si="240"/>
        <v>-3.2912633851468289E-3</v>
      </c>
      <c r="L2240">
        <f t="shared" si="241"/>
        <v>7.4809175063606943E-5</v>
      </c>
      <c r="M2240">
        <f t="shared" si="242"/>
        <v>-3.0914542100832221E-3</v>
      </c>
      <c r="N2240">
        <f t="shared" si="244"/>
        <v>-1.1840979927205912</v>
      </c>
    </row>
    <row r="2241" spans="8:14">
      <c r="H2241">
        <f t="shared" si="245"/>
        <v>2.2389999999999999</v>
      </c>
      <c r="I2241">
        <f t="shared" si="243"/>
        <v>382.52032150109324</v>
      </c>
      <c r="J2241">
        <f t="shared" si="239"/>
        <v>1.25E-4</v>
      </c>
      <c r="K2241">
        <f t="shared" si="240"/>
        <v>-3.2912633851468289E-3</v>
      </c>
      <c r="L2241">
        <f t="shared" si="241"/>
        <v>7.4711000293182277E-5</v>
      </c>
      <c r="M2241">
        <f t="shared" si="242"/>
        <v>-3.0915523848536464E-3</v>
      </c>
      <c r="N2241">
        <f t="shared" si="244"/>
        <v>-1.1825816121916883</v>
      </c>
    </row>
    <row r="2242" spans="8:14">
      <c r="H2242">
        <f t="shared" si="245"/>
        <v>2.2400000000000002</v>
      </c>
      <c r="I2242">
        <f t="shared" si="243"/>
        <v>382.01766667651873</v>
      </c>
      <c r="J2242">
        <f t="shared" ref="J2242:J2305" si="246">IF(H2242&lt;$E$18,$E$17,IF(H2242&lt;$E$5,$E$14,0))/$E$8/$E$9</f>
        <v>1.25E-4</v>
      </c>
      <c r="K2242">
        <f t="shared" ref="K2242:K2305" si="247">IF(H2242&lt;$E$3,$E$12*$E$21,IF(H2242&lt;$E$4,0,IF(H2242&lt;$E$5,-$E$12*$E$21,0)))</f>
        <v>-3.2912633851468289E-3</v>
      </c>
      <c r="L2242">
        <f t="shared" ref="L2242:L2305" si="248">I2242*$E$15/$E$9/$E$8^2</f>
        <v>7.4612825522757571E-5</v>
      </c>
      <c r="M2242">
        <f t="shared" ref="M2242:M2305" si="249">SUM(J2242:L2242)</f>
        <v>-3.0916505596240711E-3</v>
      </c>
      <c r="N2242">
        <f t="shared" si="244"/>
        <v>-1.181065132966741</v>
      </c>
    </row>
    <row r="2243" spans="8:14">
      <c r="H2243">
        <f t="shared" si="245"/>
        <v>2.2410000000000001</v>
      </c>
      <c r="I2243">
        <f t="shared" ref="I2243:I2306" si="250">IF(H2243&lt;$E$3,$E$12*H2243,IF(H2243&lt;$E$4,$E$10,IF(H2243&lt;$E$5,$E$10-$E$12*(H2243-$E$4),0)))</f>
        <v>381.51501185194445</v>
      </c>
      <c r="J2243">
        <f t="shared" si="246"/>
        <v>1.25E-4</v>
      </c>
      <c r="K2243">
        <f t="shared" si="247"/>
        <v>-3.2912633851468289E-3</v>
      </c>
      <c r="L2243">
        <f t="shared" si="248"/>
        <v>7.4514650752332905E-5</v>
      </c>
      <c r="M2243">
        <f t="shared" si="249"/>
        <v>-3.0917487343944958E-3</v>
      </c>
      <c r="N2243">
        <f t="shared" ref="N2243:N2306" si="251">I2243*M2243</f>
        <v>-1.1795485550457503</v>
      </c>
    </row>
    <row r="2244" spans="8:14">
      <c r="H2244">
        <f t="shared" ref="H2244:H2307" si="252">(ROW()-2)*0.001</f>
        <v>2.242</v>
      </c>
      <c r="I2244">
        <f t="shared" si="250"/>
        <v>381.01235702737011</v>
      </c>
      <c r="J2244">
        <f t="shared" si="246"/>
        <v>1.25E-4</v>
      </c>
      <c r="K2244">
        <f t="shared" si="247"/>
        <v>-3.2912633851468289E-3</v>
      </c>
      <c r="L2244">
        <f t="shared" si="248"/>
        <v>7.4416475981908226E-5</v>
      </c>
      <c r="M2244">
        <f t="shared" si="249"/>
        <v>-3.0918469091649205E-3</v>
      </c>
      <c r="N2244">
        <f t="shared" si="251"/>
        <v>-1.1780318784287154</v>
      </c>
    </row>
    <row r="2245" spans="8:14">
      <c r="H2245">
        <f t="shared" si="252"/>
        <v>2.2429999999999999</v>
      </c>
      <c r="I2245">
        <f t="shared" si="250"/>
        <v>380.50970220279578</v>
      </c>
      <c r="J2245">
        <f t="shared" si="246"/>
        <v>1.25E-4</v>
      </c>
      <c r="K2245">
        <f t="shared" si="247"/>
        <v>-3.2912633851468289E-3</v>
      </c>
      <c r="L2245">
        <f t="shared" si="248"/>
        <v>7.431830121148356E-5</v>
      </c>
      <c r="M2245">
        <f t="shared" si="249"/>
        <v>-3.0919450839353452E-3</v>
      </c>
      <c r="N2245">
        <f t="shared" si="251"/>
        <v>-1.1765151031156367</v>
      </c>
    </row>
    <row r="2246" spans="8:14">
      <c r="H2246">
        <f t="shared" si="252"/>
        <v>2.2440000000000002</v>
      </c>
      <c r="I2246">
        <f t="shared" si="250"/>
        <v>380.00704737822127</v>
      </c>
      <c r="J2246">
        <f t="shared" si="246"/>
        <v>1.25E-4</v>
      </c>
      <c r="K2246">
        <f t="shared" si="247"/>
        <v>-3.2912633851468289E-3</v>
      </c>
      <c r="L2246">
        <f t="shared" si="248"/>
        <v>7.422012644105884E-5</v>
      </c>
      <c r="M2246">
        <f t="shared" si="249"/>
        <v>-3.09204325870577E-3</v>
      </c>
      <c r="N2246">
        <f t="shared" si="251"/>
        <v>-1.1749982291065133</v>
      </c>
    </row>
    <row r="2247" spans="8:14">
      <c r="H2247">
        <f t="shared" si="252"/>
        <v>2.2450000000000001</v>
      </c>
      <c r="I2247">
        <f t="shared" si="250"/>
        <v>379.50439255364694</v>
      </c>
      <c r="J2247">
        <f t="shared" si="246"/>
        <v>1.25E-4</v>
      </c>
      <c r="K2247">
        <f t="shared" si="247"/>
        <v>-3.2912633851468289E-3</v>
      </c>
      <c r="L2247">
        <f t="shared" si="248"/>
        <v>7.4121951670634174E-5</v>
      </c>
      <c r="M2247">
        <f t="shared" si="249"/>
        <v>-3.0921414334761947E-3</v>
      </c>
      <c r="N2247">
        <f t="shared" si="251"/>
        <v>-1.1734812564013464</v>
      </c>
    </row>
    <row r="2248" spans="8:14">
      <c r="H2248">
        <f t="shared" si="252"/>
        <v>2.246</v>
      </c>
      <c r="I2248">
        <f t="shared" si="250"/>
        <v>379.00173772907266</v>
      </c>
      <c r="J2248">
        <f t="shared" si="246"/>
        <v>1.25E-4</v>
      </c>
      <c r="K2248">
        <f t="shared" si="247"/>
        <v>-3.2912633851468289E-3</v>
      </c>
      <c r="L2248">
        <f t="shared" si="248"/>
        <v>7.4023776900209508E-5</v>
      </c>
      <c r="M2248">
        <f t="shared" si="249"/>
        <v>-3.0922396082466194E-3</v>
      </c>
      <c r="N2248">
        <f t="shared" si="251"/>
        <v>-1.1719641850001357</v>
      </c>
    </row>
    <row r="2249" spans="8:14">
      <c r="H2249">
        <f t="shared" si="252"/>
        <v>2.2469999999999999</v>
      </c>
      <c r="I2249">
        <f t="shared" si="250"/>
        <v>378.49908290449832</v>
      </c>
      <c r="J2249">
        <f t="shared" si="246"/>
        <v>1.25E-4</v>
      </c>
      <c r="K2249">
        <f t="shared" si="247"/>
        <v>-3.2912633851468289E-3</v>
      </c>
      <c r="L2249">
        <f t="shared" si="248"/>
        <v>7.3925602129784829E-5</v>
      </c>
      <c r="M2249">
        <f t="shared" si="249"/>
        <v>-3.0923377830170441E-3</v>
      </c>
      <c r="N2249">
        <f t="shared" si="251"/>
        <v>-1.1704470149028807</v>
      </c>
    </row>
    <row r="2250" spans="8:14">
      <c r="H2250">
        <f t="shared" si="252"/>
        <v>2.2480000000000002</v>
      </c>
      <c r="I2250">
        <f t="shared" si="250"/>
        <v>377.99642807992382</v>
      </c>
      <c r="J2250">
        <f t="shared" si="246"/>
        <v>1.25E-4</v>
      </c>
      <c r="K2250">
        <f t="shared" si="247"/>
        <v>-3.2912633851468289E-3</v>
      </c>
      <c r="L2250">
        <f t="shared" si="248"/>
        <v>7.3827427359360122E-5</v>
      </c>
      <c r="M2250">
        <f t="shared" si="249"/>
        <v>-3.0924359577874688E-3</v>
      </c>
      <c r="N2250">
        <f t="shared" si="251"/>
        <v>-1.1689297461095813</v>
      </c>
    </row>
    <row r="2251" spans="8:14">
      <c r="H2251">
        <f t="shared" si="252"/>
        <v>2.2490000000000001</v>
      </c>
      <c r="I2251">
        <f t="shared" si="250"/>
        <v>377.49377325534948</v>
      </c>
      <c r="J2251">
        <f t="shared" si="246"/>
        <v>1.25E-4</v>
      </c>
      <c r="K2251">
        <f t="shared" si="247"/>
        <v>-3.2912633851468289E-3</v>
      </c>
      <c r="L2251">
        <f t="shared" si="248"/>
        <v>7.3729252588935443E-5</v>
      </c>
      <c r="M2251">
        <f t="shared" si="249"/>
        <v>-3.0925341325578936E-3</v>
      </c>
      <c r="N2251">
        <f t="shared" si="251"/>
        <v>-1.1674123786202384</v>
      </c>
    </row>
    <row r="2252" spans="8:14">
      <c r="H2252">
        <f t="shared" si="252"/>
        <v>2.25</v>
      </c>
      <c r="I2252">
        <f t="shared" si="250"/>
        <v>376.99111843077515</v>
      </c>
      <c r="J2252">
        <f t="shared" si="246"/>
        <v>1.25E-4</v>
      </c>
      <c r="K2252">
        <f t="shared" si="247"/>
        <v>-3.2912633851468289E-3</v>
      </c>
      <c r="L2252">
        <f t="shared" si="248"/>
        <v>7.3631077818510777E-5</v>
      </c>
      <c r="M2252">
        <f t="shared" si="249"/>
        <v>-3.0926323073283178E-3</v>
      </c>
      <c r="N2252">
        <f t="shared" si="251"/>
        <v>-1.1658949124348512</v>
      </c>
    </row>
    <row r="2253" spans="8:14">
      <c r="H2253">
        <f t="shared" si="252"/>
        <v>2.2509999999999999</v>
      </c>
      <c r="I2253">
        <f t="shared" si="250"/>
        <v>376.48846360620087</v>
      </c>
      <c r="J2253">
        <f t="shared" si="246"/>
        <v>1.25E-4</v>
      </c>
      <c r="K2253">
        <f t="shared" si="247"/>
        <v>-3.2912633851468289E-3</v>
      </c>
      <c r="L2253">
        <f t="shared" si="248"/>
        <v>7.3532903048086111E-5</v>
      </c>
      <c r="M2253">
        <f t="shared" si="249"/>
        <v>-3.0927304820987426E-3</v>
      </c>
      <c r="N2253">
        <f t="shared" si="251"/>
        <v>-1.1643773475534205</v>
      </c>
    </row>
    <row r="2254" spans="8:14">
      <c r="H2254">
        <f t="shared" si="252"/>
        <v>2.2520000000000002</v>
      </c>
      <c r="I2254">
        <f t="shared" si="250"/>
        <v>375.98580878162636</v>
      </c>
      <c r="J2254">
        <f t="shared" si="246"/>
        <v>1.25E-4</v>
      </c>
      <c r="K2254">
        <f t="shared" si="247"/>
        <v>-3.2912633851468289E-3</v>
      </c>
      <c r="L2254">
        <f t="shared" si="248"/>
        <v>7.3434728277661391E-5</v>
      </c>
      <c r="M2254">
        <f t="shared" si="249"/>
        <v>-3.0928286568691673E-3</v>
      </c>
      <c r="N2254">
        <f t="shared" si="251"/>
        <v>-1.1628596839759451</v>
      </c>
    </row>
    <row r="2255" spans="8:14">
      <c r="H2255">
        <f t="shared" si="252"/>
        <v>2.2530000000000001</v>
      </c>
      <c r="I2255">
        <f t="shared" si="250"/>
        <v>375.48315395705202</v>
      </c>
      <c r="J2255">
        <f t="shared" si="246"/>
        <v>1.25E-4</v>
      </c>
      <c r="K2255">
        <f t="shared" si="247"/>
        <v>-3.2912633851468289E-3</v>
      </c>
      <c r="L2255">
        <f t="shared" si="248"/>
        <v>7.3336553507236726E-5</v>
      </c>
      <c r="M2255">
        <f t="shared" si="249"/>
        <v>-3.092926831639592E-3</v>
      </c>
      <c r="N2255">
        <f t="shared" si="251"/>
        <v>-1.1613419217024261</v>
      </c>
    </row>
    <row r="2256" spans="8:14">
      <c r="H2256">
        <f t="shared" si="252"/>
        <v>2.254</v>
      </c>
      <c r="I2256">
        <f t="shared" si="250"/>
        <v>374.98049913247769</v>
      </c>
      <c r="J2256">
        <f t="shared" si="246"/>
        <v>1.25E-4</v>
      </c>
      <c r="K2256">
        <f t="shared" si="247"/>
        <v>-3.2912633851468289E-3</v>
      </c>
      <c r="L2256">
        <f t="shared" si="248"/>
        <v>7.3238378736812046E-5</v>
      </c>
      <c r="M2256">
        <f t="shared" si="249"/>
        <v>-3.0930250064100167E-3</v>
      </c>
      <c r="N2256">
        <f t="shared" si="251"/>
        <v>-1.1598240607328631</v>
      </c>
    </row>
    <row r="2257" spans="8:14">
      <c r="H2257">
        <f t="shared" si="252"/>
        <v>2.2549999999999999</v>
      </c>
      <c r="I2257">
        <f t="shared" si="250"/>
        <v>374.47784430790341</v>
      </c>
      <c r="J2257">
        <f t="shared" si="246"/>
        <v>1.25E-4</v>
      </c>
      <c r="K2257">
        <f t="shared" si="247"/>
        <v>-3.2912633851468289E-3</v>
      </c>
      <c r="L2257">
        <f t="shared" si="248"/>
        <v>7.314020396638738E-5</v>
      </c>
      <c r="M2257">
        <f t="shared" si="249"/>
        <v>-3.0931231811804414E-3</v>
      </c>
      <c r="N2257">
        <f t="shared" si="251"/>
        <v>-1.1583061010672562</v>
      </c>
    </row>
    <row r="2258" spans="8:14">
      <c r="H2258">
        <f t="shared" si="252"/>
        <v>2.2560000000000002</v>
      </c>
      <c r="I2258">
        <f t="shared" si="250"/>
        <v>373.97518948332885</v>
      </c>
      <c r="J2258">
        <f t="shared" si="246"/>
        <v>1.25E-4</v>
      </c>
      <c r="K2258">
        <f t="shared" si="247"/>
        <v>-3.2912633851468289E-3</v>
      </c>
      <c r="L2258">
        <f t="shared" si="248"/>
        <v>7.304202919596266E-5</v>
      </c>
      <c r="M2258">
        <f t="shared" si="249"/>
        <v>-3.0932213559508662E-3</v>
      </c>
      <c r="N2258">
        <f t="shared" si="251"/>
        <v>-1.1567880427056045</v>
      </c>
    </row>
    <row r="2259" spans="8:14">
      <c r="H2259">
        <f t="shared" si="252"/>
        <v>2.2570000000000001</v>
      </c>
      <c r="I2259">
        <f t="shared" si="250"/>
        <v>373.47253465875451</v>
      </c>
      <c r="J2259">
        <f t="shared" si="246"/>
        <v>1.25E-4</v>
      </c>
      <c r="K2259">
        <f t="shared" si="247"/>
        <v>-3.2912633851468289E-3</v>
      </c>
      <c r="L2259">
        <f t="shared" si="248"/>
        <v>7.2943854425537995E-5</v>
      </c>
      <c r="M2259">
        <f t="shared" si="249"/>
        <v>-3.0933195307212909E-3</v>
      </c>
      <c r="N2259">
        <f t="shared" si="251"/>
        <v>-1.1552698856479096</v>
      </c>
    </row>
    <row r="2260" spans="8:14">
      <c r="H2260">
        <f t="shared" si="252"/>
        <v>2.258</v>
      </c>
      <c r="I2260">
        <f t="shared" si="250"/>
        <v>372.96987983418023</v>
      </c>
      <c r="J2260">
        <f t="shared" si="246"/>
        <v>1.25E-4</v>
      </c>
      <c r="K2260">
        <f t="shared" si="247"/>
        <v>-3.2912633851468289E-3</v>
      </c>
      <c r="L2260">
        <f t="shared" si="248"/>
        <v>7.2845679655113329E-5</v>
      </c>
      <c r="M2260">
        <f t="shared" si="249"/>
        <v>-3.0934177054917156E-3</v>
      </c>
      <c r="N2260">
        <f t="shared" si="251"/>
        <v>-1.1537516298941708</v>
      </c>
    </row>
    <row r="2261" spans="8:14">
      <c r="H2261">
        <f t="shared" si="252"/>
        <v>2.2589999999999999</v>
      </c>
      <c r="I2261">
        <f t="shared" si="250"/>
        <v>372.46722500960595</v>
      </c>
      <c r="J2261">
        <f t="shared" si="246"/>
        <v>1.25E-4</v>
      </c>
      <c r="K2261">
        <f t="shared" si="247"/>
        <v>-3.2912633851468289E-3</v>
      </c>
      <c r="L2261">
        <f t="shared" si="248"/>
        <v>7.2747504884688663E-5</v>
      </c>
      <c r="M2261">
        <f t="shared" si="249"/>
        <v>-3.0935158802621403E-3</v>
      </c>
      <c r="N2261">
        <f t="shared" si="251"/>
        <v>-1.1522332754443878</v>
      </c>
    </row>
    <row r="2262" spans="8:14">
      <c r="H2262">
        <f t="shared" si="252"/>
        <v>2.2600000000000002</v>
      </c>
      <c r="I2262">
        <f t="shared" si="250"/>
        <v>371.96457018503139</v>
      </c>
      <c r="J2262">
        <f t="shared" si="246"/>
        <v>1.25E-4</v>
      </c>
      <c r="K2262">
        <f t="shared" si="247"/>
        <v>-3.2912633851468289E-3</v>
      </c>
      <c r="L2262">
        <f t="shared" si="248"/>
        <v>7.2649330114263943E-5</v>
      </c>
      <c r="M2262">
        <f t="shared" si="249"/>
        <v>-3.093614055032565E-3</v>
      </c>
      <c r="N2262">
        <f t="shared" si="251"/>
        <v>-1.1507148222985601</v>
      </c>
    </row>
    <row r="2263" spans="8:14">
      <c r="H2263">
        <f t="shared" si="252"/>
        <v>2.2610000000000001</v>
      </c>
      <c r="I2263">
        <f t="shared" si="250"/>
        <v>371.46191536045706</v>
      </c>
      <c r="J2263">
        <f t="shared" si="246"/>
        <v>1.25E-4</v>
      </c>
      <c r="K2263">
        <f t="shared" si="247"/>
        <v>-3.2912633851468289E-3</v>
      </c>
      <c r="L2263">
        <f t="shared" si="248"/>
        <v>7.2551155343839277E-5</v>
      </c>
      <c r="M2263">
        <f t="shared" si="249"/>
        <v>-3.0937122298029893E-3</v>
      </c>
      <c r="N2263">
        <f t="shared" si="251"/>
        <v>-1.1491962704566889</v>
      </c>
    </row>
    <row r="2264" spans="8:14">
      <c r="H2264">
        <f t="shared" si="252"/>
        <v>2.262</v>
      </c>
      <c r="I2264">
        <f t="shared" si="250"/>
        <v>370.95926053588278</v>
      </c>
      <c r="J2264">
        <f t="shared" si="246"/>
        <v>1.25E-4</v>
      </c>
      <c r="K2264">
        <f t="shared" si="247"/>
        <v>-3.2912633851468289E-3</v>
      </c>
      <c r="L2264">
        <f t="shared" si="248"/>
        <v>7.2452980573414598E-5</v>
      </c>
      <c r="M2264">
        <f t="shared" si="249"/>
        <v>-3.0938104045734141E-3</v>
      </c>
      <c r="N2264">
        <f t="shared" si="251"/>
        <v>-1.1476776199187739</v>
      </c>
    </row>
    <row r="2265" spans="8:14">
      <c r="H2265">
        <f t="shared" si="252"/>
        <v>2.2629999999999999</v>
      </c>
      <c r="I2265">
        <f t="shared" si="250"/>
        <v>370.45660571130844</v>
      </c>
      <c r="J2265">
        <f t="shared" si="246"/>
        <v>1.25E-4</v>
      </c>
      <c r="K2265">
        <f t="shared" si="247"/>
        <v>-3.2912633851468289E-3</v>
      </c>
      <c r="L2265">
        <f t="shared" si="248"/>
        <v>7.2354805802989932E-5</v>
      </c>
      <c r="M2265">
        <f t="shared" si="249"/>
        <v>-3.0939085793438388E-3</v>
      </c>
      <c r="N2265">
        <f t="shared" si="251"/>
        <v>-1.1461588706848149</v>
      </c>
    </row>
    <row r="2266" spans="8:14">
      <c r="H2266">
        <f t="shared" si="252"/>
        <v>2.2640000000000002</v>
      </c>
      <c r="I2266">
        <f t="shared" si="250"/>
        <v>369.95395088673388</v>
      </c>
      <c r="J2266">
        <f t="shared" si="246"/>
        <v>1.25E-4</v>
      </c>
      <c r="K2266">
        <f t="shared" si="247"/>
        <v>-3.2912633851468289E-3</v>
      </c>
      <c r="L2266">
        <f t="shared" si="248"/>
        <v>7.2256631032565212E-5</v>
      </c>
      <c r="M2266">
        <f t="shared" si="249"/>
        <v>-3.0940067541142635E-3</v>
      </c>
      <c r="N2266">
        <f t="shared" si="251"/>
        <v>-1.1446400227548112</v>
      </c>
    </row>
    <row r="2267" spans="8:14">
      <c r="H2267">
        <f t="shared" si="252"/>
        <v>2.2650000000000001</v>
      </c>
      <c r="I2267">
        <f t="shared" si="250"/>
        <v>369.4512960621596</v>
      </c>
      <c r="J2267">
        <f t="shared" si="246"/>
        <v>1.25E-4</v>
      </c>
      <c r="K2267">
        <f t="shared" si="247"/>
        <v>-3.2912633851468289E-3</v>
      </c>
      <c r="L2267">
        <f t="shared" si="248"/>
        <v>7.2158456262140546E-5</v>
      </c>
      <c r="M2267">
        <f t="shared" si="249"/>
        <v>-3.0941049288846882E-3</v>
      </c>
      <c r="N2267">
        <f t="shared" si="251"/>
        <v>-1.1431210761287642</v>
      </c>
    </row>
    <row r="2268" spans="8:14">
      <c r="H2268">
        <f t="shared" si="252"/>
        <v>2.266</v>
      </c>
      <c r="I2268">
        <f t="shared" si="250"/>
        <v>368.94864123758532</v>
      </c>
      <c r="J2268">
        <f t="shared" si="246"/>
        <v>1.25E-4</v>
      </c>
      <c r="K2268">
        <f t="shared" si="247"/>
        <v>-3.2912633851468289E-3</v>
      </c>
      <c r="L2268">
        <f t="shared" si="248"/>
        <v>7.206028149171588E-5</v>
      </c>
      <c r="M2268">
        <f t="shared" si="249"/>
        <v>-3.0942031036551129E-3</v>
      </c>
      <c r="N2268">
        <f t="shared" si="251"/>
        <v>-1.1416020308066732</v>
      </c>
    </row>
    <row r="2269" spans="8:14">
      <c r="H2269">
        <f t="shared" si="252"/>
        <v>2.2669999999999999</v>
      </c>
      <c r="I2269">
        <f t="shared" si="250"/>
        <v>368.44598641301098</v>
      </c>
      <c r="J2269">
        <f t="shared" si="246"/>
        <v>1.25E-4</v>
      </c>
      <c r="K2269">
        <f t="shared" si="247"/>
        <v>-3.2912633851468289E-3</v>
      </c>
      <c r="L2269">
        <f t="shared" si="248"/>
        <v>7.1962106721291214E-5</v>
      </c>
      <c r="M2269">
        <f t="shared" si="249"/>
        <v>-3.0943012784255377E-3</v>
      </c>
      <c r="N2269">
        <f t="shared" si="251"/>
        <v>-1.1400828867885382</v>
      </c>
    </row>
    <row r="2270" spans="8:14">
      <c r="H2270">
        <f t="shared" si="252"/>
        <v>2.2680000000000002</v>
      </c>
      <c r="I2270">
        <f t="shared" si="250"/>
        <v>367.94333158843642</v>
      </c>
      <c r="J2270">
        <f t="shared" si="246"/>
        <v>1.25E-4</v>
      </c>
      <c r="K2270">
        <f t="shared" si="247"/>
        <v>-3.2912633851468289E-3</v>
      </c>
      <c r="L2270">
        <f t="shared" si="248"/>
        <v>7.1863931950866494E-5</v>
      </c>
      <c r="M2270">
        <f t="shared" si="249"/>
        <v>-3.0943994531959624E-3</v>
      </c>
      <c r="N2270">
        <f t="shared" si="251"/>
        <v>-1.1385636440743583</v>
      </c>
    </row>
    <row r="2271" spans="8:14">
      <c r="H2271">
        <f t="shared" si="252"/>
        <v>2.2690000000000001</v>
      </c>
      <c r="I2271">
        <f t="shared" si="250"/>
        <v>367.44067676386214</v>
      </c>
      <c r="J2271">
        <f t="shared" si="246"/>
        <v>1.25E-4</v>
      </c>
      <c r="K2271">
        <f t="shared" si="247"/>
        <v>-3.2912633851468289E-3</v>
      </c>
      <c r="L2271">
        <f t="shared" si="248"/>
        <v>7.1765757180441828E-5</v>
      </c>
      <c r="M2271">
        <f t="shared" si="249"/>
        <v>-3.0944976279663871E-3</v>
      </c>
      <c r="N2271">
        <f t="shared" si="251"/>
        <v>-1.1370443026641355</v>
      </c>
    </row>
    <row r="2272" spans="8:14">
      <c r="H2272">
        <f t="shared" si="252"/>
        <v>2.27</v>
      </c>
      <c r="I2272">
        <f t="shared" si="250"/>
        <v>366.93802193928786</v>
      </c>
      <c r="J2272">
        <f t="shared" si="246"/>
        <v>1.25E-4</v>
      </c>
      <c r="K2272">
        <f t="shared" si="247"/>
        <v>-3.2912633851468289E-3</v>
      </c>
      <c r="L2272">
        <f t="shared" si="248"/>
        <v>7.1667582410017163E-5</v>
      </c>
      <c r="M2272">
        <f t="shared" si="249"/>
        <v>-3.0945958027368118E-3</v>
      </c>
      <c r="N2272">
        <f t="shared" si="251"/>
        <v>-1.1355248625578684</v>
      </c>
    </row>
    <row r="2273" spans="8:14">
      <c r="H2273">
        <f t="shared" si="252"/>
        <v>2.2709999999999999</v>
      </c>
      <c r="I2273">
        <f t="shared" si="250"/>
        <v>366.43536711471353</v>
      </c>
      <c r="J2273">
        <f t="shared" si="246"/>
        <v>1.25E-4</v>
      </c>
      <c r="K2273">
        <f t="shared" si="247"/>
        <v>-3.2912633851468289E-3</v>
      </c>
      <c r="L2273">
        <f t="shared" si="248"/>
        <v>7.1569407639592483E-5</v>
      </c>
      <c r="M2273">
        <f t="shared" si="249"/>
        <v>-3.0946939775072365E-3</v>
      </c>
      <c r="N2273">
        <f t="shared" si="251"/>
        <v>-1.1340053237555572</v>
      </c>
    </row>
    <row r="2274" spans="8:14">
      <c r="H2274">
        <f t="shared" si="252"/>
        <v>2.2720000000000002</v>
      </c>
      <c r="I2274">
        <f t="shared" si="250"/>
        <v>365.93271229013897</v>
      </c>
      <c r="J2274">
        <f t="shared" si="246"/>
        <v>1.25E-4</v>
      </c>
      <c r="K2274">
        <f t="shared" si="247"/>
        <v>-3.2912633851468289E-3</v>
      </c>
      <c r="L2274">
        <f t="shared" si="248"/>
        <v>7.1471232869167763E-5</v>
      </c>
      <c r="M2274">
        <f t="shared" si="249"/>
        <v>-3.0947921522776613E-3</v>
      </c>
      <c r="N2274">
        <f t="shared" si="251"/>
        <v>-1.1324856862572013</v>
      </c>
    </row>
    <row r="2275" spans="8:14">
      <c r="H2275">
        <f t="shared" si="252"/>
        <v>2.2730000000000001</v>
      </c>
      <c r="I2275">
        <f t="shared" si="250"/>
        <v>365.43005746556469</v>
      </c>
      <c r="J2275">
        <f t="shared" si="246"/>
        <v>1.25E-4</v>
      </c>
      <c r="K2275">
        <f t="shared" si="247"/>
        <v>-3.2912633851468289E-3</v>
      </c>
      <c r="L2275">
        <f t="shared" si="248"/>
        <v>7.1373058098743097E-5</v>
      </c>
      <c r="M2275">
        <f t="shared" si="249"/>
        <v>-3.0948903270480855E-3</v>
      </c>
      <c r="N2275">
        <f t="shared" si="251"/>
        <v>-1.1309659500628022</v>
      </c>
    </row>
    <row r="2276" spans="8:14">
      <c r="H2276">
        <f t="shared" si="252"/>
        <v>2.274</v>
      </c>
      <c r="I2276">
        <f t="shared" si="250"/>
        <v>364.92740264099035</v>
      </c>
      <c r="J2276">
        <f t="shared" si="246"/>
        <v>1.25E-4</v>
      </c>
      <c r="K2276">
        <f t="shared" si="247"/>
        <v>-3.2912633851468289E-3</v>
      </c>
      <c r="L2276">
        <f t="shared" si="248"/>
        <v>7.1274883328318432E-5</v>
      </c>
      <c r="M2276">
        <f t="shared" si="249"/>
        <v>-3.0949885018185103E-3</v>
      </c>
      <c r="N2276">
        <f t="shared" si="251"/>
        <v>-1.1294461151723589</v>
      </c>
    </row>
    <row r="2277" spans="8:14">
      <c r="H2277">
        <f t="shared" si="252"/>
        <v>2.2749999999999999</v>
      </c>
      <c r="I2277">
        <f t="shared" si="250"/>
        <v>364.42474781641602</v>
      </c>
      <c r="J2277">
        <f t="shared" si="246"/>
        <v>1.25E-4</v>
      </c>
      <c r="K2277">
        <f t="shared" si="247"/>
        <v>-3.2912633851468289E-3</v>
      </c>
      <c r="L2277">
        <f t="shared" si="248"/>
        <v>7.1176708557893752E-5</v>
      </c>
      <c r="M2277">
        <f t="shared" si="249"/>
        <v>-3.095086676588935E-3</v>
      </c>
      <c r="N2277">
        <f t="shared" si="251"/>
        <v>-1.1279261815858719</v>
      </c>
    </row>
    <row r="2278" spans="8:14">
      <c r="H2278">
        <f t="shared" si="252"/>
        <v>2.2760000000000002</v>
      </c>
      <c r="I2278">
        <f t="shared" si="250"/>
        <v>363.92209299184151</v>
      </c>
      <c r="J2278">
        <f t="shared" si="246"/>
        <v>1.25E-4</v>
      </c>
      <c r="K2278">
        <f t="shared" si="247"/>
        <v>-3.2912633851468289E-3</v>
      </c>
      <c r="L2278">
        <f t="shared" si="248"/>
        <v>7.1078533787469046E-5</v>
      </c>
      <c r="M2278">
        <f t="shared" si="249"/>
        <v>-3.0951848513593597E-3</v>
      </c>
      <c r="N2278">
        <f t="shared" si="251"/>
        <v>-1.1264061493033399</v>
      </c>
    </row>
    <row r="2279" spans="8:14">
      <c r="H2279">
        <f t="shared" si="252"/>
        <v>2.2770000000000001</v>
      </c>
      <c r="I2279">
        <f t="shared" si="250"/>
        <v>363.41943816726723</v>
      </c>
      <c r="J2279">
        <f t="shared" si="246"/>
        <v>1.25E-4</v>
      </c>
      <c r="K2279">
        <f t="shared" si="247"/>
        <v>-3.2912633851468289E-3</v>
      </c>
      <c r="L2279">
        <f t="shared" si="248"/>
        <v>7.098035901704438E-5</v>
      </c>
      <c r="M2279">
        <f t="shared" si="249"/>
        <v>-3.0952830261297844E-3</v>
      </c>
      <c r="N2279">
        <f t="shared" si="251"/>
        <v>-1.1248860183247651</v>
      </c>
    </row>
    <row r="2280" spans="8:14">
      <c r="H2280">
        <f t="shared" si="252"/>
        <v>2.278</v>
      </c>
      <c r="I2280">
        <f t="shared" si="250"/>
        <v>362.9167833426929</v>
      </c>
      <c r="J2280">
        <f t="shared" si="246"/>
        <v>1.25E-4</v>
      </c>
      <c r="K2280">
        <f t="shared" si="247"/>
        <v>-3.2912633851468289E-3</v>
      </c>
      <c r="L2280">
        <f t="shared" si="248"/>
        <v>7.0882184246619714E-5</v>
      </c>
      <c r="M2280">
        <f t="shared" si="249"/>
        <v>-3.0953812009002091E-3</v>
      </c>
      <c r="N2280">
        <f t="shared" si="251"/>
        <v>-1.1233657886501458</v>
      </c>
    </row>
    <row r="2281" spans="8:14">
      <c r="H2281">
        <f t="shared" si="252"/>
        <v>2.2789999999999999</v>
      </c>
      <c r="I2281">
        <f t="shared" si="250"/>
        <v>362.41412851811856</v>
      </c>
      <c r="J2281">
        <f t="shared" si="246"/>
        <v>1.25E-4</v>
      </c>
      <c r="K2281">
        <f t="shared" si="247"/>
        <v>-3.2912633851468289E-3</v>
      </c>
      <c r="L2281">
        <f t="shared" si="248"/>
        <v>7.0784009476195035E-5</v>
      </c>
      <c r="M2281">
        <f t="shared" si="249"/>
        <v>-3.0954793756706339E-3</v>
      </c>
      <c r="N2281">
        <f t="shared" si="251"/>
        <v>-1.1218454602794825</v>
      </c>
    </row>
    <row r="2282" spans="8:14">
      <c r="H2282">
        <f t="shared" si="252"/>
        <v>2.2800000000000002</v>
      </c>
      <c r="I2282">
        <f t="shared" si="250"/>
        <v>361.91147369354405</v>
      </c>
      <c r="J2282">
        <f t="shared" si="246"/>
        <v>1.25E-4</v>
      </c>
      <c r="K2282">
        <f t="shared" si="247"/>
        <v>-3.2912633851468289E-3</v>
      </c>
      <c r="L2282">
        <f t="shared" si="248"/>
        <v>7.0685834705770315E-5</v>
      </c>
      <c r="M2282">
        <f t="shared" si="249"/>
        <v>-3.0955775504410586E-3</v>
      </c>
      <c r="N2282">
        <f t="shared" si="251"/>
        <v>-1.1203250332127748</v>
      </c>
    </row>
    <row r="2283" spans="8:14">
      <c r="H2283">
        <f t="shared" si="252"/>
        <v>2.2810000000000001</v>
      </c>
      <c r="I2283">
        <f t="shared" si="250"/>
        <v>361.40881886896972</v>
      </c>
      <c r="J2283">
        <f t="shared" si="246"/>
        <v>1.25E-4</v>
      </c>
      <c r="K2283">
        <f t="shared" si="247"/>
        <v>-3.2912633851468289E-3</v>
      </c>
      <c r="L2283">
        <f t="shared" si="248"/>
        <v>7.0587659935345649E-5</v>
      </c>
      <c r="M2283">
        <f t="shared" si="249"/>
        <v>-3.0956757252114833E-3</v>
      </c>
      <c r="N2283">
        <f t="shared" si="251"/>
        <v>-1.1188045074500235</v>
      </c>
    </row>
    <row r="2284" spans="8:14">
      <c r="H2284">
        <f t="shared" si="252"/>
        <v>2.282</v>
      </c>
      <c r="I2284">
        <f t="shared" si="250"/>
        <v>360.90616404439538</v>
      </c>
      <c r="J2284">
        <f t="shared" si="246"/>
        <v>1.25E-4</v>
      </c>
      <c r="K2284">
        <f t="shared" si="247"/>
        <v>-3.2912633851468289E-3</v>
      </c>
      <c r="L2284">
        <f t="shared" si="248"/>
        <v>7.048948516492097E-5</v>
      </c>
      <c r="M2284">
        <f t="shared" si="249"/>
        <v>-3.095773899981908E-3</v>
      </c>
      <c r="N2284">
        <f t="shared" si="251"/>
        <v>-1.1172838829912282</v>
      </c>
    </row>
    <row r="2285" spans="8:14">
      <c r="H2285">
        <f t="shared" si="252"/>
        <v>2.2829999999999999</v>
      </c>
      <c r="I2285">
        <f t="shared" si="250"/>
        <v>360.4035092198211</v>
      </c>
      <c r="J2285">
        <f t="shared" si="246"/>
        <v>1.25E-4</v>
      </c>
      <c r="K2285">
        <f t="shared" si="247"/>
        <v>-3.2912633851468289E-3</v>
      </c>
      <c r="L2285">
        <f t="shared" si="248"/>
        <v>7.0391310394496304E-5</v>
      </c>
      <c r="M2285">
        <f t="shared" si="249"/>
        <v>-3.0958720747523323E-3</v>
      </c>
      <c r="N2285">
        <f t="shared" si="251"/>
        <v>-1.1157631598363889</v>
      </c>
    </row>
    <row r="2286" spans="8:14">
      <c r="H2286">
        <f t="shared" si="252"/>
        <v>2.2840000000000003</v>
      </c>
      <c r="I2286">
        <f t="shared" si="250"/>
        <v>359.9008543952466</v>
      </c>
      <c r="J2286">
        <f t="shared" si="246"/>
        <v>1.25E-4</v>
      </c>
      <c r="K2286">
        <f t="shared" si="247"/>
        <v>-3.2912633851468289E-3</v>
      </c>
      <c r="L2286">
        <f t="shared" si="248"/>
        <v>7.0293135624071611E-5</v>
      </c>
      <c r="M2286">
        <f t="shared" si="249"/>
        <v>-3.095970249522757E-3</v>
      </c>
      <c r="N2286">
        <f t="shared" si="251"/>
        <v>-1.1142423379855051</v>
      </c>
    </row>
    <row r="2287" spans="8:14">
      <c r="H2287">
        <f t="shared" si="252"/>
        <v>2.2850000000000001</v>
      </c>
      <c r="I2287">
        <f t="shared" si="250"/>
        <v>359.39819957067226</v>
      </c>
      <c r="J2287">
        <f t="shared" si="246"/>
        <v>1.25E-4</v>
      </c>
      <c r="K2287">
        <f t="shared" si="247"/>
        <v>-3.2912633851468289E-3</v>
      </c>
      <c r="L2287">
        <f t="shared" si="248"/>
        <v>7.0194960853646931E-5</v>
      </c>
      <c r="M2287">
        <f t="shared" si="249"/>
        <v>-3.0960684242931817E-3</v>
      </c>
      <c r="N2287">
        <f t="shared" si="251"/>
        <v>-1.1127214174385778</v>
      </c>
    </row>
    <row r="2288" spans="8:14">
      <c r="H2288">
        <f t="shared" si="252"/>
        <v>2.286</v>
      </c>
      <c r="I2288">
        <f t="shared" si="250"/>
        <v>358.89554474609793</v>
      </c>
      <c r="J2288">
        <f t="shared" si="246"/>
        <v>1.25E-4</v>
      </c>
      <c r="K2288">
        <f t="shared" si="247"/>
        <v>-3.2912633851468289E-3</v>
      </c>
      <c r="L2288">
        <f t="shared" si="248"/>
        <v>7.0096786083222252E-5</v>
      </c>
      <c r="M2288">
        <f t="shared" si="249"/>
        <v>-3.0961665990636065E-3</v>
      </c>
      <c r="N2288">
        <f t="shared" si="251"/>
        <v>-1.1112003981956065</v>
      </c>
    </row>
    <row r="2289" spans="8:14">
      <c r="H2289">
        <f t="shared" si="252"/>
        <v>2.2869999999999999</v>
      </c>
      <c r="I2289">
        <f t="shared" si="250"/>
        <v>358.39288992152365</v>
      </c>
      <c r="J2289">
        <f t="shared" si="246"/>
        <v>1.25E-4</v>
      </c>
      <c r="K2289">
        <f t="shared" si="247"/>
        <v>-3.2912633851468289E-3</v>
      </c>
      <c r="L2289">
        <f t="shared" si="248"/>
        <v>6.9998611312797586E-5</v>
      </c>
      <c r="M2289">
        <f t="shared" si="249"/>
        <v>-3.0962647738340312E-3</v>
      </c>
      <c r="N2289">
        <f t="shared" si="251"/>
        <v>-1.1096792802565913</v>
      </c>
    </row>
    <row r="2290" spans="8:14">
      <c r="H2290">
        <f t="shared" si="252"/>
        <v>2.2880000000000003</v>
      </c>
      <c r="I2290">
        <f t="shared" si="250"/>
        <v>357.89023509694914</v>
      </c>
      <c r="J2290">
        <f t="shared" si="246"/>
        <v>1.25E-4</v>
      </c>
      <c r="K2290">
        <f t="shared" si="247"/>
        <v>-3.2912633851468289E-3</v>
      </c>
      <c r="L2290">
        <f t="shared" si="248"/>
        <v>6.990043654237288E-5</v>
      </c>
      <c r="M2290">
        <f t="shared" si="249"/>
        <v>-3.0963629486044559E-3</v>
      </c>
      <c r="N2290">
        <f t="shared" si="251"/>
        <v>-1.1081580636215314</v>
      </c>
    </row>
    <row r="2291" spans="8:14">
      <c r="H2291">
        <f t="shared" si="252"/>
        <v>2.2890000000000001</v>
      </c>
      <c r="I2291">
        <f t="shared" si="250"/>
        <v>357.38758027237481</v>
      </c>
      <c r="J2291">
        <f t="shared" si="246"/>
        <v>1.25E-4</v>
      </c>
      <c r="K2291">
        <f t="shared" si="247"/>
        <v>-3.2912633851468289E-3</v>
      </c>
      <c r="L2291">
        <f t="shared" si="248"/>
        <v>6.98022617719482E-5</v>
      </c>
      <c r="M2291">
        <f t="shared" si="249"/>
        <v>-3.0964611233748806E-3</v>
      </c>
      <c r="N2291">
        <f t="shared" si="251"/>
        <v>-1.106636748290428</v>
      </c>
    </row>
    <row r="2292" spans="8:14">
      <c r="H2292">
        <f t="shared" si="252"/>
        <v>2.29</v>
      </c>
      <c r="I2292">
        <f t="shared" si="250"/>
        <v>356.88492544780047</v>
      </c>
      <c r="J2292">
        <f t="shared" si="246"/>
        <v>1.25E-4</v>
      </c>
      <c r="K2292">
        <f t="shared" si="247"/>
        <v>-3.2912633851468289E-3</v>
      </c>
      <c r="L2292">
        <f t="shared" si="248"/>
        <v>6.9704087001523521E-5</v>
      </c>
      <c r="M2292">
        <f t="shared" si="249"/>
        <v>-3.0965592981453053E-3</v>
      </c>
      <c r="N2292">
        <f t="shared" si="251"/>
        <v>-1.1051153342632807</v>
      </c>
    </row>
    <row r="2293" spans="8:14">
      <c r="H2293">
        <f t="shared" si="252"/>
        <v>2.2909999999999999</v>
      </c>
      <c r="I2293">
        <f t="shared" si="250"/>
        <v>356.38227062322619</v>
      </c>
      <c r="J2293">
        <f t="shared" si="246"/>
        <v>1.25E-4</v>
      </c>
      <c r="K2293">
        <f t="shared" si="247"/>
        <v>-3.2912633851468289E-3</v>
      </c>
      <c r="L2293">
        <f t="shared" si="248"/>
        <v>6.9605912231098869E-5</v>
      </c>
      <c r="M2293">
        <f t="shared" si="249"/>
        <v>-3.0966574729157301E-3</v>
      </c>
      <c r="N2293">
        <f t="shared" si="251"/>
        <v>-1.1035938215400893</v>
      </c>
    </row>
    <row r="2294" spans="8:14">
      <c r="H2294">
        <f t="shared" si="252"/>
        <v>2.2920000000000003</v>
      </c>
      <c r="I2294">
        <f t="shared" si="250"/>
        <v>355.87961579865163</v>
      </c>
      <c r="J2294">
        <f t="shared" si="246"/>
        <v>1.25E-4</v>
      </c>
      <c r="K2294">
        <f t="shared" si="247"/>
        <v>-3.2912633851468289E-3</v>
      </c>
      <c r="L2294">
        <f t="shared" si="248"/>
        <v>6.9507737460674149E-5</v>
      </c>
      <c r="M2294">
        <f t="shared" si="249"/>
        <v>-3.0967556476861548E-3</v>
      </c>
      <c r="N2294">
        <f t="shared" si="251"/>
        <v>-1.1020722101208533</v>
      </c>
    </row>
    <row r="2295" spans="8:14">
      <c r="H2295">
        <f t="shared" si="252"/>
        <v>2.2930000000000001</v>
      </c>
      <c r="I2295">
        <f t="shared" si="250"/>
        <v>355.37696097407729</v>
      </c>
      <c r="J2295">
        <f t="shared" si="246"/>
        <v>1.25E-4</v>
      </c>
      <c r="K2295">
        <f t="shared" si="247"/>
        <v>-3.2912633851468289E-3</v>
      </c>
      <c r="L2295">
        <f t="shared" si="248"/>
        <v>6.9409562690249469E-5</v>
      </c>
      <c r="M2295">
        <f t="shared" si="249"/>
        <v>-3.0968538224565795E-3</v>
      </c>
      <c r="N2295">
        <f t="shared" si="251"/>
        <v>-1.100550500005574</v>
      </c>
    </row>
    <row r="2296" spans="8:14">
      <c r="H2296">
        <f t="shared" si="252"/>
        <v>2.294</v>
      </c>
      <c r="I2296">
        <f t="shared" si="250"/>
        <v>354.87430614950301</v>
      </c>
      <c r="J2296">
        <f t="shared" si="246"/>
        <v>1.25E-4</v>
      </c>
      <c r="K2296">
        <f t="shared" si="247"/>
        <v>-3.2912633851468289E-3</v>
      </c>
      <c r="L2296">
        <f t="shared" si="248"/>
        <v>6.9311387919824817E-5</v>
      </c>
      <c r="M2296">
        <f t="shared" si="249"/>
        <v>-3.0969519972270038E-3</v>
      </c>
      <c r="N2296">
        <f t="shared" si="251"/>
        <v>-1.0990286911942506</v>
      </c>
    </row>
    <row r="2297" spans="8:14">
      <c r="H2297">
        <f t="shared" si="252"/>
        <v>2.2949999999999999</v>
      </c>
      <c r="I2297">
        <f t="shared" si="250"/>
        <v>354.37165132492873</v>
      </c>
      <c r="J2297">
        <f t="shared" si="246"/>
        <v>1.25E-4</v>
      </c>
      <c r="K2297">
        <f t="shared" si="247"/>
        <v>-3.2912633851468289E-3</v>
      </c>
      <c r="L2297">
        <f t="shared" si="248"/>
        <v>6.9213213149400138E-5</v>
      </c>
      <c r="M2297">
        <f t="shared" si="249"/>
        <v>-3.0970501719974285E-3</v>
      </c>
      <c r="N2297">
        <f t="shared" si="251"/>
        <v>-1.0975067836868833</v>
      </c>
    </row>
    <row r="2298" spans="8:14">
      <c r="H2298">
        <f t="shared" si="252"/>
        <v>2.2960000000000003</v>
      </c>
      <c r="I2298">
        <f t="shared" si="250"/>
        <v>353.86899650035417</v>
      </c>
      <c r="J2298">
        <f t="shared" si="246"/>
        <v>1.25E-4</v>
      </c>
      <c r="K2298">
        <f t="shared" si="247"/>
        <v>-3.2912633851468289E-3</v>
      </c>
      <c r="L2298">
        <f t="shared" si="248"/>
        <v>6.9115038378975418E-5</v>
      </c>
      <c r="M2298">
        <f t="shared" si="249"/>
        <v>-3.0971483467678532E-3</v>
      </c>
      <c r="N2298">
        <f t="shared" si="251"/>
        <v>-1.0959847774834712</v>
      </c>
    </row>
    <row r="2299" spans="8:14">
      <c r="H2299">
        <f t="shared" si="252"/>
        <v>2.2970000000000002</v>
      </c>
      <c r="I2299">
        <f t="shared" si="250"/>
        <v>353.36634167577984</v>
      </c>
      <c r="J2299">
        <f t="shared" si="246"/>
        <v>1.25E-4</v>
      </c>
      <c r="K2299">
        <f t="shared" si="247"/>
        <v>-3.2912633851468289E-3</v>
      </c>
      <c r="L2299">
        <f t="shared" si="248"/>
        <v>6.9016863608550752E-5</v>
      </c>
      <c r="M2299">
        <f t="shared" si="249"/>
        <v>-3.097246521538278E-3</v>
      </c>
      <c r="N2299">
        <f t="shared" si="251"/>
        <v>-1.0944626725840156</v>
      </c>
    </row>
    <row r="2300" spans="8:14">
      <c r="H2300">
        <f t="shared" si="252"/>
        <v>2.298</v>
      </c>
      <c r="I2300">
        <f t="shared" si="250"/>
        <v>352.86368685120556</v>
      </c>
      <c r="J2300">
        <f t="shared" si="246"/>
        <v>1.25E-4</v>
      </c>
      <c r="K2300">
        <f t="shared" si="247"/>
        <v>-3.2912633851468289E-3</v>
      </c>
      <c r="L2300">
        <f t="shared" si="248"/>
        <v>6.8918688838126086E-5</v>
      </c>
      <c r="M2300">
        <f t="shared" si="249"/>
        <v>-3.0973446963087027E-3</v>
      </c>
      <c r="N2300">
        <f t="shared" si="251"/>
        <v>-1.0929404689885165</v>
      </c>
    </row>
    <row r="2301" spans="8:14">
      <c r="H2301">
        <f t="shared" si="252"/>
        <v>2.2989999999999999</v>
      </c>
      <c r="I2301">
        <f t="shared" si="250"/>
        <v>352.36103202663122</v>
      </c>
      <c r="J2301">
        <f t="shared" si="246"/>
        <v>1.25E-4</v>
      </c>
      <c r="K2301">
        <f t="shared" si="247"/>
        <v>-3.2912633851468289E-3</v>
      </c>
      <c r="L2301">
        <f t="shared" si="248"/>
        <v>6.8820514067701407E-5</v>
      </c>
      <c r="M2301">
        <f t="shared" si="249"/>
        <v>-3.0974428710791274E-3</v>
      </c>
      <c r="N2301">
        <f t="shared" si="251"/>
        <v>-1.0914181666969729</v>
      </c>
    </row>
    <row r="2302" spans="8:14">
      <c r="H2302">
        <f t="shared" si="252"/>
        <v>2.3000000000000003</v>
      </c>
      <c r="I2302">
        <f t="shared" si="250"/>
        <v>351.85837720205666</v>
      </c>
      <c r="J2302">
        <f t="shared" si="246"/>
        <v>1.25E-4</v>
      </c>
      <c r="K2302">
        <f t="shared" si="247"/>
        <v>-3.2912633851468289E-3</v>
      </c>
      <c r="L2302">
        <f t="shared" si="248"/>
        <v>6.8722339297276687E-5</v>
      </c>
      <c r="M2302">
        <f t="shared" si="249"/>
        <v>-3.0975410458495521E-3</v>
      </c>
      <c r="N2302">
        <f t="shared" si="251"/>
        <v>-1.0898957657093848</v>
      </c>
    </row>
    <row r="2303" spans="8:14">
      <c r="H2303">
        <f t="shared" si="252"/>
        <v>2.3010000000000002</v>
      </c>
      <c r="I2303">
        <f t="shared" si="250"/>
        <v>351.35572237748238</v>
      </c>
      <c r="J2303">
        <f t="shared" si="246"/>
        <v>1.25E-4</v>
      </c>
      <c r="K2303">
        <f t="shared" si="247"/>
        <v>-3.2912633851468289E-3</v>
      </c>
      <c r="L2303">
        <f t="shared" si="248"/>
        <v>6.8624164526852034E-5</v>
      </c>
      <c r="M2303">
        <f t="shared" si="249"/>
        <v>-3.0976392206199768E-3</v>
      </c>
      <c r="N2303">
        <f t="shared" si="251"/>
        <v>-1.0883732660257535</v>
      </c>
    </row>
    <row r="2304" spans="8:14">
      <c r="H2304">
        <f t="shared" si="252"/>
        <v>2.302</v>
      </c>
      <c r="I2304">
        <f t="shared" si="250"/>
        <v>350.8530675529081</v>
      </c>
      <c r="J2304">
        <f t="shared" si="246"/>
        <v>1.25E-4</v>
      </c>
      <c r="K2304">
        <f t="shared" si="247"/>
        <v>-3.2912633851468289E-3</v>
      </c>
      <c r="L2304">
        <f t="shared" si="248"/>
        <v>6.8525989756427368E-5</v>
      </c>
      <c r="M2304">
        <f t="shared" si="249"/>
        <v>-3.0977373953904016E-3</v>
      </c>
      <c r="N2304">
        <f t="shared" si="251"/>
        <v>-1.0868506676460781</v>
      </c>
    </row>
    <row r="2305" spans="8:14">
      <c r="H2305">
        <f t="shared" si="252"/>
        <v>2.3029999999999999</v>
      </c>
      <c r="I2305">
        <f t="shared" si="250"/>
        <v>350.35041272833377</v>
      </c>
      <c r="J2305">
        <f t="shared" si="246"/>
        <v>1.25E-4</v>
      </c>
      <c r="K2305">
        <f t="shared" si="247"/>
        <v>-3.2912633851468289E-3</v>
      </c>
      <c r="L2305">
        <f t="shared" si="248"/>
        <v>6.8427814986002689E-5</v>
      </c>
      <c r="M2305">
        <f t="shared" si="249"/>
        <v>-3.0978355701608263E-3</v>
      </c>
      <c r="N2305">
        <f t="shared" si="251"/>
        <v>-1.0853279705703587</v>
      </c>
    </row>
    <row r="2306" spans="8:14">
      <c r="H2306">
        <f t="shared" si="252"/>
        <v>2.3040000000000003</v>
      </c>
      <c r="I2306">
        <f t="shared" si="250"/>
        <v>349.8477579037592</v>
      </c>
      <c r="J2306">
        <f t="shared" ref="J2306:J2369" si="253">IF(H2306&lt;$E$18,$E$17,IF(H2306&lt;$E$5,$E$14,0))/$E$8/$E$9</f>
        <v>1.25E-4</v>
      </c>
      <c r="K2306">
        <f t="shared" ref="K2306:K2369" si="254">IF(H2306&lt;$E$3,$E$12*$E$21,IF(H2306&lt;$E$4,0,IF(H2306&lt;$E$5,-$E$12*$E$21,0)))</f>
        <v>-3.2912633851468289E-3</v>
      </c>
      <c r="L2306">
        <f t="shared" ref="L2306:L2369" si="255">I2306*$E$15/$E$9/$E$8^2</f>
        <v>6.8329640215577969E-5</v>
      </c>
      <c r="M2306">
        <f t="shared" ref="M2306:M2369" si="256">SUM(J2306:L2306)</f>
        <v>-3.097933744931251E-3</v>
      </c>
      <c r="N2306">
        <f t="shared" si="251"/>
        <v>-1.0838051747985944</v>
      </c>
    </row>
    <row r="2307" spans="8:14">
      <c r="H2307">
        <f t="shared" si="252"/>
        <v>2.3050000000000002</v>
      </c>
      <c r="I2307">
        <f t="shared" ref="I2307:I2370" si="257">IF(H2307&lt;$E$3,$E$12*H2307,IF(H2307&lt;$E$4,$E$10,IF(H2307&lt;$E$5,$E$10-$E$12*(H2307-$E$4),0)))</f>
        <v>349.34510307918492</v>
      </c>
      <c r="J2307">
        <f t="shared" si="253"/>
        <v>1.25E-4</v>
      </c>
      <c r="K2307">
        <f t="shared" si="254"/>
        <v>-3.2912633851468289E-3</v>
      </c>
      <c r="L2307">
        <f t="shared" si="255"/>
        <v>6.8231465445153303E-5</v>
      </c>
      <c r="M2307">
        <f t="shared" si="256"/>
        <v>-3.0980319197016757E-3</v>
      </c>
      <c r="N2307">
        <f t="shared" ref="N2307:N2370" si="258">I2307*M2307</f>
        <v>-1.082282280330787</v>
      </c>
    </row>
    <row r="2308" spans="8:14">
      <c r="H2308">
        <f t="shared" ref="H2308:H2371" si="259">(ROW()-2)*0.001</f>
        <v>2.306</v>
      </c>
      <c r="I2308">
        <f t="shared" si="257"/>
        <v>348.84244825461064</v>
      </c>
      <c r="J2308">
        <f t="shared" si="253"/>
        <v>1.25E-4</v>
      </c>
      <c r="K2308">
        <f t="shared" si="254"/>
        <v>-3.2912633851468289E-3</v>
      </c>
      <c r="L2308">
        <f t="shared" si="255"/>
        <v>6.8133290674728637E-5</v>
      </c>
      <c r="M2308">
        <f t="shared" si="256"/>
        <v>-3.0981300944721E-3</v>
      </c>
      <c r="N2308">
        <f t="shared" si="258"/>
        <v>-1.0807592871669356</v>
      </c>
    </row>
    <row r="2309" spans="8:14">
      <c r="H2309">
        <f t="shared" si="259"/>
        <v>2.3069999999999999</v>
      </c>
      <c r="I2309">
        <f t="shared" si="257"/>
        <v>348.33979343003625</v>
      </c>
      <c r="J2309">
        <f t="shared" si="253"/>
        <v>1.25E-4</v>
      </c>
      <c r="K2309">
        <f t="shared" si="254"/>
        <v>-3.2912633851468289E-3</v>
      </c>
      <c r="L2309">
        <f t="shared" si="255"/>
        <v>6.8035115904303958E-5</v>
      </c>
      <c r="M2309">
        <f t="shared" si="256"/>
        <v>-3.0982282692425247E-3</v>
      </c>
      <c r="N2309">
        <f t="shared" si="258"/>
        <v>-1.0792361953070397</v>
      </c>
    </row>
    <row r="2310" spans="8:14">
      <c r="H2310">
        <f t="shared" si="259"/>
        <v>2.3079999999999998</v>
      </c>
      <c r="I2310">
        <f t="shared" si="257"/>
        <v>347.83713860546197</v>
      </c>
      <c r="J2310">
        <f t="shared" si="253"/>
        <v>1.25E-4</v>
      </c>
      <c r="K2310">
        <f t="shared" si="254"/>
        <v>-3.2912633851468289E-3</v>
      </c>
      <c r="L2310">
        <f t="shared" si="255"/>
        <v>6.7936941133879292E-5</v>
      </c>
      <c r="M2310">
        <f t="shared" si="256"/>
        <v>-3.0983264440129494E-3</v>
      </c>
      <c r="N2310">
        <f t="shared" si="258"/>
        <v>-1.0777130047511003</v>
      </c>
    </row>
    <row r="2311" spans="8:14">
      <c r="H2311">
        <f t="shared" si="259"/>
        <v>2.3090000000000002</v>
      </c>
      <c r="I2311">
        <f t="shared" si="257"/>
        <v>347.33448378088747</v>
      </c>
      <c r="J2311">
        <f t="shared" si="253"/>
        <v>1.25E-4</v>
      </c>
      <c r="K2311">
        <f t="shared" si="254"/>
        <v>-3.2912633851468289E-3</v>
      </c>
      <c r="L2311">
        <f t="shared" si="255"/>
        <v>6.7838766363454586E-5</v>
      </c>
      <c r="M2311">
        <f t="shared" si="256"/>
        <v>-3.0984246187833742E-3</v>
      </c>
      <c r="N2311">
        <f t="shared" si="258"/>
        <v>-1.0761897154991162</v>
      </c>
    </row>
    <row r="2312" spans="8:14">
      <c r="H2312">
        <f t="shared" si="259"/>
        <v>2.31</v>
      </c>
      <c r="I2312">
        <f t="shared" si="257"/>
        <v>346.83182895631313</v>
      </c>
      <c r="J2312">
        <f t="shared" si="253"/>
        <v>1.25E-4</v>
      </c>
      <c r="K2312">
        <f t="shared" si="254"/>
        <v>-3.2912633851468289E-3</v>
      </c>
      <c r="L2312">
        <f t="shared" si="255"/>
        <v>6.7740591593029906E-5</v>
      </c>
      <c r="M2312">
        <f t="shared" si="256"/>
        <v>-3.0985227935537989E-3</v>
      </c>
      <c r="N2312">
        <f t="shared" si="258"/>
        <v>-1.0746663275510888</v>
      </c>
    </row>
    <row r="2313" spans="8:14">
      <c r="H2313">
        <f t="shared" si="259"/>
        <v>2.3109999999999999</v>
      </c>
      <c r="I2313">
        <f t="shared" si="257"/>
        <v>346.3291741317388</v>
      </c>
      <c r="J2313">
        <f t="shared" si="253"/>
        <v>1.25E-4</v>
      </c>
      <c r="K2313">
        <f t="shared" si="254"/>
        <v>-3.2912633851468289E-3</v>
      </c>
      <c r="L2313">
        <f t="shared" si="255"/>
        <v>6.7642416822605227E-5</v>
      </c>
      <c r="M2313">
        <f t="shared" si="256"/>
        <v>-3.0986209683242236E-3</v>
      </c>
      <c r="N2313">
        <f t="shared" si="258"/>
        <v>-1.0731428409070172</v>
      </c>
    </row>
    <row r="2314" spans="8:14">
      <c r="H2314">
        <f t="shared" si="259"/>
        <v>2.3119999999999998</v>
      </c>
      <c r="I2314">
        <f t="shared" si="257"/>
        <v>345.82651930716452</v>
      </c>
      <c r="J2314">
        <f t="shared" si="253"/>
        <v>1.25E-4</v>
      </c>
      <c r="K2314">
        <f t="shared" si="254"/>
        <v>-3.2912633851468289E-3</v>
      </c>
      <c r="L2314">
        <f t="shared" si="255"/>
        <v>6.7544242052180575E-5</v>
      </c>
      <c r="M2314">
        <f t="shared" si="256"/>
        <v>-3.0987191430946483E-3</v>
      </c>
      <c r="N2314">
        <f t="shared" si="258"/>
        <v>-1.0716192555669017</v>
      </c>
    </row>
    <row r="2315" spans="8:14">
      <c r="H2315">
        <f t="shared" si="259"/>
        <v>2.3130000000000002</v>
      </c>
      <c r="I2315">
        <f t="shared" si="257"/>
        <v>345.32386448259001</v>
      </c>
      <c r="J2315">
        <f t="shared" si="253"/>
        <v>1.25E-4</v>
      </c>
      <c r="K2315">
        <f t="shared" si="254"/>
        <v>-3.2912633851468289E-3</v>
      </c>
      <c r="L2315">
        <f t="shared" si="255"/>
        <v>6.7446067281755855E-5</v>
      </c>
      <c r="M2315">
        <f t="shared" si="256"/>
        <v>-3.098817317865073E-3</v>
      </c>
      <c r="N2315">
        <f t="shared" si="258"/>
        <v>-1.0700955715307416</v>
      </c>
    </row>
    <row r="2316" spans="8:14">
      <c r="H2316">
        <f t="shared" si="259"/>
        <v>2.3140000000000001</v>
      </c>
      <c r="I2316">
        <f t="shared" si="257"/>
        <v>344.82120965801568</v>
      </c>
      <c r="J2316">
        <f t="shared" si="253"/>
        <v>1.25E-4</v>
      </c>
      <c r="K2316">
        <f t="shared" si="254"/>
        <v>-3.2912633851468289E-3</v>
      </c>
      <c r="L2316">
        <f t="shared" si="255"/>
        <v>6.7347892511331189E-5</v>
      </c>
      <c r="M2316">
        <f t="shared" si="256"/>
        <v>-3.0989154926354978E-3</v>
      </c>
      <c r="N2316">
        <f t="shared" si="258"/>
        <v>-1.068571788798538</v>
      </c>
    </row>
    <row r="2317" spans="8:14">
      <c r="H2317">
        <f t="shared" si="259"/>
        <v>2.3149999999999999</v>
      </c>
      <c r="I2317">
        <f t="shared" si="257"/>
        <v>344.31855483344134</v>
      </c>
      <c r="J2317">
        <f t="shared" si="253"/>
        <v>1.25E-4</v>
      </c>
      <c r="K2317">
        <f t="shared" si="254"/>
        <v>-3.2912633851468289E-3</v>
      </c>
      <c r="L2317">
        <f t="shared" si="255"/>
        <v>6.724971774090651E-5</v>
      </c>
      <c r="M2317">
        <f t="shared" si="256"/>
        <v>-3.0990136674059225E-3</v>
      </c>
      <c r="N2317">
        <f t="shared" si="258"/>
        <v>-1.0670479073702903</v>
      </c>
    </row>
    <row r="2318" spans="8:14">
      <c r="H2318">
        <f t="shared" si="259"/>
        <v>2.3159999999999998</v>
      </c>
      <c r="I2318">
        <f t="shared" si="257"/>
        <v>343.81590000886706</v>
      </c>
      <c r="J2318">
        <f t="shared" si="253"/>
        <v>1.25E-4</v>
      </c>
      <c r="K2318">
        <f t="shared" si="254"/>
        <v>-3.2912633851468289E-3</v>
      </c>
      <c r="L2318">
        <f t="shared" si="255"/>
        <v>6.7151542970481844E-5</v>
      </c>
      <c r="M2318">
        <f t="shared" si="256"/>
        <v>-3.0991118421763468E-3</v>
      </c>
      <c r="N2318">
        <f t="shared" si="258"/>
        <v>-1.0655239272459986</v>
      </c>
    </row>
    <row r="2319" spans="8:14">
      <c r="H2319">
        <f t="shared" si="259"/>
        <v>2.3170000000000002</v>
      </c>
      <c r="I2319">
        <f t="shared" si="257"/>
        <v>343.3132451842925</v>
      </c>
      <c r="J2319">
        <f t="shared" si="253"/>
        <v>1.25E-4</v>
      </c>
      <c r="K2319">
        <f t="shared" si="254"/>
        <v>-3.2912633851468289E-3</v>
      </c>
      <c r="L2319">
        <f t="shared" si="255"/>
        <v>6.7053368200057124E-5</v>
      </c>
      <c r="M2319">
        <f t="shared" si="256"/>
        <v>-3.0992100169467715E-3</v>
      </c>
      <c r="N2319">
        <f t="shared" si="258"/>
        <v>-1.0639998484256623</v>
      </c>
    </row>
    <row r="2320" spans="8:14">
      <c r="H2320">
        <f t="shared" si="259"/>
        <v>2.3180000000000001</v>
      </c>
      <c r="I2320">
        <f t="shared" si="257"/>
        <v>342.81059035971816</v>
      </c>
      <c r="J2320">
        <f t="shared" si="253"/>
        <v>1.25E-4</v>
      </c>
      <c r="K2320">
        <f t="shared" si="254"/>
        <v>-3.2912633851468289E-3</v>
      </c>
      <c r="L2320">
        <f t="shared" si="255"/>
        <v>6.6955193429632444E-5</v>
      </c>
      <c r="M2320">
        <f t="shared" si="256"/>
        <v>-3.0993081917171962E-3</v>
      </c>
      <c r="N2320">
        <f t="shared" si="258"/>
        <v>-1.0624756709092826</v>
      </c>
    </row>
    <row r="2321" spans="8:14">
      <c r="H2321">
        <f t="shared" si="259"/>
        <v>2.319</v>
      </c>
      <c r="I2321">
        <f t="shared" si="257"/>
        <v>342.30793553514388</v>
      </c>
      <c r="J2321">
        <f t="shared" si="253"/>
        <v>1.25E-4</v>
      </c>
      <c r="K2321">
        <f t="shared" si="254"/>
        <v>-3.2912633851468289E-3</v>
      </c>
      <c r="L2321">
        <f t="shared" si="255"/>
        <v>6.6857018659207792E-5</v>
      </c>
      <c r="M2321">
        <f t="shared" si="256"/>
        <v>-3.0994063664876209E-3</v>
      </c>
      <c r="N2321">
        <f t="shared" si="258"/>
        <v>-1.0609513946968592</v>
      </c>
    </row>
    <row r="2322" spans="8:14">
      <c r="H2322">
        <f t="shared" si="259"/>
        <v>2.3199999999999998</v>
      </c>
      <c r="I2322">
        <f t="shared" si="257"/>
        <v>341.8052807105696</v>
      </c>
      <c r="J2322">
        <f t="shared" si="253"/>
        <v>1.25E-4</v>
      </c>
      <c r="K2322">
        <f t="shared" si="254"/>
        <v>-3.2912633851468289E-3</v>
      </c>
      <c r="L2322">
        <f t="shared" si="255"/>
        <v>6.6758843888783126E-5</v>
      </c>
      <c r="M2322">
        <f t="shared" si="256"/>
        <v>-3.0995045412580456E-3</v>
      </c>
      <c r="N2322">
        <f t="shared" si="258"/>
        <v>-1.0594270197883915</v>
      </c>
    </row>
    <row r="2323" spans="8:14">
      <c r="H2323">
        <f t="shared" si="259"/>
        <v>2.3210000000000002</v>
      </c>
      <c r="I2323">
        <f t="shared" si="257"/>
        <v>341.30262588599504</v>
      </c>
      <c r="J2323">
        <f t="shared" si="253"/>
        <v>1.25E-4</v>
      </c>
      <c r="K2323">
        <f t="shared" si="254"/>
        <v>-3.2912633851468289E-3</v>
      </c>
      <c r="L2323">
        <f t="shared" si="255"/>
        <v>6.6660669118358406E-5</v>
      </c>
      <c r="M2323">
        <f t="shared" si="256"/>
        <v>-3.0996027160284704E-3</v>
      </c>
      <c r="N2323">
        <f t="shared" si="258"/>
        <v>-1.0579025461838791</v>
      </c>
    </row>
    <row r="2324" spans="8:14">
      <c r="H2324">
        <f t="shared" si="259"/>
        <v>2.3220000000000001</v>
      </c>
      <c r="I2324">
        <f t="shared" si="257"/>
        <v>340.79997106142071</v>
      </c>
      <c r="J2324">
        <f t="shared" si="253"/>
        <v>1.25E-4</v>
      </c>
      <c r="K2324">
        <f t="shared" si="254"/>
        <v>-3.2912633851468289E-3</v>
      </c>
      <c r="L2324">
        <f t="shared" si="255"/>
        <v>6.656249434793374E-5</v>
      </c>
      <c r="M2324">
        <f t="shared" si="256"/>
        <v>-3.0997008907988951E-3</v>
      </c>
      <c r="N2324">
        <f t="shared" si="258"/>
        <v>-1.0563779738833234</v>
      </c>
    </row>
    <row r="2325" spans="8:14">
      <c r="H2325">
        <f t="shared" si="259"/>
        <v>2.323</v>
      </c>
      <c r="I2325">
        <f t="shared" si="257"/>
        <v>340.29731623684643</v>
      </c>
      <c r="J2325">
        <f t="shared" si="253"/>
        <v>1.25E-4</v>
      </c>
      <c r="K2325">
        <f t="shared" si="254"/>
        <v>-3.2912633851468289E-3</v>
      </c>
      <c r="L2325">
        <f t="shared" si="255"/>
        <v>6.6464319577509061E-5</v>
      </c>
      <c r="M2325">
        <f t="shared" si="256"/>
        <v>-3.0997990655693198E-3</v>
      </c>
      <c r="N2325">
        <f t="shared" si="258"/>
        <v>-1.054853302886724</v>
      </c>
    </row>
    <row r="2326" spans="8:14">
      <c r="H2326">
        <f t="shared" si="259"/>
        <v>2.3239999999999998</v>
      </c>
      <c r="I2326">
        <f t="shared" si="257"/>
        <v>339.79466141227209</v>
      </c>
      <c r="J2326">
        <f t="shared" si="253"/>
        <v>1.25E-4</v>
      </c>
      <c r="K2326">
        <f t="shared" si="254"/>
        <v>-3.2912633851468289E-3</v>
      </c>
      <c r="L2326">
        <f t="shared" si="255"/>
        <v>6.6366144807084395E-5</v>
      </c>
      <c r="M2326">
        <f t="shared" si="256"/>
        <v>-3.0998972403397445E-3</v>
      </c>
      <c r="N2326">
        <f t="shared" si="258"/>
        <v>-1.05332853319408</v>
      </c>
    </row>
    <row r="2327" spans="8:14">
      <c r="H2327">
        <f t="shared" si="259"/>
        <v>2.3250000000000002</v>
      </c>
      <c r="I2327">
        <f t="shared" si="257"/>
        <v>339.29200658769753</v>
      </c>
      <c r="J2327">
        <f t="shared" si="253"/>
        <v>1.25E-4</v>
      </c>
      <c r="K2327">
        <f t="shared" si="254"/>
        <v>-3.2912633851468289E-3</v>
      </c>
      <c r="L2327">
        <f t="shared" si="255"/>
        <v>6.6267970036659675E-5</v>
      </c>
      <c r="M2327">
        <f t="shared" si="256"/>
        <v>-3.0999954151101692E-3</v>
      </c>
      <c r="N2327">
        <f t="shared" si="258"/>
        <v>-1.0518036648053917</v>
      </c>
    </row>
    <row r="2328" spans="8:14">
      <c r="H2328">
        <f t="shared" si="259"/>
        <v>2.3260000000000001</v>
      </c>
      <c r="I2328">
        <f t="shared" si="257"/>
        <v>338.78935176312325</v>
      </c>
      <c r="J2328">
        <f t="shared" si="253"/>
        <v>1.25E-4</v>
      </c>
      <c r="K2328">
        <f t="shared" si="254"/>
        <v>-3.2912633851468289E-3</v>
      </c>
      <c r="L2328">
        <f t="shared" si="255"/>
        <v>6.6169795266235009E-5</v>
      </c>
      <c r="M2328">
        <f t="shared" si="256"/>
        <v>-3.100093589880594E-3</v>
      </c>
      <c r="N2328">
        <f t="shared" si="258"/>
        <v>-1.0502786977206602</v>
      </c>
    </row>
    <row r="2329" spans="8:14">
      <c r="H2329">
        <f t="shared" si="259"/>
        <v>2.327</v>
      </c>
      <c r="I2329">
        <f t="shared" si="257"/>
        <v>338.28669693854897</v>
      </c>
      <c r="J2329">
        <f t="shared" si="253"/>
        <v>1.25E-4</v>
      </c>
      <c r="K2329">
        <f t="shared" si="254"/>
        <v>-3.2912633851468289E-3</v>
      </c>
      <c r="L2329">
        <f t="shared" si="255"/>
        <v>6.6071620495810343E-5</v>
      </c>
      <c r="M2329">
        <f t="shared" si="256"/>
        <v>-3.1001917646510183E-3</v>
      </c>
      <c r="N2329">
        <f t="shared" si="258"/>
        <v>-1.0487536319398842</v>
      </c>
    </row>
    <row r="2330" spans="8:14">
      <c r="H2330">
        <f t="shared" si="259"/>
        <v>2.3279999999999998</v>
      </c>
      <c r="I2330">
        <f t="shared" si="257"/>
        <v>337.78404211397464</v>
      </c>
      <c r="J2330">
        <f t="shared" si="253"/>
        <v>1.25E-4</v>
      </c>
      <c r="K2330">
        <f t="shared" si="254"/>
        <v>-3.2912633851468289E-3</v>
      </c>
      <c r="L2330">
        <f t="shared" si="255"/>
        <v>6.5973445725385678E-5</v>
      </c>
      <c r="M2330">
        <f t="shared" si="256"/>
        <v>-3.100289939421443E-3</v>
      </c>
      <c r="N2330">
        <f t="shared" si="258"/>
        <v>-1.0472284674630645</v>
      </c>
    </row>
    <row r="2331" spans="8:14">
      <c r="H2331">
        <f t="shared" si="259"/>
        <v>2.3290000000000002</v>
      </c>
      <c r="I2331">
        <f t="shared" si="257"/>
        <v>337.28138728940007</v>
      </c>
      <c r="J2331">
        <f t="shared" si="253"/>
        <v>1.25E-4</v>
      </c>
      <c r="K2331">
        <f t="shared" si="254"/>
        <v>-3.2912633851468289E-3</v>
      </c>
      <c r="L2331">
        <f t="shared" si="255"/>
        <v>6.5875270954960958E-5</v>
      </c>
      <c r="M2331">
        <f t="shared" si="256"/>
        <v>-3.1003881141918677E-3</v>
      </c>
      <c r="N2331">
        <f t="shared" si="258"/>
        <v>-1.0457032042902001</v>
      </c>
    </row>
    <row r="2332" spans="8:14">
      <c r="H2332">
        <f t="shared" si="259"/>
        <v>2.33</v>
      </c>
      <c r="I2332">
        <f t="shared" si="257"/>
        <v>336.77873246482579</v>
      </c>
      <c r="J2332">
        <f t="shared" si="253"/>
        <v>1.25E-4</v>
      </c>
      <c r="K2332">
        <f t="shared" si="254"/>
        <v>-3.2912633851468289E-3</v>
      </c>
      <c r="L2332">
        <f t="shared" si="255"/>
        <v>6.5777096184536292E-5</v>
      </c>
      <c r="M2332">
        <f t="shared" si="256"/>
        <v>-3.1004862889622924E-3</v>
      </c>
      <c r="N2332">
        <f t="shared" si="258"/>
        <v>-1.0441778424212924</v>
      </c>
    </row>
    <row r="2333" spans="8:14">
      <c r="H2333">
        <f t="shared" si="259"/>
        <v>2.331</v>
      </c>
      <c r="I2333">
        <f t="shared" si="257"/>
        <v>336.27607764025151</v>
      </c>
      <c r="J2333">
        <f t="shared" si="253"/>
        <v>1.25E-4</v>
      </c>
      <c r="K2333">
        <f t="shared" si="254"/>
        <v>-3.2912633851468289E-3</v>
      </c>
      <c r="L2333">
        <f t="shared" si="255"/>
        <v>6.5678921414111626E-5</v>
      </c>
      <c r="M2333">
        <f t="shared" si="256"/>
        <v>-3.1005844637327171E-3</v>
      </c>
      <c r="N2333">
        <f t="shared" si="258"/>
        <v>-1.0426523818563409</v>
      </c>
    </row>
    <row r="2334" spans="8:14">
      <c r="H2334">
        <f t="shared" si="259"/>
        <v>2.3319999999999999</v>
      </c>
      <c r="I2334">
        <f t="shared" si="257"/>
        <v>335.77342281567712</v>
      </c>
      <c r="J2334">
        <f t="shared" si="253"/>
        <v>1.25E-4</v>
      </c>
      <c r="K2334">
        <f t="shared" si="254"/>
        <v>-3.2912633851468289E-3</v>
      </c>
      <c r="L2334">
        <f t="shared" si="255"/>
        <v>6.5580746643686947E-5</v>
      </c>
      <c r="M2334">
        <f t="shared" si="256"/>
        <v>-3.1006826385031419E-3</v>
      </c>
      <c r="N2334">
        <f t="shared" si="258"/>
        <v>-1.0411268225953447</v>
      </c>
    </row>
    <row r="2335" spans="8:14">
      <c r="H2335">
        <f t="shared" si="259"/>
        <v>2.3330000000000002</v>
      </c>
      <c r="I2335">
        <f t="shared" si="257"/>
        <v>335.27076799110262</v>
      </c>
      <c r="J2335">
        <f t="shared" si="253"/>
        <v>1.25E-4</v>
      </c>
      <c r="K2335">
        <f t="shared" si="254"/>
        <v>-3.2912633851468289E-3</v>
      </c>
      <c r="L2335">
        <f t="shared" si="255"/>
        <v>6.5482571873262227E-5</v>
      </c>
      <c r="M2335">
        <f t="shared" si="256"/>
        <v>-3.1007808132735666E-3</v>
      </c>
      <c r="N2335">
        <f t="shared" si="258"/>
        <v>-1.0396011646383043</v>
      </c>
    </row>
    <row r="2336" spans="8:14">
      <c r="H2336">
        <f t="shared" si="259"/>
        <v>2.3340000000000001</v>
      </c>
      <c r="I2336">
        <f t="shared" si="257"/>
        <v>334.76811316652834</v>
      </c>
      <c r="J2336">
        <f t="shared" si="253"/>
        <v>1.25E-4</v>
      </c>
      <c r="K2336">
        <f t="shared" si="254"/>
        <v>-3.2912633851468289E-3</v>
      </c>
      <c r="L2336">
        <f t="shared" si="255"/>
        <v>6.5384397102837561E-5</v>
      </c>
      <c r="M2336">
        <f t="shared" si="256"/>
        <v>-3.1008789880439913E-3</v>
      </c>
      <c r="N2336">
        <f t="shared" si="258"/>
        <v>-1.0380754079852208</v>
      </c>
    </row>
    <row r="2337" spans="8:14">
      <c r="H2337">
        <f t="shared" si="259"/>
        <v>2.335</v>
      </c>
      <c r="I2337">
        <f t="shared" si="257"/>
        <v>334.265458341954</v>
      </c>
      <c r="J2337">
        <f t="shared" si="253"/>
        <v>1.25E-4</v>
      </c>
      <c r="K2337">
        <f t="shared" si="254"/>
        <v>-3.2912633851468289E-3</v>
      </c>
      <c r="L2337">
        <f t="shared" si="255"/>
        <v>6.5286222332412895E-5</v>
      </c>
      <c r="M2337">
        <f t="shared" si="256"/>
        <v>-3.100977162814416E-3</v>
      </c>
      <c r="N2337">
        <f t="shared" si="258"/>
        <v>-1.0365495526360928</v>
      </c>
    </row>
    <row r="2338" spans="8:14">
      <c r="H2338">
        <f t="shared" si="259"/>
        <v>2.3359999999999999</v>
      </c>
      <c r="I2338">
        <f t="shared" si="257"/>
        <v>333.76280351737967</v>
      </c>
      <c r="J2338">
        <f t="shared" si="253"/>
        <v>1.25E-4</v>
      </c>
      <c r="K2338">
        <f t="shared" si="254"/>
        <v>-3.2912633851468289E-3</v>
      </c>
      <c r="L2338">
        <f t="shared" si="255"/>
        <v>6.5188047561988216E-5</v>
      </c>
      <c r="M2338">
        <f t="shared" si="256"/>
        <v>-3.1010753375848407E-3</v>
      </c>
      <c r="N2338">
        <f t="shared" si="258"/>
        <v>-1.0350235985909211</v>
      </c>
    </row>
    <row r="2339" spans="8:14">
      <c r="H2339">
        <f t="shared" si="259"/>
        <v>2.3370000000000002</v>
      </c>
      <c r="I2339">
        <f t="shared" si="257"/>
        <v>333.26014869280516</v>
      </c>
      <c r="J2339">
        <f t="shared" si="253"/>
        <v>1.25E-4</v>
      </c>
      <c r="K2339">
        <f t="shared" si="254"/>
        <v>-3.2912633851468289E-3</v>
      </c>
      <c r="L2339">
        <f t="shared" si="255"/>
        <v>6.5089872791563509E-5</v>
      </c>
      <c r="M2339">
        <f t="shared" si="256"/>
        <v>-3.1011735123552655E-3</v>
      </c>
      <c r="N2339">
        <f t="shared" si="258"/>
        <v>-1.0334975458497047</v>
      </c>
    </row>
    <row r="2340" spans="8:14">
      <c r="H2340">
        <f t="shared" si="259"/>
        <v>2.3380000000000001</v>
      </c>
      <c r="I2340">
        <f t="shared" si="257"/>
        <v>332.75749386823088</v>
      </c>
      <c r="J2340">
        <f t="shared" si="253"/>
        <v>1.25E-4</v>
      </c>
      <c r="K2340">
        <f t="shared" si="254"/>
        <v>-3.2912633851468289E-3</v>
      </c>
      <c r="L2340">
        <f t="shared" si="255"/>
        <v>6.4991698021138843E-5</v>
      </c>
      <c r="M2340">
        <f t="shared" si="256"/>
        <v>-3.1012716871256902E-3</v>
      </c>
      <c r="N2340">
        <f t="shared" si="258"/>
        <v>-1.0319713944124449</v>
      </c>
    </row>
    <row r="2341" spans="8:14">
      <c r="H2341">
        <f t="shared" si="259"/>
        <v>2.339</v>
      </c>
      <c r="I2341">
        <f t="shared" si="257"/>
        <v>332.25483904365655</v>
      </c>
      <c r="J2341">
        <f t="shared" si="253"/>
        <v>1.25E-4</v>
      </c>
      <c r="K2341">
        <f t="shared" si="254"/>
        <v>-3.2912633851468289E-3</v>
      </c>
      <c r="L2341">
        <f t="shared" si="255"/>
        <v>6.4893523250714177E-5</v>
      </c>
      <c r="M2341">
        <f t="shared" si="256"/>
        <v>-3.1013698618961145E-3</v>
      </c>
      <c r="N2341">
        <f t="shared" si="258"/>
        <v>-1.0304451442791409</v>
      </c>
    </row>
    <row r="2342" spans="8:14">
      <c r="H2342">
        <f t="shared" si="259"/>
        <v>2.34</v>
      </c>
      <c r="I2342">
        <f t="shared" si="257"/>
        <v>331.75218421908221</v>
      </c>
      <c r="J2342">
        <f t="shared" si="253"/>
        <v>1.25E-4</v>
      </c>
      <c r="K2342">
        <f t="shared" si="254"/>
        <v>-3.2912633851468289E-3</v>
      </c>
      <c r="L2342">
        <f t="shared" si="255"/>
        <v>6.4795348480289498E-5</v>
      </c>
      <c r="M2342">
        <f t="shared" si="256"/>
        <v>-3.1014680366665392E-3</v>
      </c>
      <c r="N2342">
        <f t="shared" si="258"/>
        <v>-1.0289187954497929</v>
      </c>
    </row>
    <row r="2343" spans="8:14">
      <c r="H2343">
        <f t="shared" si="259"/>
        <v>2.3410000000000002</v>
      </c>
      <c r="I2343">
        <f t="shared" si="257"/>
        <v>331.2495293945077</v>
      </c>
      <c r="J2343">
        <f t="shared" si="253"/>
        <v>1.25E-4</v>
      </c>
      <c r="K2343">
        <f t="shared" si="254"/>
        <v>-3.2912633851468289E-3</v>
      </c>
      <c r="L2343">
        <f t="shared" si="255"/>
        <v>6.4697173709864778E-5</v>
      </c>
      <c r="M2343">
        <f t="shared" si="256"/>
        <v>-3.1015662114369639E-3</v>
      </c>
      <c r="N2343">
        <f t="shared" si="258"/>
        <v>-1.0273923479244005</v>
      </c>
    </row>
    <row r="2344" spans="8:14">
      <c r="H2344">
        <f t="shared" si="259"/>
        <v>2.3420000000000001</v>
      </c>
      <c r="I2344">
        <f t="shared" si="257"/>
        <v>330.74687456993337</v>
      </c>
      <c r="J2344">
        <f t="shared" si="253"/>
        <v>1.25E-4</v>
      </c>
      <c r="K2344">
        <f t="shared" si="254"/>
        <v>-3.2912633851468289E-3</v>
      </c>
      <c r="L2344">
        <f t="shared" si="255"/>
        <v>6.4598998939440112E-5</v>
      </c>
      <c r="M2344">
        <f t="shared" si="256"/>
        <v>-3.1016643862073886E-3</v>
      </c>
      <c r="N2344">
        <f t="shared" si="258"/>
        <v>-1.0258658017029645</v>
      </c>
    </row>
    <row r="2345" spans="8:14">
      <c r="H2345">
        <f t="shared" si="259"/>
        <v>2.343</v>
      </c>
      <c r="I2345">
        <f t="shared" si="257"/>
        <v>330.24421974535903</v>
      </c>
      <c r="J2345">
        <f t="shared" si="253"/>
        <v>1.25E-4</v>
      </c>
      <c r="K2345">
        <f t="shared" si="254"/>
        <v>-3.2912633851468289E-3</v>
      </c>
      <c r="L2345">
        <f t="shared" si="255"/>
        <v>6.4500824169015433E-5</v>
      </c>
      <c r="M2345">
        <f t="shared" si="256"/>
        <v>-3.1017625609778133E-3</v>
      </c>
      <c r="N2345">
        <f t="shared" si="258"/>
        <v>-1.0243391567854845</v>
      </c>
    </row>
    <row r="2346" spans="8:14">
      <c r="H2346">
        <f t="shared" si="259"/>
        <v>2.3439999999999999</v>
      </c>
      <c r="I2346">
        <f t="shared" si="257"/>
        <v>329.74156492078475</v>
      </c>
      <c r="J2346">
        <f t="shared" si="253"/>
        <v>1.25E-4</v>
      </c>
      <c r="K2346">
        <f t="shared" si="254"/>
        <v>-3.2912633851468289E-3</v>
      </c>
      <c r="L2346">
        <f t="shared" si="255"/>
        <v>6.4402649398590767E-5</v>
      </c>
      <c r="M2346">
        <f t="shared" si="256"/>
        <v>-3.1018607357482381E-3</v>
      </c>
      <c r="N2346">
        <f t="shared" si="258"/>
        <v>-1.0228124131719607</v>
      </c>
    </row>
    <row r="2347" spans="8:14">
      <c r="H2347">
        <f t="shared" si="259"/>
        <v>2.3450000000000002</v>
      </c>
      <c r="I2347">
        <f t="shared" si="257"/>
        <v>329.23891009621025</v>
      </c>
      <c r="J2347">
        <f t="shared" si="253"/>
        <v>1.25E-4</v>
      </c>
      <c r="K2347">
        <f t="shared" si="254"/>
        <v>-3.2912633851468289E-3</v>
      </c>
      <c r="L2347">
        <f t="shared" si="255"/>
        <v>6.4304474628166074E-5</v>
      </c>
      <c r="M2347">
        <f t="shared" si="256"/>
        <v>-3.1019589105186628E-3</v>
      </c>
      <c r="N2347">
        <f t="shared" si="258"/>
        <v>-1.0212855708623922</v>
      </c>
    </row>
    <row r="2348" spans="8:14">
      <c r="H2348">
        <f t="shared" si="259"/>
        <v>2.3460000000000001</v>
      </c>
      <c r="I2348">
        <f t="shared" si="257"/>
        <v>328.73625527163591</v>
      </c>
      <c r="J2348">
        <f t="shared" si="253"/>
        <v>1.25E-4</v>
      </c>
      <c r="K2348">
        <f t="shared" si="254"/>
        <v>-3.2912633851468289E-3</v>
      </c>
      <c r="L2348">
        <f t="shared" si="255"/>
        <v>6.4206299857741395E-5</v>
      </c>
      <c r="M2348">
        <f t="shared" si="256"/>
        <v>-3.1020570852890875E-3</v>
      </c>
      <c r="N2348">
        <f t="shared" si="258"/>
        <v>-1.0197586298567802</v>
      </c>
    </row>
    <row r="2349" spans="8:14">
      <c r="H2349">
        <f t="shared" si="259"/>
        <v>2.347</v>
      </c>
      <c r="I2349">
        <f t="shared" si="257"/>
        <v>328.23360044706158</v>
      </c>
      <c r="J2349">
        <f t="shared" si="253"/>
        <v>1.25E-4</v>
      </c>
      <c r="K2349">
        <f t="shared" si="254"/>
        <v>-3.2912633851468289E-3</v>
      </c>
      <c r="L2349">
        <f t="shared" si="255"/>
        <v>6.4108125087316715E-5</v>
      </c>
      <c r="M2349">
        <f t="shared" si="256"/>
        <v>-3.1021552600595122E-3</v>
      </c>
      <c r="N2349">
        <f t="shared" si="258"/>
        <v>-1.0182315901551244</v>
      </c>
    </row>
    <row r="2350" spans="8:14">
      <c r="H2350">
        <f t="shared" si="259"/>
        <v>2.3479999999999999</v>
      </c>
      <c r="I2350">
        <f t="shared" si="257"/>
        <v>327.7309456224873</v>
      </c>
      <c r="J2350">
        <f t="shared" si="253"/>
        <v>1.25E-4</v>
      </c>
      <c r="K2350">
        <f t="shared" si="254"/>
        <v>-3.2912633851468289E-3</v>
      </c>
      <c r="L2350">
        <f t="shared" si="255"/>
        <v>6.400995031689205E-5</v>
      </c>
      <c r="M2350">
        <f t="shared" si="256"/>
        <v>-3.1022534348299369E-3</v>
      </c>
      <c r="N2350">
        <f t="shared" si="258"/>
        <v>-1.0167044517574244</v>
      </c>
    </row>
    <row r="2351" spans="8:14">
      <c r="H2351">
        <f t="shared" si="259"/>
        <v>2.3490000000000002</v>
      </c>
      <c r="I2351">
        <f t="shared" si="257"/>
        <v>327.22829079791279</v>
      </c>
      <c r="J2351">
        <f t="shared" si="253"/>
        <v>1.25E-4</v>
      </c>
      <c r="K2351">
        <f t="shared" si="254"/>
        <v>-3.2912633851468289E-3</v>
      </c>
      <c r="L2351">
        <f t="shared" si="255"/>
        <v>6.3911775546467343E-5</v>
      </c>
      <c r="M2351">
        <f t="shared" si="256"/>
        <v>-3.1023516096003617E-3</v>
      </c>
      <c r="N2351">
        <f t="shared" si="258"/>
        <v>-1.0151772146636799</v>
      </c>
    </row>
    <row r="2352" spans="8:14">
      <c r="H2352">
        <f t="shared" si="259"/>
        <v>2.35</v>
      </c>
      <c r="I2352">
        <f t="shared" si="257"/>
        <v>326.7256359733384</v>
      </c>
      <c r="J2352">
        <f t="shared" si="253"/>
        <v>1.25E-4</v>
      </c>
      <c r="K2352">
        <f t="shared" si="254"/>
        <v>-3.2912633851468289E-3</v>
      </c>
      <c r="L2352">
        <f t="shared" si="255"/>
        <v>6.3813600776042664E-5</v>
      </c>
      <c r="M2352">
        <f t="shared" si="256"/>
        <v>-3.1024497843707859E-3</v>
      </c>
      <c r="N2352">
        <f t="shared" si="258"/>
        <v>-1.0136498788738917</v>
      </c>
    </row>
    <row r="2353" spans="8:14">
      <c r="H2353">
        <f t="shared" si="259"/>
        <v>2.351</v>
      </c>
      <c r="I2353">
        <f t="shared" si="257"/>
        <v>326.22298114876412</v>
      </c>
      <c r="J2353">
        <f t="shared" si="253"/>
        <v>1.25E-4</v>
      </c>
      <c r="K2353">
        <f t="shared" si="254"/>
        <v>-3.2912633851468289E-3</v>
      </c>
      <c r="L2353">
        <f t="shared" si="255"/>
        <v>6.3715426005617984E-5</v>
      </c>
      <c r="M2353">
        <f t="shared" si="256"/>
        <v>-3.1025479591412107E-3</v>
      </c>
      <c r="N2353">
        <f t="shared" si="258"/>
        <v>-1.0121224443880599</v>
      </c>
    </row>
    <row r="2354" spans="8:14">
      <c r="H2354">
        <f t="shared" si="259"/>
        <v>2.3519999999999999</v>
      </c>
      <c r="I2354">
        <f t="shared" si="257"/>
        <v>325.72032632418984</v>
      </c>
      <c r="J2354">
        <f t="shared" si="253"/>
        <v>1.25E-4</v>
      </c>
      <c r="K2354">
        <f t="shared" si="254"/>
        <v>-3.2912633851468289E-3</v>
      </c>
      <c r="L2354">
        <f t="shared" si="255"/>
        <v>6.3617251235193332E-5</v>
      </c>
      <c r="M2354">
        <f t="shared" si="256"/>
        <v>-3.1026461339116354E-3</v>
      </c>
      <c r="N2354">
        <f t="shared" si="258"/>
        <v>-1.0105949112061838</v>
      </c>
    </row>
    <row r="2355" spans="8:14">
      <c r="H2355">
        <f t="shared" si="259"/>
        <v>2.3530000000000002</v>
      </c>
      <c r="I2355">
        <f t="shared" si="257"/>
        <v>325.21767149961528</v>
      </c>
      <c r="J2355">
        <f t="shared" si="253"/>
        <v>1.25E-4</v>
      </c>
      <c r="K2355">
        <f t="shared" si="254"/>
        <v>-3.2912633851468289E-3</v>
      </c>
      <c r="L2355">
        <f t="shared" si="255"/>
        <v>6.3519076464768612E-5</v>
      </c>
      <c r="M2355">
        <f t="shared" si="256"/>
        <v>-3.1027443086820601E-3</v>
      </c>
      <c r="N2355">
        <f t="shared" si="258"/>
        <v>-1.0090672793282631</v>
      </c>
    </row>
    <row r="2356" spans="8:14">
      <c r="H2356">
        <f t="shared" si="259"/>
        <v>2.3540000000000001</v>
      </c>
      <c r="I2356">
        <f t="shared" si="257"/>
        <v>324.71501667504094</v>
      </c>
      <c r="J2356">
        <f t="shared" si="253"/>
        <v>1.25E-4</v>
      </c>
      <c r="K2356">
        <f t="shared" si="254"/>
        <v>-3.2912633851468289E-3</v>
      </c>
      <c r="L2356">
        <f t="shared" si="255"/>
        <v>6.3420901694343933E-5</v>
      </c>
      <c r="M2356">
        <f t="shared" si="256"/>
        <v>-3.1028424834524848E-3</v>
      </c>
      <c r="N2356">
        <f t="shared" si="258"/>
        <v>-1.0075395487542991</v>
      </c>
    </row>
    <row r="2357" spans="8:14">
      <c r="H2357">
        <f t="shared" si="259"/>
        <v>2.355</v>
      </c>
      <c r="I2357">
        <f t="shared" si="257"/>
        <v>324.21236185046666</v>
      </c>
      <c r="J2357">
        <f t="shared" si="253"/>
        <v>1.25E-4</v>
      </c>
      <c r="K2357">
        <f t="shared" si="254"/>
        <v>-3.2912633851468289E-3</v>
      </c>
      <c r="L2357">
        <f t="shared" si="255"/>
        <v>6.332272692391928E-5</v>
      </c>
      <c r="M2357">
        <f t="shared" si="256"/>
        <v>-3.1029406582229095E-3</v>
      </c>
      <c r="N2357">
        <f t="shared" si="258"/>
        <v>-1.0060117194842912</v>
      </c>
    </row>
    <row r="2358" spans="8:14">
      <c r="H2358">
        <f t="shared" si="259"/>
        <v>2.3559999999999999</v>
      </c>
      <c r="I2358">
        <f t="shared" si="257"/>
        <v>323.70970702589238</v>
      </c>
      <c r="J2358">
        <f t="shared" si="253"/>
        <v>1.25E-4</v>
      </c>
      <c r="K2358">
        <f t="shared" si="254"/>
        <v>-3.2912633851468289E-3</v>
      </c>
      <c r="L2358">
        <f t="shared" si="255"/>
        <v>6.3224552153494601E-5</v>
      </c>
      <c r="M2358">
        <f t="shared" si="256"/>
        <v>-3.1030388329933343E-3</v>
      </c>
      <c r="N2358">
        <f t="shared" si="258"/>
        <v>-1.0044837915182392</v>
      </c>
    </row>
    <row r="2359" spans="8:14">
      <c r="H2359">
        <f t="shared" si="259"/>
        <v>2.3570000000000002</v>
      </c>
      <c r="I2359">
        <f t="shared" si="257"/>
        <v>323.20705220131782</v>
      </c>
      <c r="J2359">
        <f t="shared" si="253"/>
        <v>1.25E-4</v>
      </c>
      <c r="K2359">
        <f t="shared" si="254"/>
        <v>-3.2912633851468289E-3</v>
      </c>
      <c r="L2359">
        <f t="shared" si="255"/>
        <v>6.3126377383069881E-5</v>
      </c>
      <c r="M2359">
        <f t="shared" si="256"/>
        <v>-3.103137007763759E-3</v>
      </c>
      <c r="N2359">
        <f t="shared" si="258"/>
        <v>-1.0029557648561425</v>
      </c>
    </row>
    <row r="2360" spans="8:14">
      <c r="H2360">
        <f t="shared" si="259"/>
        <v>2.3580000000000001</v>
      </c>
      <c r="I2360">
        <f t="shared" si="257"/>
        <v>322.70439737674349</v>
      </c>
      <c r="J2360">
        <f t="shared" si="253"/>
        <v>1.25E-4</v>
      </c>
      <c r="K2360">
        <f t="shared" si="254"/>
        <v>-3.2912633851468289E-3</v>
      </c>
      <c r="L2360">
        <f t="shared" si="255"/>
        <v>6.3028202612645215E-5</v>
      </c>
      <c r="M2360">
        <f t="shared" si="256"/>
        <v>-3.1032351825341837E-3</v>
      </c>
      <c r="N2360">
        <f t="shared" si="258"/>
        <v>-1.0014276394980024</v>
      </c>
    </row>
    <row r="2361" spans="8:14">
      <c r="H2361">
        <f t="shared" si="259"/>
        <v>2.359</v>
      </c>
      <c r="I2361">
        <f t="shared" si="257"/>
        <v>322.20174255216921</v>
      </c>
      <c r="J2361">
        <f t="shared" si="253"/>
        <v>1.25E-4</v>
      </c>
      <c r="K2361">
        <f t="shared" si="254"/>
        <v>-3.2912633851468289E-3</v>
      </c>
      <c r="L2361">
        <f t="shared" si="255"/>
        <v>6.2930027842220549E-5</v>
      </c>
      <c r="M2361">
        <f t="shared" si="256"/>
        <v>-3.1033333573046084E-3</v>
      </c>
      <c r="N2361">
        <f t="shared" si="258"/>
        <v>-0.99989941544381833</v>
      </c>
    </row>
    <row r="2362" spans="8:14">
      <c r="H2362">
        <f t="shared" si="259"/>
        <v>2.36</v>
      </c>
      <c r="I2362">
        <f t="shared" si="257"/>
        <v>321.69908772759487</v>
      </c>
      <c r="J2362">
        <f t="shared" si="253"/>
        <v>1.25E-4</v>
      </c>
      <c r="K2362">
        <f t="shared" si="254"/>
        <v>-3.2912633851468289E-3</v>
      </c>
      <c r="L2362">
        <f t="shared" si="255"/>
        <v>6.283185307179587E-5</v>
      </c>
      <c r="M2362">
        <f t="shared" si="256"/>
        <v>-3.1034315320750331E-3</v>
      </c>
      <c r="N2362">
        <f t="shared" si="258"/>
        <v>-0.99837109269359026</v>
      </c>
    </row>
    <row r="2363" spans="8:14">
      <c r="H2363">
        <f t="shared" si="259"/>
        <v>2.3610000000000002</v>
      </c>
      <c r="I2363">
        <f t="shared" si="257"/>
        <v>321.19643290302031</v>
      </c>
      <c r="J2363">
        <f t="shared" si="253"/>
        <v>1.25E-4</v>
      </c>
      <c r="K2363">
        <f t="shared" si="254"/>
        <v>-3.2912633851468289E-3</v>
      </c>
      <c r="L2363">
        <f t="shared" si="255"/>
        <v>6.273367830137115E-5</v>
      </c>
      <c r="M2363">
        <f t="shared" si="256"/>
        <v>-3.1035297068454579E-3</v>
      </c>
      <c r="N2363">
        <f t="shared" si="258"/>
        <v>-0.9968426712473174</v>
      </c>
    </row>
    <row r="2364" spans="8:14">
      <c r="H2364">
        <f t="shared" si="259"/>
        <v>2.3620000000000001</v>
      </c>
      <c r="I2364">
        <f t="shared" si="257"/>
        <v>320.69377807844603</v>
      </c>
      <c r="J2364">
        <f t="shared" si="253"/>
        <v>1.25E-4</v>
      </c>
      <c r="K2364">
        <f t="shared" si="254"/>
        <v>-3.2912633851468289E-3</v>
      </c>
      <c r="L2364">
        <f t="shared" si="255"/>
        <v>6.2635503530946498E-5</v>
      </c>
      <c r="M2364">
        <f t="shared" si="256"/>
        <v>-3.1036278816158822E-3</v>
      </c>
      <c r="N2364">
        <f t="shared" si="258"/>
        <v>-0.99531415110500132</v>
      </c>
    </row>
    <row r="2365" spans="8:14">
      <c r="H2365">
        <f t="shared" si="259"/>
        <v>2.363</v>
      </c>
      <c r="I2365">
        <f t="shared" si="257"/>
        <v>320.19112325387175</v>
      </c>
      <c r="J2365">
        <f t="shared" si="253"/>
        <v>1.25E-4</v>
      </c>
      <c r="K2365">
        <f t="shared" si="254"/>
        <v>-3.2912633851468289E-3</v>
      </c>
      <c r="L2365">
        <f t="shared" si="255"/>
        <v>6.2537328760521832E-5</v>
      </c>
      <c r="M2365">
        <f t="shared" si="256"/>
        <v>-3.1037260563863069E-3</v>
      </c>
      <c r="N2365">
        <f t="shared" si="258"/>
        <v>-0.99378553226664124</v>
      </c>
    </row>
    <row r="2366" spans="8:14">
      <c r="H2366">
        <f t="shared" si="259"/>
        <v>2.3639999999999999</v>
      </c>
      <c r="I2366">
        <f t="shared" si="257"/>
        <v>319.68846842929742</v>
      </c>
      <c r="J2366">
        <f t="shared" si="253"/>
        <v>1.25E-4</v>
      </c>
      <c r="K2366">
        <f t="shared" si="254"/>
        <v>-3.2912633851468289E-3</v>
      </c>
      <c r="L2366">
        <f t="shared" si="255"/>
        <v>6.2439153990097152E-5</v>
      </c>
      <c r="M2366">
        <f t="shared" si="256"/>
        <v>-3.1038242311567316E-3</v>
      </c>
      <c r="N2366">
        <f t="shared" si="258"/>
        <v>-0.99225681473223715</v>
      </c>
    </row>
    <row r="2367" spans="8:14">
      <c r="H2367">
        <f t="shared" si="259"/>
        <v>2.3650000000000002</v>
      </c>
      <c r="I2367">
        <f t="shared" si="257"/>
        <v>319.18581360472285</v>
      </c>
      <c r="J2367">
        <f t="shared" si="253"/>
        <v>1.25E-4</v>
      </c>
      <c r="K2367">
        <f t="shared" si="254"/>
        <v>-3.2912633851468289E-3</v>
      </c>
      <c r="L2367">
        <f t="shared" si="255"/>
        <v>6.2340979219672432E-5</v>
      </c>
      <c r="M2367">
        <f t="shared" si="256"/>
        <v>-3.1039224059271563E-3</v>
      </c>
      <c r="N2367">
        <f t="shared" si="258"/>
        <v>-0.99072799850178817</v>
      </c>
    </row>
    <row r="2368" spans="8:14">
      <c r="H2368">
        <f t="shared" si="259"/>
        <v>2.3660000000000001</v>
      </c>
      <c r="I2368">
        <f t="shared" si="257"/>
        <v>318.68315878014857</v>
      </c>
      <c r="J2368">
        <f t="shared" si="253"/>
        <v>1.25E-4</v>
      </c>
      <c r="K2368">
        <f t="shared" si="254"/>
        <v>-3.2912633851468289E-3</v>
      </c>
      <c r="L2368">
        <f t="shared" si="255"/>
        <v>6.2242804449247767E-5</v>
      </c>
      <c r="M2368">
        <f t="shared" si="256"/>
        <v>-3.104020580697581E-3</v>
      </c>
      <c r="N2368">
        <f t="shared" si="258"/>
        <v>-0.98919908357529618</v>
      </c>
    </row>
    <row r="2369" spans="8:14">
      <c r="H2369">
        <f t="shared" si="259"/>
        <v>2.367</v>
      </c>
      <c r="I2369">
        <f t="shared" si="257"/>
        <v>318.18050395557424</v>
      </c>
      <c r="J2369">
        <f t="shared" si="253"/>
        <v>1.25E-4</v>
      </c>
      <c r="K2369">
        <f t="shared" si="254"/>
        <v>-3.2912633851468289E-3</v>
      </c>
      <c r="L2369">
        <f t="shared" si="255"/>
        <v>6.2144629678823101E-5</v>
      </c>
      <c r="M2369">
        <f t="shared" si="256"/>
        <v>-3.1041187554680058E-3</v>
      </c>
      <c r="N2369">
        <f t="shared" si="258"/>
        <v>-0.98767006995275997</v>
      </c>
    </row>
    <row r="2370" spans="8:14">
      <c r="H2370">
        <f t="shared" si="259"/>
        <v>2.3679999999999999</v>
      </c>
      <c r="I2370">
        <f t="shared" si="257"/>
        <v>317.6778491309999</v>
      </c>
      <c r="J2370">
        <f t="shared" ref="J2370:J2433" si="260">IF(H2370&lt;$E$18,$E$17,IF(H2370&lt;$E$5,$E$14,0))/$E$8/$E$9</f>
        <v>1.25E-4</v>
      </c>
      <c r="K2370">
        <f t="shared" ref="K2370:K2433" si="261">IF(H2370&lt;$E$3,$E$12*$E$21,IF(H2370&lt;$E$4,0,IF(H2370&lt;$E$5,-$E$12*$E$21,0)))</f>
        <v>-3.2912633851468289E-3</v>
      </c>
      <c r="L2370">
        <f t="shared" ref="L2370:L2433" si="262">I2370*$E$15/$E$9/$E$8^2</f>
        <v>6.2046454908398421E-5</v>
      </c>
      <c r="M2370">
        <f t="shared" ref="M2370:M2433" si="263">SUM(J2370:L2370)</f>
        <v>-3.1042169302384305E-3</v>
      </c>
      <c r="N2370">
        <f t="shared" si="258"/>
        <v>-0.98614095763417975</v>
      </c>
    </row>
    <row r="2371" spans="8:14">
      <c r="H2371">
        <f t="shared" si="259"/>
        <v>2.3690000000000002</v>
      </c>
      <c r="I2371">
        <f t="shared" ref="I2371:I2434" si="264">IF(H2371&lt;$E$3,$E$12*H2371,IF(H2371&lt;$E$4,$E$10,IF(H2371&lt;$E$5,$E$10-$E$12*(H2371-$E$4),0)))</f>
        <v>317.1751943064254</v>
      </c>
      <c r="J2371">
        <f t="shared" si="260"/>
        <v>1.25E-4</v>
      </c>
      <c r="K2371">
        <f t="shared" si="261"/>
        <v>-3.2912633851468289E-3</v>
      </c>
      <c r="L2371">
        <f t="shared" si="262"/>
        <v>6.1948280137973715E-5</v>
      </c>
      <c r="M2371">
        <f t="shared" si="263"/>
        <v>-3.1043151050088552E-3</v>
      </c>
      <c r="N2371">
        <f t="shared" ref="N2371:N2434" si="265">I2371*M2371</f>
        <v>-0.98461174661955497</v>
      </c>
    </row>
    <row r="2372" spans="8:14">
      <c r="H2372">
        <f t="shared" ref="H2372:H2435" si="266">(ROW()-2)*0.001</f>
        <v>2.37</v>
      </c>
      <c r="I2372">
        <f t="shared" si="264"/>
        <v>316.67253948185112</v>
      </c>
      <c r="J2372">
        <f t="shared" si="260"/>
        <v>1.25E-4</v>
      </c>
      <c r="K2372">
        <f t="shared" si="261"/>
        <v>-3.2912633851468289E-3</v>
      </c>
      <c r="L2372">
        <f t="shared" si="262"/>
        <v>6.1850105367549049E-5</v>
      </c>
      <c r="M2372">
        <f t="shared" si="263"/>
        <v>-3.1044132797792799E-3</v>
      </c>
      <c r="N2372">
        <f t="shared" si="265"/>
        <v>-0.98308243690888697</v>
      </c>
    </row>
    <row r="2373" spans="8:14">
      <c r="H2373">
        <f t="shared" si="266"/>
        <v>2.371</v>
      </c>
      <c r="I2373">
        <f t="shared" si="264"/>
        <v>316.16988465727678</v>
      </c>
      <c r="J2373">
        <f t="shared" si="260"/>
        <v>1.25E-4</v>
      </c>
      <c r="K2373">
        <f t="shared" si="261"/>
        <v>-3.2912633851468289E-3</v>
      </c>
      <c r="L2373">
        <f t="shared" si="262"/>
        <v>6.175193059712437E-5</v>
      </c>
      <c r="M2373">
        <f t="shared" si="263"/>
        <v>-3.1045114545497046E-3</v>
      </c>
      <c r="N2373">
        <f t="shared" si="265"/>
        <v>-0.98155302850217474</v>
      </c>
    </row>
    <row r="2374" spans="8:14">
      <c r="H2374">
        <f t="shared" si="266"/>
        <v>2.3719999999999999</v>
      </c>
      <c r="I2374">
        <f t="shared" si="264"/>
        <v>315.66722983270245</v>
      </c>
      <c r="J2374">
        <f t="shared" si="260"/>
        <v>1.25E-4</v>
      </c>
      <c r="K2374">
        <f t="shared" si="261"/>
        <v>-3.2912633851468289E-3</v>
      </c>
      <c r="L2374">
        <f t="shared" si="262"/>
        <v>6.165375582669969E-5</v>
      </c>
      <c r="M2374">
        <f t="shared" si="263"/>
        <v>-3.1046096293201289E-3</v>
      </c>
      <c r="N2374">
        <f t="shared" si="265"/>
        <v>-0.98002352139941828</v>
      </c>
    </row>
    <row r="2375" spans="8:14">
      <c r="H2375">
        <f t="shared" si="266"/>
        <v>2.3730000000000002</v>
      </c>
      <c r="I2375">
        <f t="shared" si="264"/>
        <v>315.16457500812794</v>
      </c>
      <c r="J2375">
        <f t="shared" si="260"/>
        <v>1.25E-4</v>
      </c>
      <c r="K2375">
        <f t="shared" si="261"/>
        <v>-3.2912633851468289E-3</v>
      </c>
      <c r="L2375">
        <f t="shared" si="262"/>
        <v>6.1555581056274997E-5</v>
      </c>
      <c r="M2375">
        <f t="shared" si="263"/>
        <v>-3.1047078040905536E-3</v>
      </c>
      <c r="N2375">
        <f t="shared" si="265"/>
        <v>-0.97849391560061749</v>
      </c>
    </row>
    <row r="2376" spans="8:14">
      <c r="H2376">
        <f t="shared" si="266"/>
        <v>2.3740000000000001</v>
      </c>
      <c r="I2376">
        <f t="shared" si="264"/>
        <v>314.66192018355366</v>
      </c>
      <c r="J2376">
        <f t="shared" si="260"/>
        <v>1.25E-4</v>
      </c>
      <c r="K2376">
        <f t="shared" si="261"/>
        <v>-3.2912633851468289E-3</v>
      </c>
      <c r="L2376">
        <f t="shared" si="262"/>
        <v>6.1457406285850318E-5</v>
      </c>
      <c r="M2376">
        <f t="shared" si="263"/>
        <v>-3.1048059788609784E-3</v>
      </c>
      <c r="N2376">
        <f t="shared" si="265"/>
        <v>-0.97696421110577336</v>
      </c>
    </row>
    <row r="2377" spans="8:14">
      <c r="H2377">
        <f t="shared" si="266"/>
        <v>2.375</v>
      </c>
      <c r="I2377">
        <f t="shared" si="264"/>
        <v>314.15926535897933</v>
      </c>
      <c r="J2377">
        <f t="shared" si="260"/>
        <v>1.25E-4</v>
      </c>
      <c r="K2377">
        <f t="shared" si="261"/>
        <v>-3.2912633851468289E-3</v>
      </c>
      <c r="L2377">
        <f t="shared" si="262"/>
        <v>6.1359231515425652E-5</v>
      </c>
      <c r="M2377">
        <f t="shared" si="263"/>
        <v>-3.1049041536314031E-3</v>
      </c>
      <c r="N2377">
        <f t="shared" si="265"/>
        <v>-0.97543440791488512</v>
      </c>
    </row>
    <row r="2378" spans="8:14">
      <c r="H2378">
        <f t="shared" si="266"/>
        <v>2.3759999999999999</v>
      </c>
      <c r="I2378">
        <f t="shared" si="264"/>
        <v>313.65661053440499</v>
      </c>
      <c r="J2378">
        <f t="shared" si="260"/>
        <v>1.25E-4</v>
      </c>
      <c r="K2378">
        <f t="shared" si="261"/>
        <v>-3.2912633851468289E-3</v>
      </c>
      <c r="L2378">
        <f t="shared" si="262"/>
        <v>6.1261056745000973E-5</v>
      </c>
      <c r="M2378">
        <f t="shared" si="263"/>
        <v>-3.1050023284018278E-3</v>
      </c>
      <c r="N2378">
        <f t="shared" si="265"/>
        <v>-0.97390450602795275</v>
      </c>
    </row>
    <row r="2379" spans="8:14">
      <c r="H2379">
        <f t="shared" si="266"/>
        <v>2.3770000000000002</v>
      </c>
      <c r="I2379">
        <f t="shared" si="264"/>
        <v>313.15395570983048</v>
      </c>
      <c r="J2379">
        <f t="shared" si="260"/>
        <v>1.25E-4</v>
      </c>
      <c r="K2379">
        <f t="shared" si="261"/>
        <v>-3.2912633851468289E-3</v>
      </c>
      <c r="L2379">
        <f t="shared" si="262"/>
        <v>6.1162881974576266E-5</v>
      </c>
      <c r="M2379">
        <f t="shared" si="263"/>
        <v>-3.1051005031722525E-3</v>
      </c>
      <c r="N2379">
        <f t="shared" si="265"/>
        <v>-0.97237450544497595</v>
      </c>
    </row>
    <row r="2380" spans="8:14">
      <c r="H2380">
        <f t="shared" si="266"/>
        <v>2.3780000000000001</v>
      </c>
      <c r="I2380">
        <f t="shared" si="264"/>
        <v>312.65130088525615</v>
      </c>
      <c r="J2380">
        <f t="shared" si="260"/>
        <v>1.25E-4</v>
      </c>
      <c r="K2380">
        <f t="shared" si="261"/>
        <v>-3.2912633851468289E-3</v>
      </c>
      <c r="L2380">
        <f t="shared" si="262"/>
        <v>6.1064707204151587E-5</v>
      </c>
      <c r="M2380">
        <f t="shared" si="263"/>
        <v>-3.1051986779426772E-3</v>
      </c>
      <c r="N2380">
        <f t="shared" si="265"/>
        <v>-0.97084440616595558</v>
      </c>
    </row>
    <row r="2381" spans="8:14">
      <c r="H2381">
        <f t="shared" si="266"/>
        <v>2.379</v>
      </c>
      <c r="I2381">
        <f t="shared" si="264"/>
        <v>312.14864606068181</v>
      </c>
      <c r="J2381">
        <f t="shared" si="260"/>
        <v>1.25E-4</v>
      </c>
      <c r="K2381">
        <f t="shared" si="261"/>
        <v>-3.2912633851468289E-3</v>
      </c>
      <c r="L2381">
        <f t="shared" si="262"/>
        <v>6.0966532433726914E-5</v>
      </c>
      <c r="M2381">
        <f t="shared" si="263"/>
        <v>-3.105296852713102E-3</v>
      </c>
      <c r="N2381">
        <f t="shared" si="265"/>
        <v>-0.9693142081908912</v>
      </c>
    </row>
    <row r="2382" spans="8:14">
      <c r="H2382">
        <f t="shared" si="266"/>
        <v>2.38</v>
      </c>
      <c r="I2382">
        <f t="shared" si="264"/>
        <v>311.64599123610753</v>
      </c>
      <c r="J2382">
        <f t="shared" si="260"/>
        <v>1.25E-4</v>
      </c>
      <c r="K2382">
        <f t="shared" si="261"/>
        <v>-3.2912633851468289E-3</v>
      </c>
      <c r="L2382">
        <f t="shared" si="262"/>
        <v>6.0868357663302255E-5</v>
      </c>
      <c r="M2382">
        <f t="shared" si="263"/>
        <v>-3.1053950274835267E-3</v>
      </c>
      <c r="N2382">
        <f t="shared" si="265"/>
        <v>-0.96778391151978305</v>
      </c>
    </row>
    <row r="2383" spans="8:14">
      <c r="H2383">
        <f t="shared" si="266"/>
        <v>2.3810000000000002</v>
      </c>
      <c r="I2383">
        <f t="shared" si="264"/>
        <v>311.14333641153303</v>
      </c>
      <c r="J2383">
        <f t="shared" si="260"/>
        <v>1.25E-4</v>
      </c>
      <c r="K2383">
        <f t="shared" si="261"/>
        <v>-3.2912633851468289E-3</v>
      </c>
      <c r="L2383">
        <f t="shared" si="262"/>
        <v>6.0770182892877542E-5</v>
      </c>
      <c r="M2383">
        <f t="shared" si="263"/>
        <v>-3.1054932022539514E-3</v>
      </c>
      <c r="N2383">
        <f t="shared" si="265"/>
        <v>-0.96625351615263022</v>
      </c>
    </row>
    <row r="2384" spans="8:14">
      <c r="H2384">
        <f t="shared" si="266"/>
        <v>2.3820000000000001</v>
      </c>
      <c r="I2384">
        <f t="shared" si="264"/>
        <v>310.64068158695869</v>
      </c>
      <c r="J2384">
        <f t="shared" si="260"/>
        <v>1.25E-4</v>
      </c>
      <c r="K2384">
        <f t="shared" si="261"/>
        <v>-3.2912633851468289E-3</v>
      </c>
      <c r="L2384">
        <f t="shared" si="262"/>
        <v>6.0672008122452869E-5</v>
      </c>
      <c r="M2384">
        <f t="shared" si="263"/>
        <v>-3.1055913770243761E-3</v>
      </c>
      <c r="N2384">
        <f t="shared" si="265"/>
        <v>-0.96472302208943383</v>
      </c>
    </row>
    <row r="2385" spans="8:14">
      <c r="H2385">
        <f t="shared" si="266"/>
        <v>2.383</v>
      </c>
      <c r="I2385">
        <f t="shared" si="264"/>
        <v>310.13802676238436</v>
      </c>
      <c r="J2385">
        <f t="shared" si="260"/>
        <v>1.25E-4</v>
      </c>
      <c r="K2385">
        <f t="shared" si="261"/>
        <v>-3.2912633851468289E-3</v>
      </c>
      <c r="L2385">
        <f t="shared" si="262"/>
        <v>6.0573833352028197E-5</v>
      </c>
      <c r="M2385">
        <f t="shared" si="263"/>
        <v>-3.1056895517948004E-3</v>
      </c>
      <c r="N2385">
        <f t="shared" si="265"/>
        <v>-0.96319242933019333</v>
      </c>
    </row>
    <row r="2386" spans="8:14">
      <c r="H2386">
        <f t="shared" si="266"/>
        <v>2.3839999999999999</v>
      </c>
      <c r="I2386">
        <f t="shared" si="264"/>
        <v>309.63537193781008</v>
      </c>
      <c r="J2386">
        <f t="shared" si="260"/>
        <v>1.25E-4</v>
      </c>
      <c r="K2386">
        <f t="shared" si="261"/>
        <v>-3.2912633851468289E-3</v>
      </c>
      <c r="L2386">
        <f t="shared" si="262"/>
        <v>6.0475658581603531E-5</v>
      </c>
      <c r="M2386">
        <f t="shared" si="263"/>
        <v>-3.1057877265652251E-3</v>
      </c>
      <c r="N2386">
        <f t="shared" si="265"/>
        <v>-0.96166173787490905</v>
      </c>
    </row>
    <row r="2387" spans="8:14">
      <c r="H2387">
        <f t="shared" si="266"/>
        <v>2.3850000000000002</v>
      </c>
      <c r="I2387">
        <f t="shared" si="264"/>
        <v>309.13271711323551</v>
      </c>
      <c r="J2387">
        <f t="shared" si="260"/>
        <v>1.25E-4</v>
      </c>
      <c r="K2387">
        <f t="shared" si="261"/>
        <v>-3.2912633851468289E-3</v>
      </c>
      <c r="L2387">
        <f t="shared" si="262"/>
        <v>6.0377483811178811E-5</v>
      </c>
      <c r="M2387">
        <f t="shared" si="263"/>
        <v>-3.1058859013356498E-3</v>
      </c>
      <c r="N2387">
        <f t="shared" si="265"/>
        <v>-0.96013094772357999</v>
      </c>
    </row>
    <row r="2388" spans="8:14">
      <c r="H2388">
        <f t="shared" si="266"/>
        <v>2.3860000000000001</v>
      </c>
      <c r="I2388">
        <f t="shared" si="264"/>
        <v>308.63006228866118</v>
      </c>
      <c r="J2388">
        <f t="shared" si="260"/>
        <v>1.25E-4</v>
      </c>
      <c r="K2388">
        <f t="shared" si="261"/>
        <v>-3.2912633851468289E-3</v>
      </c>
      <c r="L2388">
        <f t="shared" si="262"/>
        <v>6.0279309040754132E-5</v>
      </c>
      <c r="M2388">
        <f t="shared" si="263"/>
        <v>-3.1059840761060746E-3</v>
      </c>
      <c r="N2388">
        <f t="shared" si="265"/>
        <v>-0.95860005887620758</v>
      </c>
    </row>
    <row r="2389" spans="8:14">
      <c r="H2389">
        <f t="shared" si="266"/>
        <v>2.387</v>
      </c>
      <c r="I2389">
        <f t="shared" si="264"/>
        <v>308.1274074640869</v>
      </c>
      <c r="J2389">
        <f t="shared" si="260"/>
        <v>1.25E-4</v>
      </c>
      <c r="K2389">
        <f t="shared" si="261"/>
        <v>-3.2912633851468289E-3</v>
      </c>
      <c r="L2389">
        <f t="shared" si="262"/>
        <v>6.0181134270329473E-5</v>
      </c>
      <c r="M2389">
        <f t="shared" si="263"/>
        <v>-3.1060822508764993E-3</v>
      </c>
      <c r="N2389">
        <f t="shared" si="265"/>
        <v>-0.95706907133279129</v>
      </c>
    </row>
    <row r="2390" spans="8:14">
      <c r="H2390">
        <f t="shared" si="266"/>
        <v>2.3879999999999999</v>
      </c>
      <c r="I2390">
        <f t="shared" si="264"/>
        <v>307.62475263951262</v>
      </c>
      <c r="J2390">
        <f t="shared" si="260"/>
        <v>1.25E-4</v>
      </c>
      <c r="K2390">
        <f t="shared" si="261"/>
        <v>-3.2912633851468289E-3</v>
      </c>
      <c r="L2390">
        <f t="shared" si="262"/>
        <v>6.0082959499904807E-5</v>
      </c>
      <c r="M2390">
        <f t="shared" si="263"/>
        <v>-3.106180425646924E-3</v>
      </c>
      <c r="N2390">
        <f t="shared" si="265"/>
        <v>-0.95553798509333099</v>
      </c>
    </row>
    <row r="2391" spans="8:14">
      <c r="H2391">
        <f t="shared" si="266"/>
        <v>2.3890000000000002</v>
      </c>
      <c r="I2391">
        <f t="shared" si="264"/>
        <v>307.12209781493806</v>
      </c>
      <c r="J2391">
        <f t="shared" si="260"/>
        <v>1.25E-4</v>
      </c>
      <c r="K2391">
        <f t="shared" si="261"/>
        <v>-3.2912633851468289E-3</v>
      </c>
      <c r="L2391">
        <f t="shared" si="262"/>
        <v>5.9984784729480087E-5</v>
      </c>
      <c r="M2391">
        <f t="shared" si="263"/>
        <v>-3.1062786004173487E-3</v>
      </c>
      <c r="N2391">
        <f t="shared" si="265"/>
        <v>-0.95400680015782591</v>
      </c>
    </row>
    <row r="2392" spans="8:14">
      <c r="H2392">
        <f t="shared" si="266"/>
        <v>2.39</v>
      </c>
      <c r="I2392">
        <f t="shared" si="264"/>
        <v>306.61944299036372</v>
      </c>
      <c r="J2392">
        <f t="shared" si="260"/>
        <v>1.25E-4</v>
      </c>
      <c r="K2392">
        <f t="shared" si="261"/>
        <v>-3.2912633851468289E-3</v>
      </c>
      <c r="L2392">
        <f t="shared" si="262"/>
        <v>5.9886609959055421E-5</v>
      </c>
      <c r="M2392">
        <f t="shared" si="263"/>
        <v>-3.1063767751877734E-3</v>
      </c>
      <c r="N2392">
        <f t="shared" si="265"/>
        <v>-0.95247551652627738</v>
      </c>
    </row>
    <row r="2393" spans="8:14">
      <c r="H2393">
        <f t="shared" si="266"/>
        <v>2.391</v>
      </c>
      <c r="I2393">
        <f t="shared" si="264"/>
        <v>306.11678816578944</v>
      </c>
      <c r="J2393">
        <f t="shared" si="260"/>
        <v>1.25E-4</v>
      </c>
      <c r="K2393">
        <f t="shared" si="261"/>
        <v>-3.2912633851468289E-3</v>
      </c>
      <c r="L2393">
        <f t="shared" si="262"/>
        <v>5.9788435188630748E-5</v>
      </c>
      <c r="M2393">
        <f t="shared" si="263"/>
        <v>-3.1064749499581982E-3</v>
      </c>
      <c r="N2393">
        <f t="shared" si="265"/>
        <v>-0.95094413419868506</v>
      </c>
    </row>
    <row r="2394" spans="8:14">
      <c r="H2394">
        <f t="shared" si="266"/>
        <v>2.3919999999999999</v>
      </c>
      <c r="I2394">
        <f t="shared" si="264"/>
        <v>305.61413334121511</v>
      </c>
      <c r="J2394">
        <f t="shared" si="260"/>
        <v>1.25E-4</v>
      </c>
      <c r="K2394">
        <f t="shared" si="261"/>
        <v>-3.2912633851468289E-3</v>
      </c>
      <c r="L2394">
        <f t="shared" si="262"/>
        <v>5.9690260418206076E-5</v>
      </c>
      <c r="M2394">
        <f t="shared" si="263"/>
        <v>-3.1065731247286229E-3</v>
      </c>
      <c r="N2394">
        <f t="shared" si="265"/>
        <v>-0.94941265317504864</v>
      </c>
    </row>
    <row r="2395" spans="8:14">
      <c r="H2395">
        <f t="shared" si="266"/>
        <v>2.3930000000000002</v>
      </c>
      <c r="I2395">
        <f t="shared" si="264"/>
        <v>305.11147851664055</v>
      </c>
      <c r="J2395">
        <f t="shared" si="260"/>
        <v>1.25E-4</v>
      </c>
      <c r="K2395">
        <f t="shared" si="261"/>
        <v>-3.2912633851468289E-3</v>
      </c>
      <c r="L2395">
        <f t="shared" si="262"/>
        <v>5.9592085647781356E-5</v>
      </c>
      <c r="M2395">
        <f t="shared" si="263"/>
        <v>-3.1066712994990476E-3</v>
      </c>
      <c r="N2395">
        <f t="shared" si="265"/>
        <v>-0.94788107345536743</v>
      </c>
    </row>
    <row r="2396" spans="8:14">
      <c r="H2396">
        <f t="shared" si="266"/>
        <v>2.3940000000000001</v>
      </c>
      <c r="I2396">
        <f t="shared" si="264"/>
        <v>304.60882369206627</v>
      </c>
      <c r="J2396">
        <f t="shared" si="260"/>
        <v>1.25E-4</v>
      </c>
      <c r="K2396">
        <f t="shared" si="261"/>
        <v>-3.2912633851468289E-3</v>
      </c>
      <c r="L2396">
        <f t="shared" si="262"/>
        <v>5.9493910877356697E-5</v>
      </c>
      <c r="M2396">
        <f t="shared" si="263"/>
        <v>-3.1067694742694723E-3</v>
      </c>
      <c r="N2396">
        <f t="shared" si="265"/>
        <v>-0.9463493950396431</v>
      </c>
    </row>
    <row r="2397" spans="8:14">
      <c r="H2397">
        <f t="shared" si="266"/>
        <v>2.395</v>
      </c>
      <c r="I2397">
        <f t="shared" si="264"/>
        <v>304.10616886749199</v>
      </c>
      <c r="J2397">
        <f t="shared" si="260"/>
        <v>1.25E-4</v>
      </c>
      <c r="K2397">
        <f t="shared" si="261"/>
        <v>-3.2912633851468289E-3</v>
      </c>
      <c r="L2397">
        <f t="shared" si="262"/>
        <v>5.9395736106932024E-5</v>
      </c>
      <c r="M2397">
        <f t="shared" si="263"/>
        <v>-3.1068676490398966E-3</v>
      </c>
      <c r="N2397">
        <f t="shared" si="265"/>
        <v>-0.94481761792787466</v>
      </c>
    </row>
    <row r="2398" spans="8:14">
      <c r="H2398">
        <f t="shared" si="266"/>
        <v>2.3959999999999999</v>
      </c>
      <c r="I2398">
        <f t="shared" si="264"/>
        <v>303.60351404291765</v>
      </c>
      <c r="J2398">
        <f t="shared" si="260"/>
        <v>1.25E-4</v>
      </c>
      <c r="K2398">
        <f t="shared" si="261"/>
        <v>-3.2912633851468289E-3</v>
      </c>
      <c r="L2398">
        <f t="shared" si="262"/>
        <v>5.9297561336507358E-5</v>
      </c>
      <c r="M2398">
        <f t="shared" si="263"/>
        <v>-3.1069658238103213E-3</v>
      </c>
      <c r="N2398">
        <f t="shared" si="265"/>
        <v>-0.94328574212006211</v>
      </c>
    </row>
    <row r="2399" spans="8:14">
      <c r="H2399">
        <f t="shared" si="266"/>
        <v>2.3970000000000002</v>
      </c>
      <c r="I2399">
        <f t="shared" si="264"/>
        <v>303.10085921834309</v>
      </c>
      <c r="J2399">
        <f t="shared" si="260"/>
        <v>1.25E-4</v>
      </c>
      <c r="K2399">
        <f t="shared" si="261"/>
        <v>-3.2912633851468289E-3</v>
      </c>
      <c r="L2399">
        <f t="shared" si="262"/>
        <v>5.9199386566082638E-5</v>
      </c>
      <c r="M2399">
        <f t="shared" si="263"/>
        <v>-3.1070639985807461E-3</v>
      </c>
      <c r="N2399">
        <f t="shared" si="265"/>
        <v>-0.94175376761620488</v>
      </c>
    </row>
    <row r="2400" spans="8:14">
      <c r="H2400">
        <f t="shared" si="266"/>
        <v>2.3980000000000001</v>
      </c>
      <c r="I2400">
        <f t="shared" si="264"/>
        <v>302.59820439376881</v>
      </c>
      <c r="J2400">
        <f t="shared" si="260"/>
        <v>1.25E-4</v>
      </c>
      <c r="K2400">
        <f t="shared" si="261"/>
        <v>-3.2912633851468289E-3</v>
      </c>
      <c r="L2400">
        <f t="shared" si="262"/>
        <v>5.9101211795657972E-5</v>
      </c>
      <c r="M2400">
        <f t="shared" si="263"/>
        <v>-3.1071621733511708E-3</v>
      </c>
      <c r="N2400">
        <f t="shared" si="265"/>
        <v>-0.94022169441630454</v>
      </c>
    </row>
    <row r="2401" spans="8:14">
      <c r="H2401">
        <f t="shared" si="266"/>
        <v>2.399</v>
      </c>
      <c r="I2401">
        <f t="shared" si="264"/>
        <v>302.09554956919453</v>
      </c>
      <c r="J2401">
        <f t="shared" si="260"/>
        <v>1.25E-4</v>
      </c>
      <c r="K2401">
        <f t="shared" si="261"/>
        <v>-3.2912633851468289E-3</v>
      </c>
      <c r="L2401">
        <f t="shared" si="262"/>
        <v>5.9003037025233313E-5</v>
      </c>
      <c r="M2401">
        <f t="shared" si="263"/>
        <v>-3.1072603481215955E-3</v>
      </c>
      <c r="N2401">
        <f t="shared" si="265"/>
        <v>-0.93868952252036009</v>
      </c>
    </row>
    <row r="2402" spans="8:14">
      <c r="H2402">
        <f t="shared" si="266"/>
        <v>2.4</v>
      </c>
      <c r="I2402">
        <f t="shared" si="264"/>
        <v>301.5928947446202</v>
      </c>
      <c r="J2402">
        <f t="shared" si="260"/>
        <v>1.25E-4</v>
      </c>
      <c r="K2402">
        <f t="shared" si="261"/>
        <v>-3.2912633851468289E-3</v>
      </c>
      <c r="L2402">
        <f t="shared" si="262"/>
        <v>5.8904862254808634E-5</v>
      </c>
      <c r="M2402">
        <f t="shared" si="263"/>
        <v>-3.1073585228920202E-3</v>
      </c>
      <c r="N2402">
        <f t="shared" si="265"/>
        <v>-0.93715725192837152</v>
      </c>
    </row>
    <row r="2403" spans="8:14">
      <c r="H2403">
        <f t="shared" si="266"/>
        <v>2.4010000000000002</v>
      </c>
      <c r="I2403">
        <f t="shared" si="264"/>
        <v>301.09023992004563</v>
      </c>
      <c r="J2403">
        <f t="shared" si="260"/>
        <v>1.25E-4</v>
      </c>
      <c r="K2403">
        <f t="shared" si="261"/>
        <v>-3.2912633851468289E-3</v>
      </c>
      <c r="L2403">
        <f t="shared" si="262"/>
        <v>5.8806687484383914E-5</v>
      </c>
      <c r="M2403">
        <f t="shared" si="263"/>
        <v>-3.1074566976624449E-3</v>
      </c>
      <c r="N2403">
        <f t="shared" si="265"/>
        <v>-0.93562488264033827</v>
      </c>
    </row>
    <row r="2404" spans="8:14">
      <c r="H2404">
        <f t="shared" si="266"/>
        <v>2.4020000000000001</v>
      </c>
      <c r="I2404">
        <f t="shared" si="264"/>
        <v>300.58758509547135</v>
      </c>
      <c r="J2404">
        <f t="shared" si="260"/>
        <v>1.25E-4</v>
      </c>
      <c r="K2404">
        <f t="shared" si="261"/>
        <v>-3.2912633851468289E-3</v>
      </c>
      <c r="L2404">
        <f t="shared" si="262"/>
        <v>5.8708512713959248E-5</v>
      </c>
      <c r="M2404">
        <f t="shared" si="263"/>
        <v>-3.1075548724328697E-3</v>
      </c>
      <c r="N2404">
        <f t="shared" si="265"/>
        <v>-0.9340924146562618</v>
      </c>
    </row>
    <row r="2405" spans="8:14">
      <c r="H2405">
        <f t="shared" si="266"/>
        <v>2.403</v>
      </c>
      <c r="I2405">
        <f t="shared" si="264"/>
        <v>300.08493027089702</v>
      </c>
      <c r="J2405">
        <f t="shared" si="260"/>
        <v>1.25E-4</v>
      </c>
      <c r="K2405">
        <f t="shared" si="261"/>
        <v>-3.2912633851468289E-3</v>
      </c>
      <c r="L2405">
        <f t="shared" si="262"/>
        <v>5.8610337943534576E-5</v>
      </c>
      <c r="M2405">
        <f t="shared" si="263"/>
        <v>-3.1076530472032944E-3</v>
      </c>
      <c r="N2405">
        <f t="shared" si="265"/>
        <v>-0.93255984797614122</v>
      </c>
    </row>
    <row r="2406" spans="8:14">
      <c r="H2406">
        <f t="shared" si="266"/>
        <v>2.4039999999999999</v>
      </c>
      <c r="I2406">
        <f t="shared" si="264"/>
        <v>299.58227544632268</v>
      </c>
      <c r="J2406">
        <f t="shared" si="260"/>
        <v>1.25E-4</v>
      </c>
      <c r="K2406">
        <f t="shared" si="261"/>
        <v>-3.2912633851468289E-3</v>
      </c>
      <c r="L2406">
        <f t="shared" si="262"/>
        <v>5.8512163173109903E-5</v>
      </c>
      <c r="M2406">
        <f t="shared" si="263"/>
        <v>-3.1077512219737191E-3</v>
      </c>
      <c r="N2406">
        <f t="shared" si="265"/>
        <v>-0.93102718259997663</v>
      </c>
    </row>
    <row r="2407" spans="8:14">
      <c r="H2407">
        <f t="shared" si="266"/>
        <v>2.4050000000000002</v>
      </c>
      <c r="I2407">
        <f t="shared" si="264"/>
        <v>299.07962062174818</v>
      </c>
      <c r="J2407">
        <f t="shared" si="260"/>
        <v>1.25E-4</v>
      </c>
      <c r="K2407">
        <f t="shared" si="261"/>
        <v>-3.2912633851468289E-3</v>
      </c>
      <c r="L2407">
        <f t="shared" si="262"/>
        <v>5.841398840268519E-5</v>
      </c>
      <c r="M2407">
        <f t="shared" si="263"/>
        <v>-3.1078493967441438E-3</v>
      </c>
      <c r="N2407">
        <f t="shared" si="265"/>
        <v>-0.92949441852776749</v>
      </c>
    </row>
    <row r="2408" spans="8:14">
      <c r="H2408">
        <f t="shared" si="266"/>
        <v>2.4060000000000001</v>
      </c>
      <c r="I2408">
        <f t="shared" si="264"/>
        <v>298.5769657971739</v>
      </c>
      <c r="J2408">
        <f t="shared" si="260"/>
        <v>1.25E-4</v>
      </c>
      <c r="K2408">
        <f t="shared" si="261"/>
        <v>-3.2912633851468289E-3</v>
      </c>
      <c r="L2408">
        <f t="shared" si="262"/>
        <v>5.8315813632260531E-5</v>
      </c>
      <c r="M2408">
        <f t="shared" si="263"/>
        <v>-3.1079475715145681E-3</v>
      </c>
      <c r="N2408">
        <f t="shared" si="265"/>
        <v>-0.92796155575951489</v>
      </c>
    </row>
    <row r="2409" spans="8:14">
      <c r="H2409">
        <f t="shared" si="266"/>
        <v>2.407</v>
      </c>
      <c r="I2409">
        <f t="shared" si="264"/>
        <v>298.07431097259956</v>
      </c>
      <c r="J2409">
        <f t="shared" si="260"/>
        <v>1.25E-4</v>
      </c>
      <c r="K2409">
        <f t="shared" si="261"/>
        <v>-3.2912633851468289E-3</v>
      </c>
      <c r="L2409">
        <f t="shared" si="262"/>
        <v>5.8217638861835858E-5</v>
      </c>
      <c r="M2409">
        <f t="shared" si="263"/>
        <v>-3.1080457462849928E-3</v>
      </c>
      <c r="N2409">
        <f t="shared" si="265"/>
        <v>-0.92642859429521818</v>
      </c>
    </row>
    <row r="2410" spans="8:14">
      <c r="H2410">
        <f t="shared" si="266"/>
        <v>2.4079999999999999</v>
      </c>
      <c r="I2410">
        <f t="shared" si="264"/>
        <v>297.57165614802523</v>
      </c>
      <c r="J2410">
        <f t="shared" si="260"/>
        <v>1.25E-4</v>
      </c>
      <c r="K2410">
        <f t="shared" si="261"/>
        <v>-3.2912633851468289E-3</v>
      </c>
      <c r="L2410">
        <f t="shared" si="262"/>
        <v>5.8119464091411179E-5</v>
      </c>
      <c r="M2410">
        <f t="shared" si="263"/>
        <v>-3.1081439210554175E-3</v>
      </c>
      <c r="N2410">
        <f t="shared" si="265"/>
        <v>-0.92489553413487757</v>
      </c>
    </row>
    <row r="2411" spans="8:14">
      <c r="H2411">
        <f t="shared" si="266"/>
        <v>2.4090000000000003</v>
      </c>
      <c r="I2411">
        <f t="shared" si="264"/>
        <v>297.06900132345072</v>
      </c>
      <c r="J2411">
        <f t="shared" si="260"/>
        <v>1.25E-4</v>
      </c>
      <c r="K2411">
        <f t="shared" si="261"/>
        <v>-3.2912633851468289E-3</v>
      </c>
      <c r="L2411">
        <f t="shared" si="262"/>
        <v>5.8021289320986465E-5</v>
      </c>
      <c r="M2411">
        <f t="shared" si="263"/>
        <v>-3.1082420958258423E-3</v>
      </c>
      <c r="N2411">
        <f t="shared" si="265"/>
        <v>-0.92336237527849241</v>
      </c>
    </row>
    <row r="2412" spans="8:14">
      <c r="H2412">
        <f t="shared" si="266"/>
        <v>2.41</v>
      </c>
      <c r="I2412">
        <f t="shared" si="264"/>
        <v>296.56634649887638</v>
      </c>
      <c r="J2412">
        <f t="shared" si="260"/>
        <v>1.25E-4</v>
      </c>
      <c r="K2412">
        <f t="shared" si="261"/>
        <v>-3.2912633851468289E-3</v>
      </c>
      <c r="L2412">
        <f t="shared" si="262"/>
        <v>5.79231145505618E-5</v>
      </c>
      <c r="M2412">
        <f t="shared" si="263"/>
        <v>-3.108340270596267E-3</v>
      </c>
      <c r="N2412">
        <f t="shared" si="265"/>
        <v>-0.92182911772606368</v>
      </c>
    </row>
    <row r="2413" spans="8:14">
      <c r="H2413">
        <f t="shared" si="266"/>
        <v>2.411</v>
      </c>
      <c r="I2413">
        <f t="shared" si="264"/>
        <v>296.06369167430205</v>
      </c>
      <c r="J2413">
        <f t="shared" si="260"/>
        <v>1.25E-4</v>
      </c>
      <c r="K2413">
        <f t="shared" si="261"/>
        <v>-3.2912633851468289E-3</v>
      </c>
      <c r="L2413">
        <f t="shared" si="262"/>
        <v>5.782493978013712E-5</v>
      </c>
      <c r="M2413">
        <f t="shared" si="263"/>
        <v>-3.1084384453666917E-3</v>
      </c>
      <c r="N2413">
        <f t="shared" si="265"/>
        <v>-0.92029576147759096</v>
      </c>
    </row>
    <row r="2414" spans="8:14">
      <c r="H2414">
        <f t="shared" si="266"/>
        <v>2.4119999999999999</v>
      </c>
      <c r="I2414">
        <f t="shared" si="264"/>
        <v>295.56103684972777</v>
      </c>
      <c r="J2414">
        <f t="shared" si="260"/>
        <v>1.25E-4</v>
      </c>
      <c r="K2414">
        <f t="shared" si="261"/>
        <v>-3.2912633851468289E-3</v>
      </c>
      <c r="L2414">
        <f t="shared" si="262"/>
        <v>5.7726765009712454E-5</v>
      </c>
      <c r="M2414">
        <f t="shared" si="263"/>
        <v>-3.1085366201371164E-3</v>
      </c>
      <c r="N2414">
        <f t="shared" si="265"/>
        <v>-0.91876230653307445</v>
      </c>
    </row>
    <row r="2415" spans="8:14">
      <c r="H2415">
        <f t="shared" si="266"/>
        <v>2.4130000000000003</v>
      </c>
      <c r="I2415">
        <f t="shared" si="264"/>
        <v>295.05838202515326</v>
      </c>
      <c r="J2415">
        <f t="shared" si="260"/>
        <v>1.25E-4</v>
      </c>
      <c r="K2415">
        <f t="shared" si="261"/>
        <v>-3.2912633851468289E-3</v>
      </c>
      <c r="L2415">
        <f t="shared" si="262"/>
        <v>5.7628590239287755E-5</v>
      </c>
      <c r="M2415">
        <f t="shared" si="263"/>
        <v>-3.1086347949075411E-3</v>
      </c>
      <c r="N2415">
        <f t="shared" si="265"/>
        <v>-0.91722875289251327</v>
      </c>
    </row>
    <row r="2416" spans="8:14">
      <c r="H2416">
        <f t="shared" si="266"/>
        <v>2.4140000000000001</v>
      </c>
      <c r="I2416">
        <f t="shared" si="264"/>
        <v>294.55572720057893</v>
      </c>
      <c r="J2416">
        <f t="shared" si="260"/>
        <v>1.25E-4</v>
      </c>
      <c r="K2416">
        <f t="shared" si="261"/>
        <v>-3.2912633851468289E-3</v>
      </c>
      <c r="L2416">
        <f t="shared" si="262"/>
        <v>5.7530415468863075E-5</v>
      </c>
      <c r="M2416">
        <f t="shared" si="263"/>
        <v>-3.1087329696779659E-3</v>
      </c>
      <c r="N2416">
        <f t="shared" si="265"/>
        <v>-0.91569510055590853</v>
      </c>
    </row>
    <row r="2417" spans="8:14">
      <c r="H2417">
        <f t="shared" si="266"/>
        <v>2.415</v>
      </c>
      <c r="I2417">
        <f t="shared" si="264"/>
        <v>294.05307237600459</v>
      </c>
      <c r="J2417">
        <f t="shared" si="260"/>
        <v>1.25E-4</v>
      </c>
      <c r="K2417">
        <f t="shared" si="261"/>
        <v>-3.2912633851468289E-3</v>
      </c>
      <c r="L2417">
        <f t="shared" si="262"/>
        <v>5.7432240698438396E-5</v>
      </c>
      <c r="M2417">
        <f t="shared" si="263"/>
        <v>-3.1088311444483906E-3</v>
      </c>
      <c r="N2417">
        <f t="shared" si="265"/>
        <v>-0.91416134952325978</v>
      </c>
    </row>
    <row r="2418" spans="8:14">
      <c r="H2418">
        <f t="shared" si="266"/>
        <v>2.4159999999999999</v>
      </c>
      <c r="I2418">
        <f t="shared" si="264"/>
        <v>293.55041755143031</v>
      </c>
      <c r="J2418">
        <f t="shared" si="260"/>
        <v>1.25E-4</v>
      </c>
      <c r="K2418">
        <f t="shared" si="261"/>
        <v>-3.2912633851468289E-3</v>
      </c>
      <c r="L2418">
        <f t="shared" si="262"/>
        <v>5.733406592801373E-5</v>
      </c>
      <c r="M2418">
        <f t="shared" si="263"/>
        <v>-3.1089293192188153E-3</v>
      </c>
      <c r="N2418">
        <f t="shared" si="265"/>
        <v>-0.91262749979456725</v>
      </c>
    </row>
    <row r="2419" spans="8:14">
      <c r="H2419">
        <f t="shared" si="266"/>
        <v>2.4170000000000003</v>
      </c>
      <c r="I2419">
        <f t="shared" si="264"/>
        <v>293.04776272685581</v>
      </c>
      <c r="J2419">
        <f t="shared" si="260"/>
        <v>1.25E-4</v>
      </c>
      <c r="K2419">
        <f t="shared" si="261"/>
        <v>-3.2912633851468289E-3</v>
      </c>
      <c r="L2419">
        <f t="shared" si="262"/>
        <v>5.723589115758903E-5</v>
      </c>
      <c r="M2419">
        <f t="shared" si="263"/>
        <v>-3.1090274939892396E-3</v>
      </c>
      <c r="N2419">
        <f t="shared" si="265"/>
        <v>-0.91109355136982983</v>
      </c>
    </row>
    <row r="2420" spans="8:14">
      <c r="H2420">
        <f t="shared" si="266"/>
        <v>2.4180000000000001</v>
      </c>
      <c r="I2420">
        <f t="shared" si="264"/>
        <v>292.54510790228147</v>
      </c>
      <c r="J2420">
        <f t="shared" si="260"/>
        <v>1.25E-4</v>
      </c>
      <c r="K2420">
        <f t="shared" si="261"/>
        <v>-3.2912633851468289E-3</v>
      </c>
      <c r="L2420">
        <f t="shared" si="262"/>
        <v>5.7137716387164351E-5</v>
      </c>
      <c r="M2420">
        <f t="shared" si="263"/>
        <v>-3.1091256687596643E-3</v>
      </c>
      <c r="N2420">
        <f t="shared" si="265"/>
        <v>-0.90955950424904908</v>
      </c>
    </row>
    <row r="2421" spans="8:14">
      <c r="H2421">
        <f t="shared" si="266"/>
        <v>2.419</v>
      </c>
      <c r="I2421">
        <f t="shared" si="264"/>
        <v>292.04245307770714</v>
      </c>
      <c r="J2421">
        <f t="shared" si="260"/>
        <v>1.25E-4</v>
      </c>
      <c r="K2421">
        <f t="shared" si="261"/>
        <v>-3.2912633851468289E-3</v>
      </c>
      <c r="L2421">
        <f t="shared" si="262"/>
        <v>5.7039541616739672E-5</v>
      </c>
      <c r="M2421">
        <f t="shared" si="263"/>
        <v>-3.109223843530089E-3</v>
      </c>
      <c r="N2421">
        <f t="shared" si="265"/>
        <v>-0.90802535843222432</v>
      </c>
    </row>
    <row r="2422" spans="8:14">
      <c r="H2422">
        <f t="shared" si="266"/>
        <v>2.42</v>
      </c>
      <c r="I2422">
        <f t="shared" si="264"/>
        <v>291.53979825313286</v>
      </c>
      <c r="J2422">
        <f t="shared" si="260"/>
        <v>1.25E-4</v>
      </c>
      <c r="K2422">
        <f t="shared" si="261"/>
        <v>-3.2912633851468289E-3</v>
      </c>
      <c r="L2422">
        <f t="shared" si="262"/>
        <v>5.6941366846315013E-5</v>
      </c>
      <c r="M2422">
        <f t="shared" si="263"/>
        <v>-3.1093220183005137E-3</v>
      </c>
      <c r="N2422">
        <f t="shared" si="265"/>
        <v>-0.90649111391935566</v>
      </c>
    </row>
    <row r="2423" spans="8:14">
      <c r="H2423">
        <f t="shared" si="266"/>
        <v>2.4210000000000003</v>
      </c>
      <c r="I2423">
        <f t="shared" si="264"/>
        <v>291.03714342855829</v>
      </c>
      <c r="J2423">
        <f t="shared" si="260"/>
        <v>1.25E-4</v>
      </c>
      <c r="K2423">
        <f t="shared" si="261"/>
        <v>-3.2912633851468289E-3</v>
      </c>
      <c r="L2423">
        <f t="shared" si="262"/>
        <v>5.6843192075890293E-5</v>
      </c>
      <c r="M2423">
        <f t="shared" si="263"/>
        <v>-3.1094201930709385E-3</v>
      </c>
      <c r="N2423">
        <f t="shared" si="265"/>
        <v>-0.90495677071044212</v>
      </c>
    </row>
    <row r="2424" spans="8:14">
      <c r="H2424">
        <f t="shared" si="266"/>
        <v>2.4220000000000002</v>
      </c>
      <c r="I2424">
        <f t="shared" si="264"/>
        <v>290.53448860398396</v>
      </c>
      <c r="J2424">
        <f t="shared" si="260"/>
        <v>1.25E-4</v>
      </c>
      <c r="K2424">
        <f t="shared" si="261"/>
        <v>-3.2912633851468289E-3</v>
      </c>
      <c r="L2424">
        <f t="shared" si="262"/>
        <v>5.674501730546562E-5</v>
      </c>
      <c r="M2424">
        <f t="shared" si="263"/>
        <v>-3.1095183678413632E-3</v>
      </c>
      <c r="N2424">
        <f t="shared" si="265"/>
        <v>-0.90342232880548534</v>
      </c>
    </row>
    <row r="2425" spans="8:14">
      <c r="H2425">
        <f t="shared" si="266"/>
        <v>2.423</v>
      </c>
      <c r="I2425">
        <f t="shared" si="264"/>
        <v>290.03183377940968</v>
      </c>
      <c r="J2425">
        <f t="shared" si="260"/>
        <v>1.25E-4</v>
      </c>
      <c r="K2425">
        <f t="shared" si="261"/>
        <v>-3.2912633851468289E-3</v>
      </c>
      <c r="L2425">
        <f t="shared" si="262"/>
        <v>5.6646842535040947E-5</v>
      </c>
      <c r="M2425">
        <f t="shared" si="263"/>
        <v>-3.1096165426117879E-3</v>
      </c>
      <c r="N2425">
        <f t="shared" si="265"/>
        <v>-0.90188778820448467</v>
      </c>
    </row>
    <row r="2426" spans="8:14">
      <c r="H2426">
        <f t="shared" si="266"/>
        <v>2.4239999999999999</v>
      </c>
      <c r="I2426">
        <f t="shared" si="264"/>
        <v>289.5291789548354</v>
      </c>
      <c r="J2426">
        <f t="shared" si="260"/>
        <v>1.25E-4</v>
      </c>
      <c r="K2426">
        <f t="shared" si="261"/>
        <v>-3.2912633851468289E-3</v>
      </c>
      <c r="L2426">
        <f t="shared" si="262"/>
        <v>5.6548667764616288E-5</v>
      </c>
      <c r="M2426">
        <f t="shared" si="263"/>
        <v>-3.1097147173822126E-3</v>
      </c>
      <c r="N2426">
        <f t="shared" si="265"/>
        <v>-0.90035314890744</v>
      </c>
    </row>
    <row r="2427" spans="8:14">
      <c r="H2427">
        <f t="shared" si="266"/>
        <v>2.4250000000000003</v>
      </c>
      <c r="I2427">
        <f t="shared" si="264"/>
        <v>289.02652413026084</v>
      </c>
      <c r="J2427">
        <f t="shared" si="260"/>
        <v>1.25E-4</v>
      </c>
      <c r="K2427">
        <f t="shared" si="261"/>
        <v>-3.2912633851468289E-3</v>
      </c>
      <c r="L2427">
        <f t="shared" si="262"/>
        <v>5.6450492994191568E-5</v>
      </c>
      <c r="M2427">
        <f t="shared" si="263"/>
        <v>-3.1098128921526373E-3</v>
      </c>
      <c r="N2427">
        <f t="shared" si="265"/>
        <v>-0.89881841091435044</v>
      </c>
    </row>
    <row r="2428" spans="8:14">
      <c r="H2428">
        <f t="shared" si="266"/>
        <v>2.4260000000000002</v>
      </c>
      <c r="I2428">
        <f t="shared" si="264"/>
        <v>288.5238693056865</v>
      </c>
      <c r="J2428">
        <f t="shared" si="260"/>
        <v>1.25E-4</v>
      </c>
      <c r="K2428">
        <f t="shared" si="261"/>
        <v>-3.2912633851468289E-3</v>
      </c>
      <c r="L2428">
        <f t="shared" si="262"/>
        <v>5.6352318223766896E-5</v>
      </c>
      <c r="M2428">
        <f t="shared" si="263"/>
        <v>-3.1099110669230621E-3</v>
      </c>
      <c r="N2428">
        <f t="shared" si="265"/>
        <v>-0.89728357422521765</v>
      </c>
    </row>
    <row r="2429" spans="8:14">
      <c r="H2429">
        <f t="shared" si="266"/>
        <v>2.427</v>
      </c>
      <c r="I2429">
        <f t="shared" si="264"/>
        <v>288.02121448111222</v>
      </c>
      <c r="J2429">
        <f t="shared" si="260"/>
        <v>1.25E-4</v>
      </c>
      <c r="K2429">
        <f t="shared" si="261"/>
        <v>-3.2912633851468289E-3</v>
      </c>
      <c r="L2429">
        <f t="shared" si="262"/>
        <v>5.6254143453342237E-5</v>
      </c>
      <c r="M2429">
        <f t="shared" si="263"/>
        <v>-3.1100092416934868E-3</v>
      </c>
      <c r="N2429">
        <f t="shared" si="265"/>
        <v>-0.89574863884004097</v>
      </c>
    </row>
    <row r="2430" spans="8:14">
      <c r="H2430">
        <f t="shared" si="266"/>
        <v>2.4279999999999999</v>
      </c>
      <c r="I2430">
        <f t="shared" si="264"/>
        <v>287.51855965653789</v>
      </c>
      <c r="J2430">
        <f t="shared" si="260"/>
        <v>1.25E-4</v>
      </c>
      <c r="K2430">
        <f t="shared" si="261"/>
        <v>-3.2912633851468289E-3</v>
      </c>
      <c r="L2430">
        <f t="shared" si="262"/>
        <v>5.6155968682917557E-5</v>
      </c>
      <c r="M2430">
        <f t="shared" si="263"/>
        <v>-3.1101074164639111E-3</v>
      </c>
      <c r="N2430">
        <f t="shared" si="265"/>
        <v>-0.89421360475881995</v>
      </c>
    </row>
    <row r="2431" spans="8:14">
      <c r="H2431">
        <f t="shared" si="266"/>
        <v>2.4290000000000003</v>
      </c>
      <c r="I2431">
        <f t="shared" si="264"/>
        <v>287.01590483196333</v>
      </c>
      <c r="J2431">
        <f t="shared" si="260"/>
        <v>1.25E-4</v>
      </c>
      <c r="K2431">
        <f t="shared" si="261"/>
        <v>-3.2912633851468289E-3</v>
      </c>
      <c r="L2431">
        <f t="shared" si="262"/>
        <v>5.6057793912492837E-5</v>
      </c>
      <c r="M2431">
        <f t="shared" si="263"/>
        <v>-3.1102055912343358E-3</v>
      </c>
      <c r="N2431">
        <f t="shared" si="265"/>
        <v>-0.89267847198155437</v>
      </c>
    </row>
    <row r="2432" spans="8:14">
      <c r="H2432">
        <f t="shared" si="266"/>
        <v>2.4300000000000002</v>
      </c>
      <c r="I2432">
        <f t="shared" si="264"/>
        <v>286.51325000738905</v>
      </c>
      <c r="J2432">
        <f t="shared" si="260"/>
        <v>1.25E-4</v>
      </c>
      <c r="K2432">
        <f t="shared" si="261"/>
        <v>-3.2912633851468289E-3</v>
      </c>
      <c r="L2432">
        <f t="shared" si="262"/>
        <v>5.5959619142068171E-5</v>
      </c>
      <c r="M2432">
        <f t="shared" si="263"/>
        <v>-3.1103037660047605E-3</v>
      </c>
      <c r="N2432">
        <f t="shared" si="265"/>
        <v>-0.89114324050824567</v>
      </c>
    </row>
    <row r="2433" spans="8:14">
      <c r="H2433">
        <f t="shared" si="266"/>
        <v>2.431</v>
      </c>
      <c r="I2433">
        <f t="shared" si="264"/>
        <v>286.01059518281477</v>
      </c>
      <c r="J2433">
        <f t="shared" si="260"/>
        <v>1.25E-4</v>
      </c>
      <c r="K2433">
        <f t="shared" si="261"/>
        <v>-3.2912633851468289E-3</v>
      </c>
      <c r="L2433">
        <f t="shared" si="262"/>
        <v>5.5861444371643512E-5</v>
      </c>
      <c r="M2433">
        <f t="shared" si="263"/>
        <v>-3.1104019407751852E-3</v>
      </c>
      <c r="N2433">
        <f t="shared" si="265"/>
        <v>-0.88960791033889286</v>
      </c>
    </row>
    <row r="2434" spans="8:14">
      <c r="H2434">
        <f t="shared" si="266"/>
        <v>2.4319999999999999</v>
      </c>
      <c r="I2434">
        <f t="shared" si="264"/>
        <v>285.50794035824043</v>
      </c>
      <c r="J2434">
        <f t="shared" ref="J2434:J2497" si="267">IF(H2434&lt;$E$18,$E$17,IF(H2434&lt;$E$5,$E$14,0))/$E$8/$E$9</f>
        <v>1.25E-4</v>
      </c>
      <c r="K2434">
        <f t="shared" ref="K2434:K2497" si="268">IF(H2434&lt;$E$3,$E$12*$E$21,IF(H2434&lt;$E$4,0,IF(H2434&lt;$E$5,-$E$12*$E$21,0)))</f>
        <v>-3.2912633851468289E-3</v>
      </c>
      <c r="L2434">
        <f t="shared" ref="L2434:L2497" si="269">I2434*$E$15/$E$9/$E$8^2</f>
        <v>5.5763269601218833E-5</v>
      </c>
      <c r="M2434">
        <f t="shared" ref="M2434:M2497" si="270">SUM(J2434:L2434)</f>
        <v>-3.11050011554561E-3</v>
      </c>
      <c r="N2434">
        <f t="shared" si="265"/>
        <v>-0.88807248147349593</v>
      </c>
    </row>
    <row r="2435" spans="8:14">
      <c r="H2435">
        <f t="shared" si="266"/>
        <v>2.4329999999999998</v>
      </c>
      <c r="I2435">
        <f t="shared" ref="I2435:I2498" si="271">IF(H2435&lt;$E$3,$E$12*H2435,IF(H2435&lt;$E$4,$E$10,IF(H2435&lt;$E$5,$E$10-$E$12*(H2435-$E$4),0)))</f>
        <v>285.0052855336661</v>
      </c>
      <c r="J2435">
        <f t="shared" si="267"/>
        <v>1.25E-4</v>
      </c>
      <c r="K2435">
        <f t="shared" si="268"/>
        <v>-3.2912633851468289E-3</v>
      </c>
      <c r="L2435">
        <f t="shared" si="269"/>
        <v>5.566509483079416E-5</v>
      </c>
      <c r="M2435">
        <f t="shared" si="270"/>
        <v>-3.1105982903160347E-3</v>
      </c>
      <c r="N2435">
        <f t="shared" ref="N2435:N2498" si="272">I2435*M2435</f>
        <v>-0.886536953912055</v>
      </c>
    </row>
    <row r="2436" spans="8:14">
      <c r="H2436">
        <f t="shared" ref="H2436:H2499" si="273">(ROW()-2)*0.001</f>
        <v>2.4340000000000002</v>
      </c>
      <c r="I2436">
        <f t="shared" si="271"/>
        <v>284.50263070909159</v>
      </c>
      <c r="J2436">
        <f t="shared" si="267"/>
        <v>1.25E-4</v>
      </c>
      <c r="K2436">
        <f t="shared" si="268"/>
        <v>-3.2912633851468289E-3</v>
      </c>
      <c r="L2436">
        <f t="shared" si="269"/>
        <v>5.5566920060369454E-5</v>
      </c>
      <c r="M2436">
        <f t="shared" si="270"/>
        <v>-3.1106964650864594E-3</v>
      </c>
      <c r="N2436">
        <f t="shared" si="272"/>
        <v>-0.88500132765456963</v>
      </c>
    </row>
    <row r="2437" spans="8:14">
      <c r="H2437">
        <f t="shared" si="273"/>
        <v>2.4350000000000001</v>
      </c>
      <c r="I2437">
        <f t="shared" si="271"/>
        <v>283.99997588451731</v>
      </c>
      <c r="J2437">
        <f t="shared" si="267"/>
        <v>1.25E-4</v>
      </c>
      <c r="K2437">
        <f t="shared" si="268"/>
        <v>-3.2912633851468289E-3</v>
      </c>
      <c r="L2437">
        <f t="shared" si="269"/>
        <v>5.5468745289944788E-5</v>
      </c>
      <c r="M2437">
        <f t="shared" si="270"/>
        <v>-3.1107946398568841E-3</v>
      </c>
      <c r="N2437">
        <f t="shared" si="272"/>
        <v>-0.8834656027010408</v>
      </c>
    </row>
    <row r="2438" spans="8:14">
      <c r="H2438">
        <f t="shared" si="273"/>
        <v>2.4359999999999999</v>
      </c>
      <c r="I2438">
        <f t="shared" si="271"/>
        <v>283.49732105994292</v>
      </c>
      <c r="J2438">
        <f t="shared" si="267"/>
        <v>1.25E-4</v>
      </c>
      <c r="K2438">
        <f t="shared" si="268"/>
        <v>-3.2912633851468289E-3</v>
      </c>
      <c r="L2438">
        <f t="shared" si="269"/>
        <v>5.5370570519520102E-5</v>
      </c>
      <c r="M2438">
        <f t="shared" si="270"/>
        <v>-3.1108928146273088E-3</v>
      </c>
      <c r="N2438">
        <f t="shared" si="272"/>
        <v>-0.88192977905146763</v>
      </c>
    </row>
    <row r="2439" spans="8:14">
      <c r="H2439">
        <f t="shared" si="273"/>
        <v>2.4369999999999998</v>
      </c>
      <c r="I2439">
        <f t="shared" si="271"/>
        <v>282.99466623536864</v>
      </c>
      <c r="J2439">
        <f t="shared" si="267"/>
        <v>1.25E-4</v>
      </c>
      <c r="K2439">
        <f t="shared" si="268"/>
        <v>-3.2912633851468289E-3</v>
      </c>
      <c r="L2439">
        <f t="shared" si="269"/>
        <v>5.5272395749095443E-5</v>
      </c>
      <c r="M2439">
        <f t="shared" si="270"/>
        <v>-3.1109909893977336E-3</v>
      </c>
      <c r="N2439">
        <f t="shared" si="272"/>
        <v>-0.88039385670585091</v>
      </c>
    </row>
    <row r="2440" spans="8:14">
      <c r="H2440">
        <f t="shared" si="273"/>
        <v>2.4380000000000002</v>
      </c>
      <c r="I2440">
        <f t="shared" si="271"/>
        <v>282.49201141079413</v>
      </c>
      <c r="J2440">
        <f t="shared" si="267"/>
        <v>1.25E-4</v>
      </c>
      <c r="K2440">
        <f t="shared" si="268"/>
        <v>-3.2912633851468289E-3</v>
      </c>
      <c r="L2440">
        <f t="shared" si="269"/>
        <v>5.517422097867073E-5</v>
      </c>
      <c r="M2440">
        <f t="shared" si="270"/>
        <v>-3.1110891641681583E-3</v>
      </c>
      <c r="N2440">
        <f t="shared" si="272"/>
        <v>-0.8788578356641894</v>
      </c>
    </row>
    <row r="2441" spans="8:14">
      <c r="H2441">
        <f t="shared" si="273"/>
        <v>2.4390000000000001</v>
      </c>
      <c r="I2441">
        <f t="shared" si="271"/>
        <v>281.9893565862198</v>
      </c>
      <c r="J2441">
        <f t="shared" si="267"/>
        <v>1.25E-4</v>
      </c>
      <c r="K2441">
        <f t="shared" si="268"/>
        <v>-3.2912633851468289E-3</v>
      </c>
      <c r="L2441">
        <f t="shared" si="269"/>
        <v>5.5076046208246057E-5</v>
      </c>
      <c r="M2441">
        <f t="shared" si="270"/>
        <v>-3.1111873389385826E-3</v>
      </c>
      <c r="N2441">
        <f t="shared" si="272"/>
        <v>-0.87732171592648422</v>
      </c>
    </row>
    <row r="2442" spans="8:14">
      <c r="H2442">
        <f t="shared" si="273"/>
        <v>2.44</v>
      </c>
      <c r="I2442">
        <f t="shared" si="271"/>
        <v>281.48670176164546</v>
      </c>
      <c r="J2442">
        <f t="shared" si="267"/>
        <v>1.25E-4</v>
      </c>
      <c r="K2442">
        <f t="shared" si="268"/>
        <v>-3.2912633851468289E-3</v>
      </c>
      <c r="L2442">
        <f t="shared" si="269"/>
        <v>5.4977871437821378E-5</v>
      </c>
      <c r="M2442">
        <f t="shared" si="270"/>
        <v>-3.1112855137090073E-3</v>
      </c>
      <c r="N2442">
        <f t="shared" si="272"/>
        <v>-0.87578549749273527</v>
      </c>
    </row>
    <row r="2443" spans="8:14">
      <c r="H2443">
        <f t="shared" si="273"/>
        <v>2.4409999999999998</v>
      </c>
      <c r="I2443">
        <f t="shared" si="271"/>
        <v>280.98404693707118</v>
      </c>
      <c r="J2443">
        <f t="shared" si="267"/>
        <v>1.25E-4</v>
      </c>
      <c r="K2443">
        <f t="shared" si="268"/>
        <v>-3.2912633851468289E-3</v>
      </c>
      <c r="L2443">
        <f t="shared" si="269"/>
        <v>5.4879696667396719E-5</v>
      </c>
      <c r="M2443">
        <f t="shared" si="270"/>
        <v>-3.111383688479432E-3</v>
      </c>
      <c r="N2443">
        <f t="shared" si="272"/>
        <v>-0.87424918036294241</v>
      </c>
    </row>
    <row r="2444" spans="8:14">
      <c r="H2444">
        <f t="shared" si="273"/>
        <v>2.4420000000000002</v>
      </c>
      <c r="I2444">
        <f t="shared" si="271"/>
        <v>280.48139211249668</v>
      </c>
      <c r="J2444">
        <f t="shared" si="267"/>
        <v>1.25E-4</v>
      </c>
      <c r="K2444">
        <f t="shared" si="268"/>
        <v>-3.2912633851468289E-3</v>
      </c>
      <c r="L2444">
        <f t="shared" si="269"/>
        <v>5.4781521896972005E-5</v>
      </c>
      <c r="M2444">
        <f t="shared" si="270"/>
        <v>-3.1114818632498567E-3</v>
      </c>
      <c r="N2444">
        <f t="shared" si="272"/>
        <v>-0.87271276453710478</v>
      </c>
    </row>
    <row r="2445" spans="8:14">
      <c r="H2445">
        <f t="shared" si="273"/>
        <v>2.4430000000000001</v>
      </c>
      <c r="I2445">
        <f t="shared" si="271"/>
        <v>279.97873728792234</v>
      </c>
      <c r="J2445">
        <f t="shared" si="267"/>
        <v>1.25E-4</v>
      </c>
      <c r="K2445">
        <f t="shared" si="268"/>
        <v>-3.2912633851468289E-3</v>
      </c>
      <c r="L2445">
        <f t="shared" si="269"/>
        <v>5.4683347126547333E-5</v>
      </c>
      <c r="M2445">
        <f t="shared" si="270"/>
        <v>-3.1115800380202814E-3</v>
      </c>
      <c r="N2445">
        <f t="shared" si="272"/>
        <v>-0.87117625001522381</v>
      </c>
    </row>
    <row r="2446" spans="8:14">
      <c r="H2446">
        <f t="shared" si="273"/>
        <v>2.444</v>
      </c>
      <c r="I2446">
        <f t="shared" si="271"/>
        <v>279.47608246334801</v>
      </c>
      <c r="J2446">
        <f t="shared" si="267"/>
        <v>1.25E-4</v>
      </c>
      <c r="K2446">
        <f t="shared" si="268"/>
        <v>-3.2912633851468289E-3</v>
      </c>
      <c r="L2446">
        <f t="shared" si="269"/>
        <v>5.458517235612266E-5</v>
      </c>
      <c r="M2446">
        <f t="shared" si="270"/>
        <v>-3.1116782127907062E-3</v>
      </c>
      <c r="N2446">
        <f t="shared" si="272"/>
        <v>-0.86963963679729872</v>
      </c>
    </row>
    <row r="2447" spans="8:14">
      <c r="H2447">
        <f t="shared" si="273"/>
        <v>2.4449999999999998</v>
      </c>
      <c r="I2447">
        <f t="shared" si="271"/>
        <v>278.97342763877373</v>
      </c>
      <c r="J2447">
        <f t="shared" si="267"/>
        <v>1.25E-4</v>
      </c>
      <c r="K2447">
        <f t="shared" si="268"/>
        <v>-3.2912633851468289E-3</v>
      </c>
      <c r="L2447">
        <f t="shared" si="269"/>
        <v>5.4486997585697994E-5</v>
      </c>
      <c r="M2447">
        <f t="shared" si="270"/>
        <v>-3.1117763875611309E-3</v>
      </c>
      <c r="N2447">
        <f t="shared" si="272"/>
        <v>-0.86810292488332985</v>
      </c>
    </row>
    <row r="2448" spans="8:14">
      <c r="H2448">
        <f t="shared" si="273"/>
        <v>2.4460000000000002</v>
      </c>
      <c r="I2448">
        <f t="shared" si="271"/>
        <v>278.47077281419917</v>
      </c>
      <c r="J2448">
        <f t="shared" si="267"/>
        <v>1.25E-4</v>
      </c>
      <c r="K2448">
        <f t="shared" si="268"/>
        <v>-3.2912633851468289E-3</v>
      </c>
      <c r="L2448">
        <f t="shared" si="269"/>
        <v>5.4388822815273274E-5</v>
      </c>
      <c r="M2448">
        <f t="shared" si="270"/>
        <v>-3.1118745623315556E-3</v>
      </c>
      <c r="N2448">
        <f t="shared" si="272"/>
        <v>-0.86656611427331609</v>
      </c>
    </row>
    <row r="2449" spans="8:14">
      <c r="H2449">
        <f t="shared" si="273"/>
        <v>2.4470000000000001</v>
      </c>
      <c r="I2449">
        <f t="shared" si="271"/>
        <v>277.96811798962483</v>
      </c>
      <c r="J2449">
        <f t="shared" si="267"/>
        <v>1.25E-4</v>
      </c>
      <c r="K2449">
        <f t="shared" si="268"/>
        <v>-3.2912633851468289E-3</v>
      </c>
      <c r="L2449">
        <f t="shared" si="269"/>
        <v>5.4290648044848595E-5</v>
      </c>
      <c r="M2449">
        <f t="shared" si="270"/>
        <v>-3.1119727371019803E-3</v>
      </c>
      <c r="N2449">
        <f t="shared" si="272"/>
        <v>-0.86502920496725899</v>
      </c>
    </row>
    <row r="2450" spans="8:14">
      <c r="H2450">
        <f t="shared" si="273"/>
        <v>2.448</v>
      </c>
      <c r="I2450">
        <f t="shared" si="271"/>
        <v>277.46546316505055</v>
      </c>
      <c r="J2450">
        <f t="shared" si="267"/>
        <v>1.25E-4</v>
      </c>
      <c r="K2450">
        <f t="shared" si="268"/>
        <v>-3.2912633851468289E-3</v>
      </c>
      <c r="L2450">
        <f t="shared" si="269"/>
        <v>5.4192473274423936E-5</v>
      </c>
      <c r="M2450">
        <f t="shared" si="270"/>
        <v>-3.112070911872405E-3</v>
      </c>
      <c r="N2450">
        <f t="shared" si="272"/>
        <v>-0.86349219696515811</v>
      </c>
    </row>
    <row r="2451" spans="8:14">
      <c r="H2451">
        <f t="shared" si="273"/>
        <v>2.4489999999999998</v>
      </c>
      <c r="I2451">
        <f t="shared" si="271"/>
        <v>276.96280834047627</v>
      </c>
      <c r="J2451">
        <f t="shared" si="267"/>
        <v>1.25E-4</v>
      </c>
      <c r="K2451">
        <f t="shared" si="268"/>
        <v>-3.2912633851468289E-3</v>
      </c>
      <c r="L2451">
        <f t="shared" si="269"/>
        <v>5.409429850399927E-5</v>
      </c>
      <c r="M2451">
        <f t="shared" si="270"/>
        <v>-3.1121690866428298E-3</v>
      </c>
      <c r="N2451">
        <f t="shared" si="272"/>
        <v>-0.86195509026701311</v>
      </c>
    </row>
    <row r="2452" spans="8:14">
      <c r="H2452">
        <f t="shared" si="273"/>
        <v>2.4500000000000002</v>
      </c>
      <c r="I2452">
        <f t="shared" si="271"/>
        <v>276.46015351590171</v>
      </c>
      <c r="J2452">
        <f t="shared" si="267"/>
        <v>1.25E-4</v>
      </c>
      <c r="K2452">
        <f t="shared" si="268"/>
        <v>-3.2912633851468289E-3</v>
      </c>
      <c r="L2452">
        <f t="shared" si="269"/>
        <v>5.399612373357455E-5</v>
      </c>
      <c r="M2452">
        <f t="shared" si="270"/>
        <v>-3.112267261413254E-3</v>
      </c>
      <c r="N2452">
        <f t="shared" si="272"/>
        <v>-0.86041788487282322</v>
      </c>
    </row>
    <row r="2453" spans="8:14">
      <c r="H2453">
        <f t="shared" si="273"/>
        <v>2.4510000000000001</v>
      </c>
      <c r="I2453">
        <f t="shared" si="271"/>
        <v>275.95749869132737</v>
      </c>
      <c r="J2453">
        <f t="shared" si="267"/>
        <v>1.25E-4</v>
      </c>
      <c r="K2453">
        <f t="shared" si="268"/>
        <v>-3.2912633851468289E-3</v>
      </c>
      <c r="L2453">
        <f t="shared" si="269"/>
        <v>5.3897948963149884E-5</v>
      </c>
      <c r="M2453">
        <f t="shared" si="270"/>
        <v>-3.1123654361836788E-3</v>
      </c>
      <c r="N2453">
        <f t="shared" si="272"/>
        <v>-0.85888058078259011</v>
      </c>
    </row>
    <row r="2454" spans="8:14">
      <c r="H2454">
        <f t="shared" si="273"/>
        <v>2.452</v>
      </c>
      <c r="I2454">
        <f t="shared" si="271"/>
        <v>275.45484386675309</v>
      </c>
      <c r="J2454">
        <f t="shared" si="267"/>
        <v>1.25E-4</v>
      </c>
      <c r="K2454">
        <f t="shared" si="268"/>
        <v>-3.2912633851468289E-3</v>
      </c>
      <c r="L2454">
        <f t="shared" si="269"/>
        <v>5.3799774192725212E-5</v>
      </c>
      <c r="M2454">
        <f t="shared" si="270"/>
        <v>-3.1124636109541035E-3</v>
      </c>
      <c r="N2454">
        <f t="shared" si="272"/>
        <v>-0.8573431779963131</v>
      </c>
    </row>
    <row r="2455" spans="8:14">
      <c r="H2455">
        <f t="shared" si="273"/>
        <v>2.4529999999999998</v>
      </c>
      <c r="I2455">
        <f t="shared" si="271"/>
        <v>274.95218904217876</v>
      </c>
      <c r="J2455">
        <f t="shared" si="267"/>
        <v>1.25E-4</v>
      </c>
      <c r="K2455">
        <f t="shared" si="268"/>
        <v>-3.2912633851468289E-3</v>
      </c>
      <c r="L2455">
        <f t="shared" si="269"/>
        <v>5.3701599422300539E-5</v>
      </c>
      <c r="M2455">
        <f t="shared" si="270"/>
        <v>-3.1125617857245282E-3</v>
      </c>
      <c r="N2455">
        <f t="shared" si="272"/>
        <v>-0.85580567651399198</v>
      </c>
    </row>
    <row r="2456" spans="8:14">
      <c r="H2456">
        <f t="shared" si="273"/>
        <v>2.4540000000000002</v>
      </c>
      <c r="I2456">
        <f t="shared" si="271"/>
        <v>274.4495342176042</v>
      </c>
      <c r="J2456">
        <f t="shared" si="267"/>
        <v>1.25E-4</v>
      </c>
      <c r="K2456">
        <f t="shared" si="268"/>
        <v>-3.2912633851468289E-3</v>
      </c>
      <c r="L2456">
        <f t="shared" si="269"/>
        <v>5.3603424651875819E-5</v>
      </c>
      <c r="M2456">
        <f t="shared" si="270"/>
        <v>-3.1126599604949529E-3</v>
      </c>
      <c r="N2456">
        <f t="shared" si="272"/>
        <v>-0.85426807633562607</v>
      </c>
    </row>
    <row r="2457" spans="8:14">
      <c r="H2457">
        <f t="shared" si="273"/>
        <v>2.4550000000000001</v>
      </c>
      <c r="I2457">
        <f t="shared" si="271"/>
        <v>273.94687939302992</v>
      </c>
      <c r="J2457">
        <f t="shared" si="267"/>
        <v>1.25E-4</v>
      </c>
      <c r="K2457">
        <f t="shared" si="268"/>
        <v>-3.2912633851468289E-3</v>
      </c>
      <c r="L2457">
        <f t="shared" si="269"/>
        <v>5.350524988145116E-5</v>
      </c>
      <c r="M2457">
        <f t="shared" si="270"/>
        <v>-3.1127581352653776E-3</v>
      </c>
      <c r="N2457">
        <f t="shared" si="272"/>
        <v>-0.85273037746121716</v>
      </c>
    </row>
    <row r="2458" spans="8:14">
      <c r="H2458">
        <f t="shared" si="273"/>
        <v>2.456</v>
      </c>
      <c r="I2458">
        <f t="shared" si="271"/>
        <v>273.44422456845564</v>
      </c>
      <c r="J2458">
        <f t="shared" si="267"/>
        <v>1.25E-4</v>
      </c>
      <c r="K2458">
        <f t="shared" si="268"/>
        <v>-3.2912633851468289E-3</v>
      </c>
      <c r="L2458">
        <f t="shared" si="269"/>
        <v>5.3407075111026487E-5</v>
      </c>
      <c r="M2458">
        <f t="shared" si="270"/>
        <v>-3.1128563100358024E-3</v>
      </c>
      <c r="N2458">
        <f t="shared" si="272"/>
        <v>-0.85119257989076413</v>
      </c>
    </row>
    <row r="2459" spans="8:14">
      <c r="H2459">
        <f t="shared" si="273"/>
        <v>2.4569999999999999</v>
      </c>
      <c r="I2459">
        <f t="shared" si="271"/>
        <v>272.9415697438813</v>
      </c>
      <c r="J2459">
        <f t="shared" si="267"/>
        <v>1.25E-4</v>
      </c>
      <c r="K2459">
        <f t="shared" si="268"/>
        <v>-3.2912633851468289E-3</v>
      </c>
      <c r="L2459">
        <f t="shared" si="269"/>
        <v>5.3308900340601822E-5</v>
      </c>
      <c r="M2459">
        <f t="shared" si="270"/>
        <v>-3.1129544848062271E-3</v>
      </c>
      <c r="N2459">
        <f t="shared" si="272"/>
        <v>-0.84965468362426688</v>
      </c>
    </row>
    <row r="2460" spans="8:14">
      <c r="H2460">
        <f t="shared" si="273"/>
        <v>2.4580000000000002</v>
      </c>
      <c r="I2460">
        <f t="shared" si="271"/>
        <v>272.43891491930674</v>
      </c>
      <c r="J2460">
        <f t="shared" si="267"/>
        <v>1.25E-4</v>
      </c>
      <c r="K2460">
        <f t="shared" si="268"/>
        <v>-3.2912633851468289E-3</v>
      </c>
      <c r="L2460">
        <f t="shared" si="269"/>
        <v>5.3210725570177102E-5</v>
      </c>
      <c r="M2460">
        <f t="shared" si="270"/>
        <v>-3.1130526595766518E-3</v>
      </c>
      <c r="N2460">
        <f t="shared" si="272"/>
        <v>-0.84811668866172496</v>
      </c>
    </row>
    <row r="2461" spans="8:14">
      <c r="H2461">
        <f t="shared" si="273"/>
        <v>2.4590000000000001</v>
      </c>
      <c r="I2461">
        <f t="shared" si="271"/>
        <v>271.93626009473246</v>
      </c>
      <c r="J2461">
        <f t="shared" si="267"/>
        <v>1.25E-4</v>
      </c>
      <c r="K2461">
        <f t="shared" si="268"/>
        <v>-3.2912633851468289E-3</v>
      </c>
      <c r="L2461">
        <f t="shared" si="269"/>
        <v>5.3112550799752436E-5</v>
      </c>
      <c r="M2461">
        <f t="shared" si="270"/>
        <v>-3.1131508343470765E-3</v>
      </c>
      <c r="N2461">
        <f t="shared" si="272"/>
        <v>-0.84657859500313992</v>
      </c>
    </row>
    <row r="2462" spans="8:14">
      <c r="H2462">
        <f t="shared" si="273"/>
        <v>2.46</v>
      </c>
      <c r="I2462">
        <f t="shared" si="271"/>
        <v>271.43360527015818</v>
      </c>
      <c r="J2462">
        <f t="shared" si="267"/>
        <v>1.25E-4</v>
      </c>
      <c r="K2462">
        <f t="shared" si="268"/>
        <v>-3.2912633851468289E-3</v>
      </c>
      <c r="L2462">
        <f t="shared" si="269"/>
        <v>5.3014376029327777E-5</v>
      </c>
      <c r="M2462">
        <f t="shared" si="270"/>
        <v>-3.1132490091175012E-3</v>
      </c>
      <c r="N2462">
        <f t="shared" si="272"/>
        <v>-0.84504040264851088</v>
      </c>
    </row>
    <row r="2463" spans="8:14">
      <c r="H2463">
        <f t="shared" si="273"/>
        <v>2.4609999999999999</v>
      </c>
      <c r="I2463">
        <f t="shared" si="271"/>
        <v>270.93095044558379</v>
      </c>
      <c r="J2463">
        <f t="shared" si="267"/>
        <v>1.25E-4</v>
      </c>
      <c r="K2463">
        <f t="shared" si="268"/>
        <v>-3.2912633851468289E-3</v>
      </c>
      <c r="L2463">
        <f t="shared" si="269"/>
        <v>5.2916201258903084E-5</v>
      </c>
      <c r="M2463">
        <f t="shared" si="270"/>
        <v>-3.1133471838879255E-3</v>
      </c>
      <c r="N2463">
        <f t="shared" si="272"/>
        <v>-0.84350211159783739</v>
      </c>
    </row>
    <row r="2464" spans="8:14">
      <c r="H2464">
        <f t="shared" si="273"/>
        <v>2.4620000000000002</v>
      </c>
      <c r="I2464">
        <f t="shared" si="271"/>
        <v>270.42829562100928</v>
      </c>
      <c r="J2464">
        <f t="shared" si="267"/>
        <v>1.25E-4</v>
      </c>
      <c r="K2464">
        <f t="shared" si="268"/>
        <v>-3.2912633851468289E-3</v>
      </c>
      <c r="L2464">
        <f t="shared" si="269"/>
        <v>5.2818026488478377E-5</v>
      </c>
      <c r="M2464">
        <f t="shared" si="270"/>
        <v>-3.1134453586583503E-3</v>
      </c>
      <c r="N2464">
        <f t="shared" si="272"/>
        <v>-0.84196372185111967</v>
      </c>
    </row>
    <row r="2465" spans="8:14">
      <c r="H2465">
        <f t="shared" si="273"/>
        <v>2.4630000000000001</v>
      </c>
      <c r="I2465">
        <f t="shared" si="271"/>
        <v>269.925640796435</v>
      </c>
      <c r="J2465">
        <f t="shared" si="267"/>
        <v>1.25E-4</v>
      </c>
      <c r="K2465">
        <f t="shared" si="268"/>
        <v>-3.2912633851468289E-3</v>
      </c>
      <c r="L2465">
        <f t="shared" si="269"/>
        <v>5.2719851718053711E-5</v>
      </c>
      <c r="M2465">
        <f t="shared" si="270"/>
        <v>-3.113543533428775E-3</v>
      </c>
      <c r="N2465">
        <f t="shared" si="272"/>
        <v>-0.84042523340835851</v>
      </c>
    </row>
    <row r="2466" spans="8:14">
      <c r="H2466">
        <f t="shared" si="273"/>
        <v>2.464</v>
      </c>
      <c r="I2466">
        <f t="shared" si="271"/>
        <v>269.42298597186067</v>
      </c>
      <c r="J2466">
        <f t="shared" si="267"/>
        <v>1.25E-4</v>
      </c>
      <c r="K2466">
        <f t="shared" si="268"/>
        <v>-3.2912633851468289E-3</v>
      </c>
      <c r="L2466">
        <f t="shared" si="269"/>
        <v>5.2621676947629039E-5</v>
      </c>
      <c r="M2466">
        <f t="shared" si="270"/>
        <v>-3.1136417081991997E-3</v>
      </c>
      <c r="N2466">
        <f t="shared" si="272"/>
        <v>-0.83888664626955323</v>
      </c>
    </row>
    <row r="2467" spans="8:14">
      <c r="H2467">
        <f t="shared" si="273"/>
        <v>2.4649999999999999</v>
      </c>
      <c r="I2467">
        <f t="shared" si="271"/>
        <v>268.92033114728633</v>
      </c>
      <c r="J2467">
        <f t="shared" si="267"/>
        <v>1.25E-4</v>
      </c>
      <c r="K2467">
        <f t="shared" si="268"/>
        <v>-3.2912633851468289E-3</v>
      </c>
      <c r="L2467">
        <f t="shared" si="269"/>
        <v>5.2523502177204366E-5</v>
      </c>
      <c r="M2467">
        <f t="shared" si="270"/>
        <v>-3.1137398829696244E-3</v>
      </c>
      <c r="N2467">
        <f t="shared" si="272"/>
        <v>-0.83734796043470394</v>
      </c>
    </row>
    <row r="2468" spans="8:14">
      <c r="H2468">
        <f t="shared" si="273"/>
        <v>2.4660000000000002</v>
      </c>
      <c r="I2468">
        <f t="shared" si="271"/>
        <v>268.41767632271183</v>
      </c>
      <c r="J2468">
        <f t="shared" si="267"/>
        <v>1.25E-4</v>
      </c>
      <c r="K2468">
        <f t="shared" si="268"/>
        <v>-3.2912633851468289E-3</v>
      </c>
      <c r="L2468">
        <f t="shared" si="269"/>
        <v>5.2425327406779653E-5</v>
      </c>
      <c r="M2468">
        <f t="shared" si="270"/>
        <v>-3.1138380577400491E-3</v>
      </c>
      <c r="N2468">
        <f t="shared" si="272"/>
        <v>-0.83580917590381021</v>
      </c>
    </row>
    <row r="2469" spans="8:14">
      <c r="H2469">
        <f t="shared" si="273"/>
        <v>2.4670000000000001</v>
      </c>
      <c r="I2469">
        <f t="shared" si="271"/>
        <v>267.91502149813755</v>
      </c>
      <c r="J2469">
        <f t="shared" si="267"/>
        <v>1.25E-4</v>
      </c>
      <c r="K2469">
        <f t="shared" si="268"/>
        <v>-3.2912633851468289E-3</v>
      </c>
      <c r="L2469">
        <f t="shared" si="269"/>
        <v>5.2327152636354994E-5</v>
      </c>
      <c r="M2469">
        <f t="shared" si="270"/>
        <v>-3.1139362325104739E-3</v>
      </c>
      <c r="N2469">
        <f t="shared" si="272"/>
        <v>-0.83427029267687303</v>
      </c>
    </row>
    <row r="2470" spans="8:14">
      <c r="H2470">
        <f t="shared" si="273"/>
        <v>2.468</v>
      </c>
      <c r="I2470">
        <f t="shared" si="271"/>
        <v>267.41236667356321</v>
      </c>
      <c r="J2470">
        <f t="shared" si="267"/>
        <v>1.25E-4</v>
      </c>
      <c r="K2470">
        <f t="shared" si="268"/>
        <v>-3.2912633851468289E-3</v>
      </c>
      <c r="L2470">
        <f t="shared" si="269"/>
        <v>5.2228977865930321E-5</v>
      </c>
      <c r="M2470">
        <f t="shared" si="270"/>
        <v>-3.1140344072808986E-3</v>
      </c>
      <c r="N2470">
        <f t="shared" si="272"/>
        <v>-0.83273131075389173</v>
      </c>
    </row>
    <row r="2471" spans="8:14">
      <c r="H2471">
        <f t="shared" si="273"/>
        <v>2.4689999999999999</v>
      </c>
      <c r="I2471">
        <f t="shared" si="271"/>
        <v>266.90971184898888</v>
      </c>
      <c r="J2471">
        <f t="shared" si="267"/>
        <v>1.25E-4</v>
      </c>
      <c r="K2471">
        <f t="shared" si="268"/>
        <v>-3.2912633851468289E-3</v>
      </c>
      <c r="L2471">
        <f t="shared" si="269"/>
        <v>5.2130803095505642E-5</v>
      </c>
      <c r="M2471">
        <f t="shared" si="270"/>
        <v>-3.1141325820513233E-3</v>
      </c>
      <c r="N2471">
        <f t="shared" si="272"/>
        <v>-0.83119223013486643</v>
      </c>
    </row>
    <row r="2472" spans="8:14">
      <c r="H2472">
        <f t="shared" si="273"/>
        <v>2.4700000000000002</v>
      </c>
      <c r="I2472">
        <f t="shared" si="271"/>
        <v>266.40705702441437</v>
      </c>
      <c r="J2472">
        <f t="shared" si="267"/>
        <v>1.25E-4</v>
      </c>
      <c r="K2472">
        <f t="shared" si="268"/>
        <v>-3.2912633851468289E-3</v>
      </c>
      <c r="L2472">
        <f t="shared" si="269"/>
        <v>5.2032628325080929E-5</v>
      </c>
      <c r="M2472">
        <f t="shared" si="270"/>
        <v>-3.114230756821748E-3</v>
      </c>
      <c r="N2472">
        <f t="shared" si="272"/>
        <v>-0.82965305081979657</v>
      </c>
    </row>
    <row r="2473" spans="8:14">
      <c r="H2473">
        <f t="shared" si="273"/>
        <v>2.4710000000000001</v>
      </c>
      <c r="I2473">
        <f t="shared" si="271"/>
        <v>265.90440219984004</v>
      </c>
      <c r="J2473">
        <f t="shared" si="267"/>
        <v>1.25E-4</v>
      </c>
      <c r="K2473">
        <f t="shared" si="268"/>
        <v>-3.2912633851468289E-3</v>
      </c>
      <c r="L2473">
        <f t="shared" si="269"/>
        <v>5.1934453554656263E-5</v>
      </c>
      <c r="M2473">
        <f t="shared" si="270"/>
        <v>-3.1143289315921727E-3</v>
      </c>
      <c r="N2473">
        <f t="shared" si="272"/>
        <v>-0.82811377280868326</v>
      </c>
    </row>
    <row r="2474" spans="8:14">
      <c r="H2474">
        <f t="shared" si="273"/>
        <v>2.472</v>
      </c>
      <c r="I2474">
        <f t="shared" si="271"/>
        <v>265.4017473752657</v>
      </c>
      <c r="J2474">
        <f t="shared" si="267"/>
        <v>1.25E-4</v>
      </c>
      <c r="K2474">
        <f t="shared" si="268"/>
        <v>-3.2912633851468289E-3</v>
      </c>
      <c r="L2474">
        <f t="shared" si="269"/>
        <v>5.1836278784231584E-5</v>
      </c>
      <c r="M2474">
        <f t="shared" si="270"/>
        <v>-3.114427106362597E-3</v>
      </c>
      <c r="N2474">
        <f t="shared" si="272"/>
        <v>-0.82657439610152572</v>
      </c>
    </row>
    <row r="2475" spans="8:14">
      <c r="H2475">
        <f t="shared" si="273"/>
        <v>2.4729999999999999</v>
      </c>
      <c r="I2475">
        <f t="shared" si="271"/>
        <v>264.89909255069142</v>
      </c>
      <c r="J2475">
        <f t="shared" si="267"/>
        <v>1.25E-4</v>
      </c>
      <c r="K2475">
        <f t="shared" si="268"/>
        <v>-3.2912633851468289E-3</v>
      </c>
      <c r="L2475">
        <f t="shared" si="269"/>
        <v>5.1738104013806918E-5</v>
      </c>
      <c r="M2475">
        <f t="shared" si="270"/>
        <v>-3.1145252811330217E-3</v>
      </c>
      <c r="N2475">
        <f t="shared" si="272"/>
        <v>-0.82503492069832451</v>
      </c>
    </row>
    <row r="2476" spans="8:14">
      <c r="H2476">
        <f t="shared" si="273"/>
        <v>2.4740000000000002</v>
      </c>
      <c r="I2476">
        <f t="shared" si="271"/>
        <v>264.39643772611691</v>
      </c>
      <c r="J2476">
        <f t="shared" si="267"/>
        <v>1.25E-4</v>
      </c>
      <c r="K2476">
        <f t="shared" si="268"/>
        <v>-3.2912633851468289E-3</v>
      </c>
      <c r="L2476">
        <f t="shared" si="269"/>
        <v>5.1639929243382218E-5</v>
      </c>
      <c r="M2476">
        <f t="shared" si="270"/>
        <v>-3.1146234559034465E-3</v>
      </c>
      <c r="N2476">
        <f t="shared" si="272"/>
        <v>-0.82349534659907864</v>
      </c>
    </row>
    <row r="2477" spans="8:14">
      <c r="H2477">
        <f t="shared" si="273"/>
        <v>2.4750000000000001</v>
      </c>
      <c r="I2477">
        <f t="shared" si="271"/>
        <v>263.89378290154258</v>
      </c>
      <c r="J2477">
        <f t="shared" si="267"/>
        <v>1.25E-4</v>
      </c>
      <c r="K2477">
        <f t="shared" si="268"/>
        <v>-3.2912633851468289E-3</v>
      </c>
      <c r="L2477">
        <f t="shared" si="269"/>
        <v>5.1541754472957539E-5</v>
      </c>
      <c r="M2477">
        <f t="shared" si="270"/>
        <v>-3.1147216306738712E-3</v>
      </c>
      <c r="N2477">
        <f t="shared" si="272"/>
        <v>-0.8219556738037892</v>
      </c>
    </row>
    <row r="2478" spans="8:14">
      <c r="H2478">
        <f t="shared" si="273"/>
        <v>2.476</v>
      </c>
      <c r="I2478">
        <f t="shared" si="271"/>
        <v>263.39112807696824</v>
      </c>
      <c r="J2478">
        <f t="shared" si="267"/>
        <v>1.25E-4</v>
      </c>
      <c r="K2478">
        <f t="shared" si="268"/>
        <v>-3.2912633851468289E-3</v>
      </c>
      <c r="L2478">
        <f t="shared" si="269"/>
        <v>5.1443579702532859E-5</v>
      </c>
      <c r="M2478">
        <f t="shared" si="270"/>
        <v>-3.1148198054442959E-3</v>
      </c>
      <c r="N2478">
        <f t="shared" si="272"/>
        <v>-0.82041590231245587</v>
      </c>
    </row>
    <row r="2479" spans="8:14">
      <c r="H2479">
        <f t="shared" si="273"/>
        <v>2.4769999999999999</v>
      </c>
      <c r="I2479">
        <f t="shared" si="271"/>
        <v>262.88847325239396</v>
      </c>
      <c r="J2479">
        <f t="shared" si="267"/>
        <v>1.25E-4</v>
      </c>
      <c r="K2479">
        <f t="shared" si="268"/>
        <v>-3.2912633851468289E-3</v>
      </c>
      <c r="L2479">
        <f t="shared" si="269"/>
        <v>5.1345404932108193E-5</v>
      </c>
      <c r="M2479">
        <f t="shared" si="270"/>
        <v>-3.1149179802147206E-3</v>
      </c>
      <c r="N2479">
        <f t="shared" si="272"/>
        <v>-0.81887603212507865</v>
      </c>
    </row>
    <row r="2480" spans="8:14">
      <c r="H2480">
        <f t="shared" si="273"/>
        <v>2.4780000000000002</v>
      </c>
      <c r="I2480">
        <f t="shared" si="271"/>
        <v>262.38581842781946</v>
      </c>
      <c r="J2480">
        <f t="shared" si="267"/>
        <v>1.25E-4</v>
      </c>
      <c r="K2480">
        <f t="shared" si="268"/>
        <v>-3.2912633851468289E-3</v>
      </c>
      <c r="L2480">
        <f t="shared" si="269"/>
        <v>5.1247230161683494E-5</v>
      </c>
      <c r="M2480">
        <f t="shared" si="270"/>
        <v>-3.1150161549851453E-3</v>
      </c>
      <c r="N2480">
        <f t="shared" si="272"/>
        <v>-0.81733606324165664</v>
      </c>
    </row>
    <row r="2481" spans="8:14">
      <c r="H2481">
        <f t="shared" si="273"/>
        <v>2.4790000000000001</v>
      </c>
      <c r="I2481">
        <f t="shared" si="271"/>
        <v>261.88316360324507</v>
      </c>
      <c r="J2481">
        <f t="shared" si="267"/>
        <v>1.25E-4</v>
      </c>
      <c r="K2481">
        <f t="shared" si="268"/>
        <v>-3.2912633851468289E-3</v>
      </c>
      <c r="L2481">
        <f t="shared" si="269"/>
        <v>5.1149055391258808E-5</v>
      </c>
      <c r="M2481">
        <f t="shared" si="270"/>
        <v>-3.1151143297555701E-3</v>
      </c>
      <c r="N2481">
        <f t="shared" si="272"/>
        <v>-0.81579599566219108</v>
      </c>
    </row>
    <row r="2482" spans="8:14">
      <c r="H2482">
        <f t="shared" si="273"/>
        <v>2.48</v>
      </c>
      <c r="I2482">
        <f t="shared" si="271"/>
        <v>261.38050877867079</v>
      </c>
      <c r="J2482">
        <f t="shared" si="267"/>
        <v>1.25E-4</v>
      </c>
      <c r="K2482">
        <f t="shared" si="268"/>
        <v>-3.2912633851468289E-3</v>
      </c>
      <c r="L2482">
        <f t="shared" si="269"/>
        <v>5.1050880620834135E-5</v>
      </c>
      <c r="M2482">
        <f t="shared" si="270"/>
        <v>-3.1152125045259948E-3</v>
      </c>
      <c r="N2482">
        <f t="shared" si="272"/>
        <v>-0.81425582938668184</v>
      </c>
    </row>
    <row r="2483" spans="8:14">
      <c r="H2483">
        <f t="shared" si="273"/>
        <v>2.4809999999999999</v>
      </c>
      <c r="I2483">
        <f t="shared" si="271"/>
        <v>260.87785395409651</v>
      </c>
      <c r="J2483">
        <f t="shared" si="267"/>
        <v>1.25E-4</v>
      </c>
      <c r="K2483">
        <f t="shared" si="268"/>
        <v>-3.2912633851468289E-3</v>
      </c>
      <c r="L2483">
        <f t="shared" si="269"/>
        <v>5.0952705850409476E-5</v>
      </c>
      <c r="M2483">
        <f t="shared" si="270"/>
        <v>-3.1153106792964195E-3</v>
      </c>
      <c r="N2483">
        <f t="shared" si="272"/>
        <v>-0.81271556441512849</v>
      </c>
    </row>
    <row r="2484" spans="8:14">
      <c r="H2484">
        <f t="shared" si="273"/>
        <v>2.4820000000000002</v>
      </c>
      <c r="I2484">
        <f t="shared" si="271"/>
        <v>260.37519912952195</v>
      </c>
      <c r="J2484">
        <f t="shared" si="267"/>
        <v>1.25E-4</v>
      </c>
      <c r="K2484">
        <f t="shared" si="268"/>
        <v>-3.2912633851468289E-3</v>
      </c>
      <c r="L2484">
        <f t="shared" si="269"/>
        <v>5.0854531079984756E-5</v>
      </c>
      <c r="M2484">
        <f t="shared" si="270"/>
        <v>-3.1154088540668442E-3</v>
      </c>
      <c r="N2484">
        <f t="shared" si="272"/>
        <v>-0.81117520074753036</v>
      </c>
    </row>
    <row r="2485" spans="8:14">
      <c r="H2485">
        <f t="shared" si="273"/>
        <v>2.4830000000000001</v>
      </c>
      <c r="I2485">
        <f t="shared" si="271"/>
        <v>259.87254430494761</v>
      </c>
      <c r="J2485">
        <f t="shared" si="267"/>
        <v>1.25E-4</v>
      </c>
      <c r="K2485">
        <f t="shared" si="268"/>
        <v>-3.2912633851468289E-3</v>
      </c>
      <c r="L2485">
        <f t="shared" si="269"/>
        <v>5.0756356309560083E-5</v>
      </c>
      <c r="M2485">
        <f t="shared" si="270"/>
        <v>-3.1155070288372689E-3</v>
      </c>
      <c r="N2485">
        <f t="shared" si="272"/>
        <v>-0.80963473838388889</v>
      </c>
    </row>
    <row r="2486" spans="8:14">
      <c r="H2486">
        <f t="shared" si="273"/>
        <v>2.484</v>
      </c>
      <c r="I2486">
        <f t="shared" si="271"/>
        <v>259.36988948037333</v>
      </c>
      <c r="J2486">
        <f t="shared" si="267"/>
        <v>1.25E-4</v>
      </c>
      <c r="K2486">
        <f t="shared" si="268"/>
        <v>-3.2912633851468289E-3</v>
      </c>
      <c r="L2486">
        <f t="shared" si="269"/>
        <v>5.0658181539135411E-5</v>
      </c>
      <c r="M2486">
        <f t="shared" si="270"/>
        <v>-3.1156052036076932E-3</v>
      </c>
      <c r="N2486">
        <f t="shared" si="272"/>
        <v>-0.80809417732420341</v>
      </c>
    </row>
    <row r="2487" spans="8:14">
      <c r="H2487">
        <f t="shared" si="273"/>
        <v>2.4849999999999999</v>
      </c>
      <c r="I2487">
        <f t="shared" si="271"/>
        <v>258.86723465579905</v>
      </c>
      <c r="J2487">
        <f t="shared" si="267"/>
        <v>1.25E-4</v>
      </c>
      <c r="K2487">
        <f t="shared" si="268"/>
        <v>-3.2912633851468289E-3</v>
      </c>
      <c r="L2487">
        <f t="shared" si="269"/>
        <v>5.0560006768710752E-5</v>
      </c>
      <c r="M2487">
        <f t="shared" si="270"/>
        <v>-3.1157033783781179E-3</v>
      </c>
      <c r="N2487">
        <f t="shared" si="272"/>
        <v>-0.80655351756847415</v>
      </c>
    </row>
    <row r="2488" spans="8:14">
      <c r="H2488">
        <f t="shared" si="273"/>
        <v>2.4860000000000002</v>
      </c>
      <c r="I2488">
        <f t="shared" si="271"/>
        <v>258.36457983122449</v>
      </c>
      <c r="J2488">
        <f t="shared" si="267"/>
        <v>1.25E-4</v>
      </c>
      <c r="K2488">
        <f t="shared" si="268"/>
        <v>-3.2912633851468289E-3</v>
      </c>
      <c r="L2488">
        <f t="shared" si="269"/>
        <v>5.0461831998286032E-5</v>
      </c>
      <c r="M2488">
        <f t="shared" si="270"/>
        <v>-3.1158015531485427E-3</v>
      </c>
      <c r="N2488">
        <f t="shared" si="272"/>
        <v>-0.80501275911669989</v>
      </c>
    </row>
    <row r="2489" spans="8:14">
      <c r="H2489">
        <f t="shared" si="273"/>
        <v>2.4870000000000001</v>
      </c>
      <c r="I2489">
        <f t="shared" si="271"/>
        <v>257.86192500665015</v>
      </c>
      <c r="J2489">
        <f t="shared" si="267"/>
        <v>1.25E-4</v>
      </c>
      <c r="K2489">
        <f t="shared" si="268"/>
        <v>-3.2912633851468289E-3</v>
      </c>
      <c r="L2489">
        <f t="shared" si="269"/>
        <v>5.0363657227861359E-5</v>
      </c>
      <c r="M2489">
        <f t="shared" si="270"/>
        <v>-3.1158997279189674E-3</v>
      </c>
      <c r="N2489">
        <f t="shared" si="272"/>
        <v>-0.80347190196888241</v>
      </c>
    </row>
    <row r="2490" spans="8:14">
      <c r="H2490">
        <f t="shared" si="273"/>
        <v>2.488</v>
      </c>
      <c r="I2490">
        <f t="shared" si="271"/>
        <v>257.35927018207587</v>
      </c>
      <c r="J2490">
        <f t="shared" si="267"/>
        <v>1.25E-4</v>
      </c>
      <c r="K2490">
        <f t="shared" si="268"/>
        <v>-3.2912633851468289E-3</v>
      </c>
      <c r="L2490">
        <f t="shared" si="269"/>
        <v>5.02654824574367E-5</v>
      </c>
      <c r="M2490">
        <f t="shared" si="270"/>
        <v>-3.1159979026893921E-3</v>
      </c>
      <c r="N2490">
        <f t="shared" si="272"/>
        <v>-0.80193094612502103</v>
      </c>
    </row>
    <row r="2491" spans="8:14">
      <c r="H2491">
        <f t="shared" si="273"/>
        <v>2.4889999999999999</v>
      </c>
      <c r="I2491">
        <f t="shared" si="271"/>
        <v>256.85661535750154</v>
      </c>
      <c r="J2491">
        <f t="shared" si="267"/>
        <v>1.25E-4</v>
      </c>
      <c r="K2491">
        <f t="shared" si="268"/>
        <v>-3.2912633851468289E-3</v>
      </c>
      <c r="L2491">
        <f t="shared" si="269"/>
        <v>5.0167307687012021E-5</v>
      </c>
      <c r="M2491">
        <f t="shared" si="270"/>
        <v>-3.1160960774598168E-3</v>
      </c>
      <c r="N2491">
        <f t="shared" si="272"/>
        <v>-0.80038989158511553</v>
      </c>
    </row>
    <row r="2492" spans="8:14">
      <c r="H2492">
        <f t="shared" si="273"/>
        <v>2.4900000000000002</v>
      </c>
      <c r="I2492">
        <f t="shared" si="271"/>
        <v>256.35396053292698</v>
      </c>
      <c r="J2492">
        <f t="shared" si="267"/>
        <v>1.25E-4</v>
      </c>
      <c r="K2492">
        <f t="shared" si="268"/>
        <v>-3.2912633851468289E-3</v>
      </c>
      <c r="L2492">
        <f t="shared" si="269"/>
        <v>5.0069132916587301E-5</v>
      </c>
      <c r="M2492">
        <f t="shared" si="270"/>
        <v>-3.1161942522302415E-3</v>
      </c>
      <c r="N2492">
        <f t="shared" si="272"/>
        <v>-0.79884873834916525</v>
      </c>
    </row>
    <row r="2493" spans="8:14">
      <c r="H2493">
        <f t="shared" si="273"/>
        <v>2.4910000000000001</v>
      </c>
      <c r="I2493">
        <f t="shared" si="271"/>
        <v>255.8513057083527</v>
      </c>
      <c r="J2493">
        <f t="shared" si="267"/>
        <v>1.25E-4</v>
      </c>
      <c r="K2493">
        <f t="shared" si="268"/>
        <v>-3.2912633851468289E-3</v>
      </c>
      <c r="L2493">
        <f t="shared" si="269"/>
        <v>4.9970958146162635E-5</v>
      </c>
      <c r="M2493">
        <f t="shared" si="270"/>
        <v>-3.1162924270006663E-3</v>
      </c>
      <c r="N2493">
        <f t="shared" si="272"/>
        <v>-0.79730748641717186</v>
      </c>
    </row>
    <row r="2494" spans="8:14">
      <c r="H2494">
        <f t="shared" si="273"/>
        <v>2.492</v>
      </c>
      <c r="I2494">
        <f t="shared" si="271"/>
        <v>255.34865088377839</v>
      </c>
      <c r="J2494">
        <f t="shared" si="267"/>
        <v>1.25E-4</v>
      </c>
      <c r="K2494">
        <f t="shared" si="268"/>
        <v>-3.2912633851468289E-3</v>
      </c>
      <c r="L2494">
        <f t="shared" si="269"/>
        <v>4.9872783375737962E-5</v>
      </c>
      <c r="M2494">
        <f t="shared" si="270"/>
        <v>-3.116390601771091E-3</v>
      </c>
      <c r="N2494">
        <f t="shared" si="272"/>
        <v>-0.79576613578913435</v>
      </c>
    </row>
    <row r="2495" spans="8:14">
      <c r="H2495">
        <f t="shared" si="273"/>
        <v>2.4929999999999999</v>
      </c>
      <c r="I2495">
        <f t="shared" si="271"/>
        <v>254.84599605920408</v>
      </c>
      <c r="J2495">
        <f t="shared" si="267"/>
        <v>1.25E-4</v>
      </c>
      <c r="K2495">
        <f t="shared" si="268"/>
        <v>-3.2912633851468289E-3</v>
      </c>
      <c r="L2495">
        <f t="shared" si="269"/>
        <v>4.9774608605313296E-5</v>
      </c>
      <c r="M2495">
        <f t="shared" si="270"/>
        <v>-3.1164887765415157E-3</v>
      </c>
      <c r="N2495">
        <f t="shared" si="272"/>
        <v>-0.79422468646505284</v>
      </c>
    </row>
    <row r="2496" spans="8:14">
      <c r="H2496">
        <f t="shared" si="273"/>
        <v>2.4940000000000002</v>
      </c>
      <c r="I2496">
        <f t="shared" si="271"/>
        <v>254.34334123462955</v>
      </c>
      <c r="J2496">
        <f t="shared" si="267"/>
        <v>1.25E-4</v>
      </c>
      <c r="K2496">
        <f t="shared" si="268"/>
        <v>-3.2912633851468289E-3</v>
      </c>
      <c r="L2496">
        <f t="shared" si="269"/>
        <v>4.9676433834888583E-5</v>
      </c>
      <c r="M2496">
        <f t="shared" si="270"/>
        <v>-3.1165869513119404E-3</v>
      </c>
      <c r="N2496">
        <f t="shared" si="272"/>
        <v>-0.79268313844492666</v>
      </c>
    </row>
    <row r="2497" spans="8:14">
      <c r="H2497">
        <f t="shared" si="273"/>
        <v>2.4950000000000001</v>
      </c>
      <c r="I2497">
        <f t="shared" si="271"/>
        <v>253.84068641005524</v>
      </c>
      <c r="J2497">
        <f t="shared" si="267"/>
        <v>1.25E-4</v>
      </c>
      <c r="K2497">
        <f t="shared" si="268"/>
        <v>-3.2912633851468289E-3</v>
      </c>
      <c r="L2497">
        <f t="shared" si="269"/>
        <v>4.9578259064463917E-5</v>
      </c>
      <c r="M2497">
        <f t="shared" si="270"/>
        <v>-3.1166851260823647E-3</v>
      </c>
      <c r="N2497">
        <f t="shared" si="272"/>
        <v>-0.79114149172875703</v>
      </c>
    </row>
    <row r="2498" spans="8:14">
      <c r="H2498">
        <f t="shared" si="273"/>
        <v>2.496</v>
      </c>
      <c r="I2498">
        <f t="shared" si="271"/>
        <v>253.33803158548091</v>
      </c>
      <c r="J2498">
        <f t="shared" ref="J2498:J2561" si="274">IF(H2498&lt;$E$18,$E$17,IF(H2498&lt;$E$5,$E$14,0))/$E$8/$E$9</f>
        <v>1.25E-4</v>
      </c>
      <c r="K2498">
        <f t="shared" ref="K2498:K2561" si="275">IF(H2498&lt;$E$3,$E$12*$E$21,IF(H2498&lt;$E$4,0,IF(H2498&lt;$E$5,-$E$12*$E$21,0)))</f>
        <v>-3.2912633851468289E-3</v>
      </c>
      <c r="L2498">
        <f t="shared" ref="L2498:L2561" si="276">I2498*$E$15/$E$9/$E$8^2</f>
        <v>4.9480084294039245E-5</v>
      </c>
      <c r="M2498">
        <f t="shared" ref="M2498:M2561" si="277">SUM(J2498:L2498)</f>
        <v>-3.1167833008527894E-3</v>
      </c>
      <c r="N2498">
        <f t="shared" si="272"/>
        <v>-0.78959974631654339</v>
      </c>
    </row>
    <row r="2499" spans="8:14">
      <c r="H2499">
        <f t="shared" si="273"/>
        <v>2.4969999999999999</v>
      </c>
      <c r="I2499">
        <f t="shared" ref="I2499:I2562" si="278">IF(H2499&lt;$E$3,$E$12*H2499,IF(H2499&lt;$E$4,$E$10,IF(H2499&lt;$E$5,$E$10-$E$12*(H2499-$E$4),0)))</f>
        <v>252.8353767609066</v>
      </c>
      <c r="J2499">
        <f t="shared" si="274"/>
        <v>1.25E-4</v>
      </c>
      <c r="K2499">
        <f t="shared" si="275"/>
        <v>-3.2912633851468289E-3</v>
      </c>
      <c r="L2499">
        <f t="shared" si="276"/>
        <v>4.9381909523614572E-5</v>
      </c>
      <c r="M2499">
        <f t="shared" si="277"/>
        <v>-3.1168814756232142E-3</v>
      </c>
      <c r="N2499">
        <f t="shared" ref="N2499:N2562" si="279">I2499*M2499</f>
        <v>-0.78805790220828587</v>
      </c>
    </row>
    <row r="2500" spans="8:14">
      <c r="H2500">
        <f t="shared" ref="H2500:H2563" si="280">(ROW()-2)*0.001</f>
        <v>2.4980000000000002</v>
      </c>
      <c r="I2500">
        <f t="shared" si="278"/>
        <v>252.33272193633206</v>
      </c>
      <c r="J2500">
        <f t="shared" si="274"/>
        <v>1.25E-4</v>
      </c>
      <c r="K2500">
        <f t="shared" si="275"/>
        <v>-3.2912633851468289E-3</v>
      </c>
      <c r="L2500">
        <f t="shared" si="276"/>
        <v>4.9283734753189852E-5</v>
      </c>
      <c r="M2500">
        <f t="shared" si="277"/>
        <v>-3.1169796503936389E-3</v>
      </c>
      <c r="N2500">
        <f t="shared" si="279"/>
        <v>-0.78651595940398356</v>
      </c>
    </row>
    <row r="2501" spans="8:14">
      <c r="H2501">
        <f t="shared" si="280"/>
        <v>2.4990000000000001</v>
      </c>
      <c r="I2501">
        <f t="shared" si="278"/>
        <v>251.83006711175776</v>
      </c>
      <c r="J2501">
        <f t="shared" si="274"/>
        <v>1.25E-4</v>
      </c>
      <c r="K2501">
        <f t="shared" si="275"/>
        <v>-3.2912633851468289E-3</v>
      </c>
      <c r="L2501">
        <f t="shared" si="276"/>
        <v>4.9185559982765186E-5</v>
      </c>
      <c r="M2501">
        <f t="shared" si="277"/>
        <v>-3.1170778251640636E-3</v>
      </c>
      <c r="N2501">
        <f t="shared" si="279"/>
        <v>-0.78497391790363802</v>
      </c>
    </row>
    <row r="2502" spans="8:14">
      <c r="H2502">
        <f t="shared" si="280"/>
        <v>2.5</v>
      </c>
      <c r="I2502">
        <f t="shared" si="278"/>
        <v>251.32741228718345</v>
      </c>
      <c r="J2502">
        <f t="shared" si="274"/>
        <v>1.25E-4</v>
      </c>
      <c r="K2502">
        <f t="shared" si="275"/>
        <v>-3.2912633851468289E-3</v>
      </c>
      <c r="L2502">
        <f t="shared" si="276"/>
        <v>4.908738521234052E-5</v>
      </c>
      <c r="M2502">
        <f t="shared" si="277"/>
        <v>-3.1171759999344883E-3</v>
      </c>
      <c r="N2502">
        <f t="shared" si="279"/>
        <v>-0.78343177770724848</v>
      </c>
    </row>
    <row r="2503" spans="8:14">
      <c r="H2503">
        <f t="shared" si="280"/>
        <v>2.5009999999999999</v>
      </c>
      <c r="I2503">
        <f t="shared" si="278"/>
        <v>250.82475746260914</v>
      </c>
      <c r="J2503">
        <f t="shared" si="274"/>
        <v>1.25E-4</v>
      </c>
      <c r="K2503">
        <f t="shared" si="275"/>
        <v>-3.2912633851468289E-3</v>
      </c>
      <c r="L2503">
        <f t="shared" si="276"/>
        <v>4.8989210441915848E-5</v>
      </c>
      <c r="M2503">
        <f t="shared" si="277"/>
        <v>-3.117274174704913E-3</v>
      </c>
      <c r="N2503">
        <f t="shared" si="279"/>
        <v>-0.78188953881481493</v>
      </c>
    </row>
    <row r="2504" spans="8:14">
      <c r="H2504">
        <f t="shared" si="280"/>
        <v>2.5020000000000002</v>
      </c>
      <c r="I2504">
        <f t="shared" si="278"/>
        <v>250.32210263803461</v>
      </c>
      <c r="J2504">
        <f t="shared" si="274"/>
        <v>1.25E-4</v>
      </c>
      <c r="K2504">
        <f t="shared" si="275"/>
        <v>-3.2912633851468289E-3</v>
      </c>
      <c r="L2504">
        <f t="shared" si="276"/>
        <v>4.8891035671491141E-5</v>
      </c>
      <c r="M2504">
        <f t="shared" si="277"/>
        <v>-3.1173723494753378E-3</v>
      </c>
      <c r="N2504">
        <f t="shared" si="279"/>
        <v>-0.78034720122633661</v>
      </c>
    </row>
    <row r="2505" spans="8:14">
      <c r="H2505">
        <f t="shared" si="280"/>
        <v>2.5030000000000001</v>
      </c>
      <c r="I2505">
        <f t="shared" si="278"/>
        <v>249.8194478134603</v>
      </c>
      <c r="J2505">
        <f t="shared" si="274"/>
        <v>1.25E-4</v>
      </c>
      <c r="K2505">
        <f t="shared" si="275"/>
        <v>-3.2912633851468289E-3</v>
      </c>
      <c r="L2505">
        <f t="shared" si="276"/>
        <v>4.8792860901066469E-5</v>
      </c>
      <c r="M2505">
        <f t="shared" si="277"/>
        <v>-3.1174705242457625E-3</v>
      </c>
      <c r="N2505">
        <f t="shared" si="279"/>
        <v>-0.77880476494181494</v>
      </c>
    </row>
    <row r="2506" spans="8:14">
      <c r="H2506">
        <f t="shared" si="280"/>
        <v>2.504</v>
      </c>
      <c r="I2506">
        <f t="shared" si="278"/>
        <v>249.31679298888599</v>
      </c>
      <c r="J2506">
        <f t="shared" si="274"/>
        <v>1.25E-4</v>
      </c>
      <c r="K2506">
        <f t="shared" si="275"/>
        <v>-3.2912633851468289E-3</v>
      </c>
      <c r="L2506">
        <f t="shared" si="276"/>
        <v>4.8694686130641796E-5</v>
      </c>
      <c r="M2506">
        <f t="shared" si="277"/>
        <v>-3.1175686990161872E-3</v>
      </c>
      <c r="N2506">
        <f t="shared" si="279"/>
        <v>-0.77726222996124938</v>
      </c>
    </row>
    <row r="2507" spans="8:14">
      <c r="H2507">
        <f t="shared" si="280"/>
        <v>2.5049999999999999</v>
      </c>
      <c r="I2507">
        <f t="shared" si="278"/>
        <v>248.81413816431166</v>
      </c>
      <c r="J2507">
        <f t="shared" si="274"/>
        <v>1.25E-4</v>
      </c>
      <c r="K2507">
        <f t="shared" si="275"/>
        <v>-3.2912633851468289E-3</v>
      </c>
      <c r="L2507">
        <f t="shared" si="276"/>
        <v>4.8596511360217124E-5</v>
      </c>
      <c r="M2507">
        <f t="shared" si="277"/>
        <v>-3.1176668737866115E-3</v>
      </c>
      <c r="N2507">
        <f t="shared" si="279"/>
        <v>-0.77571959628463949</v>
      </c>
    </row>
    <row r="2508" spans="8:14">
      <c r="H2508">
        <f t="shared" si="280"/>
        <v>2.5060000000000002</v>
      </c>
      <c r="I2508">
        <f t="shared" si="278"/>
        <v>248.31148333973712</v>
      </c>
      <c r="J2508">
        <f t="shared" si="274"/>
        <v>1.25E-4</v>
      </c>
      <c r="K2508">
        <f t="shared" si="275"/>
        <v>-3.2912633851468289E-3</v>
      </c>
      <c r="L2508">
        <f t="shared" si="276"/>
        <v>4.8498336589792404E-5</v>
      </c>
      <c r="M2508">
        <f t="shared" si="277"/>
        <v>-3.1177650485570362E-3</v>
      </c>
      <c r="N2508">
        <f t="shared" si="279"/>
        <v>-0.77417686391198515</v>
      </c>
    </row>
    <row r="2509" spans="8:14">
      <c r="H2509">
        <f t="shared" si="280"/>
        <v>2.5070000000000001</v>
      </c>
      <c r="I2509">
        <f t="shared" si="278"/>
        <v>247.80882851516282</v>
      </c>
      <c r="J2509">
        <f t="shared" si="274"/>
        <v>1.25E-4</v>
      </c>
      <c r="K2509">
        <f t="shared" si="275"/>
        <v>-3.2912633851468289E-3</v>
      </c>
      <c r="L2509">
        <f t="shared" si="276"/>
        <v>4.8400161819367738E-5</v>
      </c>
      <c r="M2509">
        <f t="shared" si="277"/>
        <v>-3.1178632233274609E-3</v>
      </c>
      <c r="N2509">
        <f t="shared" si="279"/>
        <v>-0.77263403284328758</v>
      </c>
    </row>
    <row r="2510" spans="8:14">
      <c r="H2510">
        <f t="shared" si="280"/>
        <v>2.508</v>
      </c>
      <c r="I2510">
        <f t="shared" si="278"/>
        <v>247.30617369058851</v>
      </c>
      <c r="J2510">
        <f t="shared" si="274"/>
        <v>1.25E-4</v>
      </c>
      <c r="K2510">
        <f t="shared" si="275"/>
        <v>-3.2912633851468289E-3</v>
      </c>
      <c r="L2510">
        <f t="shared" si="276"/>
        <v>4.8301987048943072E-5</v>
      </c>
      <c r="M2510">
        <f t="shared" si="277"/>
        <v>-3.1179613980978856E-3</v>
      </c>
      <c r="N2510">
        <f t="shared" si="279"/>
        <v>-0.77109110307854589</v>
      </c>
    </row>
    <row r="2511" spans="8:14">
      <c r="H2511">
        <f t="shared" si="280"/>
        <v>2.5089999999999999</v>
      </c>
      <c r="I2511">
        <f t="shared" si="278"/>
        <v>246.8035188660142</v>
      </c>
      <c r="J2511">
        <f t="shared" si="274"/>
        <v>1.25E-4</v>
      </c>
      <c r="K2511">
        <f t="shared" si="275"/>
        <v>-3.2912633851468289E-3</v>
      </c>
      <c r="L2511">
        <f t="shared" si="276"/>
        <v>4.8203812278518399E-5</v>
      </c>
      <c r="M2511">
        <f t="shared" si="277"/>
        <v>-3.1180595728683104E-3</v>
      </c>
      <c r="N2511">
        <f t="shared" si="279"/>
        <v>-0.7695480746177602</v>
      </c>
    </row>
    <row r="2512" spans="8:14">
      <c r="H2512">
        <f t="shared" si="280"/>
        <v>2.5100000000000002</v>
      </c>
      <c r="I2512">
        <f t="shared" si="278"/>
        <v>246.30086404143964</v>
      </c>
      <c r="J2512">
        <f t="shared" si="274"/>
        <v>1.25E-4</v>
      </c>
      <c r="K2512">
        <f t="shared" si="275"/>
        <v>-3.2912633851468289E-3</v>
      </c>
      <c r="L2512">
        <f t="shared" si="276"/>
        <v>4.8105637508093679E-5</v>
      </c>
      <c r="M2512">
        <f t="shared" si="277"/>
        <v>-3.1181577476387351E-3</v>
      </c>
      <c r="N2512">
        <f t="shared" si="279"/>
        <v>-0.76800494746092973</v>
      </c>
    </row>
    <row r="2513" spans="8:14">
      <c r="H2513">
        <f t="shared" si="280"/>
        <v>2.5110000000000001</v>
      </c>
      <c r="I2513">
        <f t="shared" si="278"/>
        <v>245.79820921686536</v>
      </c>
      <c r="J2513">
        <f t="shared" si="274"/>
        <v>1.25E-4</v>
      </c>
      <c r="K2513">
        <f t="shared" si="275"/>
        <v>-3.2912633851468289E-3</v>
      </c>
      <c r="L2513">
        <f t="shared" si="276"/>
        <v>4.8007462737669013E-5</v>
      </c>
      <c r="M2513">
        <f t="shared" si="277"/>
        <v>-3.1182559224091598E-3</v>
      </c>
      <c r="N2513">
        <f t="shared" si="279"/>
        <v>-0.76646172160805615</v>
      </c>
    </row>
    <row r="2514" spans="8:14">
      <c r="H2514">
        <f t="shared" si="280"/>
        <v>2.512</v>
      </c>
      <c r="I2514">
        <f t="shared" si="278"/>
        <v>245.29555439229102</v>
      </c>
      <c r="J2514">
        <f t="shared" si="274"/>
        <v>1.25E-4</v>
      </c>
      <c r="K2514">
        <f t="shared" si="275"/>
        <v>-3.2912633851468289E-3</v>
      </c>
      <c r="L2514">
        <f t="shared" si="276"/>
        <v>4.7909287967244348E-5</v>
      </c>
      <c r="M2514">
        <f t="shared" si="277"/>
        <v>-3.1183540971795845E-3</v>
      </c>
      <c r="N2514">
        <f t="shared" si="279"/>
        <v>-0.76491839705913833</v>
      </c>
    </row>
    <row r="2515" spans="8:14">
      <c r="H2515">
        <f t="shared" si="280"/>
        <v>2.5129999999999999</v>
      </c>
      <c r="I2515">
        <f t="shared" si="278"/>
        <v>244.79289956771674</v>
      </c>
      <c r="J2515">
        <f t="shared" si="274"/>
        <v>1.25E-4</v>
      </c>
      <c r="K2515">
        <f t="shared" si="275"/>
        <v>-3.2912633851468289E-3</v>
      </c>
      <c r="L2515">
        <f t="shared" si="276"/>
        <v>4.7811113196819675E-5</v>
      </c>
      <c r="M2515">
        <f t="shared" si="277"/>
        <v>-3.1184522719500092E-3</v>
      </c>
      <c r="N2515">
        <f t="shared" si="279"/>
        <v>-0.76337497381417674</v>
      </c>
    </row>
    <row r="2516" spans="8:14">
      <c r="H2516">
        <f t="shared" si="280"/>
        <v>2.5140000000000002</v>
      </c>
      <c r="I2516">
        <f t="shared" si="278"/>
        <v>244.29024474314218</v>
      </c>
      <c r="J2516">
        <f t="shared" si="274"/>
        <v>1.25E-4</v>
      </c>
      <c r="K2516">
        <f t="shared" si="275"/>
        <v>-3.2912633851468289E-3</v>
      </c>
      <c r="L2516">
        <f t="shared" si="276"/>
        <v>4.7712938426394955E-5</v>
      </c>
      <c r="M2516">
        <f t="shared" si="277"/>
        <v>-3.118550446720434E-3</v>
      </c>
      <c r="N2516">
        <f t="shared" si="279"/>
        <v>-0.76183145187317025</v>
      </c>
    </row>
    <row r="2517" spans="8:14">
      <c r="H2517">
        <f t="shared" si="280"/>
        <v>2.5150000000000001</v>
      </c>
      <c r="I2517">
        <f t="shared" si="278"/>
        <v>243.7875899185679</v>
      </c>
      <c r="J2517">
        <f t="shared" si="274"/>
        <v>1.25E-4</v>
      </c>
      <c r="K2517">
        <f t="shared" si="275"/>
        <v>-3.2912633851468289E-3</v>
      </c>
      <c r="L2517">
        <f t="shared" si="276"/>
        <v>4.7614763655970296E-5</v>
      </c>
      <c r="M2517">
        <f t="shared" si="277"/>
        <v>-3.1186486214908587E-3</v>
      </c>
      <c r="N2517">
        <f t="shared" si="279"/>
        <v>-0.76028783123612054</v>
      </c>
    </row>
    <row r="2518" spans="8:14">
      <c r="H2518">
        <f t="shared" si="280"/>
        <v>2.516</v>
      </c>
      <c r="I2518">
        <f t="shared" si="278"/>
        <v>243.28493509399357</v>
      </c>
      <c r="J2518">
        <f t="shared" si="274"/>
        <v>1.25E-4</v>
      </c>
      <c r="K2518">
        <f t="shared" si="275"/>
        <v>-3.2912633851468289E-3</v>
      </c>
      <c r="L2518">
        <f t="shared" si="276"/>
        <v>4.7516588885545623E-5</v>
      </c>
      <c r="M2518">
        <f t="shared" si="277"/>
        <v>-3.1187467962612834E-3</v>
      </c>
      <c r="N2518">
        <f t="shared" si="279"/>
        <v>-0.75874411190302671</v>
      </c>
    </row>
    <row r="2519" spans="8:14">
      <c r="H2519">
        <f t="shared" si="280"/>
        <v>2.5169999999999999</v>
      </c>
      <c r="I2519">
        <f t="shared" si="278"/>
        <v>242.78228026941923</v>
      </c>
      <c r="J2519">
        <f t="shared" si="274"/>
        <v>1.25E-4</v>
      </c>
      <c r="K2519">
        <f t="shared" si="275"/>
        <v>-3.2912633851468289E-3</v>
      </c>
      <c r="L2519">
        <f t="shared" si="276"/>
        <v>4.7418414115120944E-5</v>
      </c>
      <c r="M2519">
        <f t="shared" si="277"/>
        <v>-3.1188449710317077E-3</v>
      </c>
      <c r="N2519">
        <f t="shared" si="279"/>
        <v>-0.75720029387388876</v>
      </c>
    </row>
    <row r="2520" spans="8:14">
      <c r="H2520">
        <f t="shared" si="280"/>
        <v>2.5180000000000002</v>
      </c>
      <c r="I2520">
        <f t="shared" si="278"/>
        <v>242.27962544484473</v>
      </c>
      <c r="J2520">
        <f t="shared" si="274"/>
        <v>1.25E-4</v>
      </c>
      <c r="K2520">
        <f t="shared" si="275"/>
        <v>-3.2912633851468289E-3</v>
      </c>
      <c r="L2520">
        <f t="shared" si="276"/>
        <v>4.7320239344696231E-5</v>
      </c>
      <c r="M2520">
        <f t="shared" si="277"/>
        <v>-3.1189431458021324E-3</v>
      </c>
      <c r="N2520">
        <f t="shared" si="279"/>
        <v>-0.75565637714870637</v>
      </c>
    </row>
    <row r="2521" spans="8:14">
      <c r="H2521">
        <f t="shared" si="280"/>
        <v>2.5190000000000001</v>
      </c>
      <c r="I2521">
        <f t="shared" si="278"/>
        <v>241.77697062027039</v>
      </c>
      <c r="J2521">
        <f t="shared" si="274"/>
        <v>1.25E-4</v>
      </c>
      <c r="K2521">
        <f t="shared" si="275"/>
        <v>-3.2912633851468289E-3</v>
      </c>
      <c r="L2521">
        <f t="shared" si="276"/>
        <v>4.7222064574271565E-5</v>
      </c>
      <c r="M2521">
        <f t="shared" si="277"/>
        <v>-3.1190413205725571E-3</v>
      </c>
      <c r="N2521">
        <f t="shared" si="279"/>
        <v>-0.75411236172748053</v>
      </c>
    </row>
    <row r="2522" spans="8:14">
      <c r="H2522">
        <f t="shared" si="280"/>
        <v>2.52</v>
      </c>
      <c r="I2522">
        <f t="shared" si="278"/>
        <v>241.27431579569611</v>
      </c>
      <c r="J2522">
        <f t="shared" si="274"/>
        <v>1.25E-4</v>
      </c>
      <c r="K2522">
        <f t="shared" si="275"/>
        <v>-3.2912633851468289E-3</v>
      </c>
      <c r="L2522">
        <f t="shared" si="276"/>
        <v>4.7123889803846899E-5</v>
      </c>
      <c r="M2522">
        <f t="shared" si="277"/>
        <v>-3.1191394953429818E-3</v>
      </c>
      <c r="N2522">
        <f t="shared" si="279"/>
        <v>-0.75256824761021079</v>
      </c>
    </row>
    <row r="2523" spans="8:14">
      <c r="H2523">
        <f t="shared" si="280"/>
        <v>2.5209999999999999</v>
      </c>
      <c r="I2523">
        <f t="shared" si="278"/>
        <v>240.77166097112178</v>
      </c>
      <c r="J2523">
        <f t="shared" si="274"/>
        <v>1.25E-4</v>
      </c>
      <c r="K2523">
        <f t="shared" si="275"/>
        <v>-3.2912633851468289E-3</v>
      </c>
      <c r="L2523">
        <f t="shared" si="276"/>
        <v>4.702571503342222E-5</v>
      </c>
      <c r="M2523">
        <f t="shared" si="277"/>
        <v>-3.1192376701134066E-3</v>
      </c>
      <c r="N2523">
        <f t="shared" si="279"/>
        <v>-0.75102403479689694</v>
      </c>
    </row>
    <row r="2524" spans="8:14">
      <c r="H2524">
        <f t="shared" si="280"/>
        <v>2.5220000000000002</v>
      </c>
      <c r="I2524">
        <f t="shared" si="278"/>
        <v>240.26900614654727</v>
      </c>
      <c r="J2524">
        <f t="shared" si="274"/>
        <v>1.25E-4</v>
      </c>
      <c r="K2524">
        <f t="shared" si="275"/>
        <v>-3.2912633851468289E-3</v>
      </c>
      <c r="L2524">
        <f t="shared" si="276"/>
        <v>4.692754026299752E-5</v>
      </c>
      <c r="M2524">
        <f t="shared" si="277"/>
        <v>-3.1193358448838313E-3</v>
      </c>
      <c r="N2524">
        <f t="shared" si="279"/>
        <v>-0.74947972328753854</v>
      </c>
    </row>
    <row r="2525" spans="8:14">
      <c r="H2525">
        <f t="shared" si="280"/>
        <v>2.5230000000000001</v>
      </c>
      <c r="I2525">
        <f t="shared" si="278"/>
        <v>239.76635132197293</v>
      </c>
      <c r="J2525">
        <f t="shared" si="274"/>
        <v>1.25E-4</v>
      </c>
      <c r="K2525">
        <f t="shared" si="275"/>
        <v>-3.2912633851468289E-3</v>
      </c>
      <c r="L2525">
        <f t="shared" si="276"/>
        <v>4.6829365492572841E-5</v>
      </c>
      <c r="M2525">
        <f t="shared" si="277"/>
        <v>-3.119434019654256E-3</v>
      </c>
      <c r="N2525">
        <f t="shared" si="279"/>
        <v>-0.74793531308213657</v>
      </c>
    </row>
    <row r="2526" spans="8:14">
      <c r="H2526">
        <f t="shared" si="280"/>
        <v>2.524</v>
      </c>
      <c r="I2526">
        <f t="shared" si="278"/>
        <v>239.26369649739866</v>
      </c>
      <c r="J2526">
        <f t="shared" si="274"/>
        <v>1.25E-4</v>
      </c>
      <c r="K2526">
        <f t="shared" si="275"/>
        <v>-3.2912633851468289E-3</v>
      </c>
      <c r="L2526">
        <f t="shared" si="276"/>
        <v>4.6731190722148175E-5</v>
      </c>
      <c r="M2526">
        <f t="shared" si="277"/>
        <v>-3.1195321944246807E-3</v>
      </c>
      <c r="N2526">
        <f t="shared" si="279"/>
        <v>-0.74639080418069081</v>
      </c>
    </row>
    <row r="2527" spans="8:14">
      <c r="H2527">
        <f t="shared" si="280"/>
        <v>2.5249999999999999</v>
      </c>
      <c r="I2527">
        <f t="shared" si="278"/>
        <v>238.76104167282432</v>
      </c>
      <c r="J2527">
        <f t="shared" si="274"/>
        <v>1.25E-4</v>
      </c>
      <c r="K2527">
        <f t="shared" si="275"/>
        <v>-3.2912633851468289E-3</v>
      </c>
      <c r="L2527">
        <f t="shared" si="276"/>
        <v>4.6633015951723495E-5</v>
      </c>
      <c r="M2527">
        <f t="shared" si="277"/>
        <v>-3.1196303691951054E-3</v>
      </c>
      <c r="N2527">
        <f t="shared" si="279"/>
        <v>-0.74484619658320084</v>
      </c>
    </row>
    <row r="2528" spans="8:14">
      <c r="H2528">
        <f t="shared" si="280"/>
        <v>2.5260000000000002</v>
      </c>
      <c r="I2528">
        <f t="shared" si="278"/>
        <v>238.25838684824981</v>
      </c>
      <c r="J2528">
        <f t="shared" si="274"/>
        <v>1.25E-4</v>
      </c>
      <c r="K2528">
        <f t="shared" si="275"/>
        <v>-3.2912633851468289E-3</v>
      </c>
      <c r="L2528">
        <f t="shared" si="276"/>
        <v>4.6534841181298796E-5</v>
      </c>
      <c r="M2528">
        <f t="shared" si="277"/>
        <v>-3.1197285439655302E-3</v>
      </c>
      <c r="N2528">
        <f t="shared" si="279"/>
        <v>-0.74330149028966641</v>
      </c>
    </row>
    <row r="2529" spans="8:14">
      <c r="H2529">
        <f t="shared" si="280"/>
        <v>2.5270000000000001</v>
      </c>
      <c r="I2529">
        <f t="shared" si="278"/>
        <v>237.75573202367548</v>
      </c>
      <c r="J2529">
        <f t="shared" si="274"/>
        <v>1.25E-4</v>
      </c>
      <c r="K2529">
        <f t="shared" si="275"/>
        <v>-3.2912633851468289E-3</v>
      </c>
      <c r="L2529">
        <f t="shared" si="276"/>
        <v>4.6436666410874116E-5</v>
      </c>
      <c r="M2529">
        <f t="shared" si="277"/>
        <v>-3.1198267187359549E-3</v>
      </c>
      <c r="N2529">
        <f t="shared" si="279"/>
        <v>-0.74175668530008843</v>
      </c>
    </row>
    <row r="2530" spans="8:14">
      <c r="H2530">
        <f t="shared" si="280"/>
        <v>2.528</v>
      </c>
      <c r="I2530">
        <f t="shared" si="278"/>
        <v>237.25307719910114</v>
      </c>
      <c r="J2530">
        <f t="shared" si="274"/>
        <v>1.25E-4</v>
      </c>
      <c r="K2530">
        <f t="shared" si="275"/>
        <v>-3.2912633851468289E-3</v>
      </c>
      <c r="L2530">
        <f t="shared" si="276"/>
        <v>4.6338491640449444E-5</v>
      </c>
      <c r="M2530">
        <f t="shared" si="277"/>
        <v>-3.1199248935063792E-3</v>
      </c>
      <c r="N2530">
        <f t="shared" si="279"/>
        <v>-0.74021178161446644</v>
      </c>
    </row>
    <row r="2531" spans="8:14">
      <c r="H2531">
        <f t="shared" si="280"/>
        <v>2.5289999999999999</v>
      </c>
      <c r="I2531">
        <f t="shared" si="278"/>
        <v>236.75042237452686</v>
      </c>
      <c r="J2531">
        <f t="shared" si="274"/>
        <v>1.25E-4</v>
      </c>
      <c r="K2531">
        <f t="shared" si="275"/>
        <v>-3.2912633851468289E-3</v>
      </c>
      <c r="L2531">
        <f t="shared" si="276"/>
        <v>4.6240316870024785E-5</v>
      </c>
      <c r="M2531">
        <f t="shared" si="277"/>
        <v>-3.1200230682768039E-3</v>
      </c>
      <c r="N2531">
        <f t="shared" si="279"/>
        <v>-0.73866677923280055</v>
      </c>
    </row>
    <row r="2532" spans="8:14">
      <c r="H2532">
        <f t="shared" si="280"/>
        <v>2.5300000000000002</v>
      </c>
      <c r="I2532">
        <f t="shared" si="278"/>
        <v>236.2477675499523</v>
      </c>
      <c r="J2532">
        <f t="shared" si="274"/>
        <v>1.25E-4</v>
      </c>
      <c r="K2532">
        <f t="shared" si="275"/>
        <v>-3.2912633851468289E-3</v>
      </c>
      <c r="L2532">
        <f t="shared" si="276"/>
        <v>4.6142142099600065E-5</v>
      </c>
      <c r="M2532">
        <f t="shared" si="277"/>
        <v>-3.1201212430472286E-3</v>
      </c>
      <c r="N2532">
        <f t="shared" si="279"/>
        <v>-0.73712167815508989</v>
      </c>
    </row>
    <row r="2533" spans="8:14">
      <c r="H2533">
        <f t="shared" si="280"/>
        <v>2.5310000000000001</v>
      </c>
      <c r="I2533">
        <f t="shared" si="278"/>
        <v>235.74511272537802</v>
      </c>
      <c r="J2533">
        <f t="shared" si="274"/>
        <v>1.25E-4</v>
      </c>
      <c r="K2533">
        <f t="shared" si="275"/>
        <v>-3.2912633851468289E-3</v>
      </c>
      <c r="L2533">
        <f t="shared" si="276"/>
        <v>4.6043967329175392E-5</v>
      </c>
      <c r="M2533">
        <f t="shared" si="277"/>
        <v>-3.1202194178176533E-3</v>
      </c>
      <c r="N2533">
        <f t="shared" si="279"/>
        <v>-0.73557647838133611</v>
      </c>
    </row>
    <row r="2534" spans="8:14">
      <c r="H2534">
        <f t="shared" si="280"/>
        <v>2.532</v>
      </c>
      <c r="I2534">
        <f t="shared" si="278"/>
        <v>235.24245790080369</v>
      </c>
      <c r="J2534">
        <f t="shared" si="274"/>
        <v>1.25E-4</v>
      </c>
      <c r="K2534">
        <f t="shared" si="275"/>
        <v>-3.2912633851468289E-3</v>
      </c>
      <c r="L2534">
        <f t="shared" si="276"/>
        <v>4.5945792558750719E-5</v>
      </c>
      <c r="M2534">
        <f t="shared" si="277"/>
        <v>-3.1203175925880781E-3</v>
      </c>
      <c r="N2534">
        <f t="shared" si="279"/>
        <v>-0.7340311799115381</v>
      </c>
    </row>
    <row r="2535" spans="8:14">
      <c r="H2535">
        <f t="shared" si="280"/>
        <v>2.5329999999999999</v>
      </c>
      <c r="I2535">
        <f t="shared" si="278"/>
        <v>234.73980307622941</v>
      </c>
      <c r="J2535">
        <f t="shared" si="274"/>
        <v>1.25E-4</v>
      </c>
      <c r="K2535">
        <f t="shared" si="275"/>
        <v>-3.2912633851468289E-3</v>
      </c>
      <c r="L2535">
        <f t="shared" si="276"/>
        <v>4.584761778832606E-5</v>
      </c>
      <c r="M2535">
        <f t="shared" si="277"/>
        <v>-3.1204157673585028E-3</v>
      </c>
      <c r="N2535">
        <f t="shared" si="279"/>
        <v>-0.7324857827456962</v>
      </c>
    </row>
    <row r="2536" spans="8:14">
      <c r="H2536">
        <f t="shared" si="280"/>
        <v>2.5340000000000003</v>
      </c>
      <c r="I2536">
        <f t="shared" si="278"/>
        <v>234.23714825165484</v>
      </c>
      <c r="J2536">
        <f t="shared" si="274"/>
        <v>1.25E-4</v>
      </c>
      <c r="K2536">
        <f t="shared" si="275"/>
        <v>-3.2912633851468289E-3</v>
      </c>
      <c r="L2536">
        <f t="shared" si="276"/>
        <v>4.574944301790134E-5</v>
      </c>
      <c r="M2536">
        <f t="shared" si="277"/>
        <v>-3.1205139421289275E-3</v>
      </c>
      <c r="N2536">
        <f t="shared" si="279"/>
        <v>-0.73094028688380952</v>
      </c>
    </row>
    <row r="2537" spans="8:14">
      <c r="H2537">
        <f t="shared" si="280"/>
        <v>2.5350000000000001</v>
      </c>
      <c r="I2537">
        <f t="shared" si="278"/>
        <v>233.73449342708051</v>
      </c>
      <c r="J2537">
        <f t="shared" si="274"/>
        <v>1.25E-4</v>
      </c>
      <c r="K2537">
        <f t="shared" si="275"/>
        <v>-3.2912633851468289E-3</v>
      </c>
      <c r="L2537">
        <f t="shared" si="276"/>
        <v>4.5651268247476661E-5</v>
      </c>
      <c r="M2537">
        <f t="shared" si="277"/>
        <v>-3.1206121168993522E-3</v>
      </c>
      <c r="N2537">
        <f t="shared" si="279"/>
        <v>-0.72939469232587939</v>
      </c>
    </row>
    <row r="2538" spans="8:14">
      <c r="H2538">
        <f t="shared" si="280"/>
        <v>2.536</v>
      </c>
      <c r="I2538">
        <f t="shared" si="278"/>
        <v>233.23183860250623</v>
      </c>
      <c r="J2538">
        <f t="shared" si="274"/>
        <v>1.25E-4</v>
      </c>
      <c r="K2538">
        <f t="shared" si="275"/>
        <v>-3.2912633851468289E-3</v>
      </c>
      <c r="L2538">
        <f t="shared" si="276"/>
        <v>4.5553093477052002E-5</v>
      </c>
      <c r="M2538">
        <f t="shared" si="277"/>
        <v>-3.1207102916697769E-3</v>
      </c>
      <c r="N2538">
        <f t="shared" si="279"/>
        <v>-0.72784899907190559</v>
      </c>
    </row>
    <row r="2539" spans="8:14">
      <c r="H2539">
        <f t="shared" si="280"/>
        <v>2.5369999999999999</v>
      </c>
      <c r="I2539">
        <f t="shared" si="278"/>
        <v>232.72918377793189</v>
      </c>
      <c r="J2539">
        <f t="shared" si="274"/>
        <v>1.25E-4</v>
      </c>
      <c r="K2539">
        <f t="shared" si="275"/>
        <v>-3.2912633851468289E-3</v>
      </c>
      <c r="L2539">
        <f t="shared" si="276"/>
        <v>4.5454918706627323E-5</v>
      </c>
      <c r="M2539">
        <f t="shared" si="277"/>
        <v>-3.1208084664402017E-3</v>
      </c>
      <c r="N2539">
        <f t="shared" si="279"/>
        <v>-0.72630320712188745</v>
      </c>
    </row>
    <row r="2540" spans="8:14">
      <c r="H2540">
        <f t="shared" si="280"/>
        <v>2.5380000000000003</v>
      </c>
      <c r="I2540">
        <f t="shared" si="278"/>
        <v>232.22652895335739</v>
      </c>
      <c r="J2540">
        <f t="shared" si="274"/>
        <v>1.25E-4</v>
      </c>
      <c r="K2540">
        <f t="shared" si="275"/>
        <v>-3.2912633851468289E-3</v>
      </c>
      <c r="L2540">
        <f t="shared" si="276"/>
        <v>4.5356743936202616E-5</v>
      </c>
      <c r="M2540">
        <f t="shared" si="277"/>
        <v>-3.1209066412106264E-3</v>
      </c>
      <c r="N2540">
        <f t="shared" si="279"/>
        <v>-0.72475731647582486</v>
      </c>
    </row>
    <row r="2541" spans="8:14">
      <c r="H2541">
        <f t="shared" si="280"/>
        <v>2.5390000000000001</v>
      </c>
      <c r="I2541">
        <f t="shared" si="278"/>
        <v>231.72387412878305</v>
      </c>
      <c r="J2541">
        <f t="shared" si="274"/>
        <v>1.25E-4</v>
      </c>
      <c r="K2541">
        <f t="shared" si="275"/>
        <v>-3.2912633851468289E-3</v>
      </c>
      <c r="L2541">
        <f t="shared" si="276"/>
        <v>4.5258569165777937E-5</v>
      </c>
      <c r="M2541">
        <f t="shared" si="277"/>
        <v>-3.1210048159810511E-3</v>
      </c>
      <c r="N2541">
        <f t="shared" si="279"/>
        <v>-0.72321132713371883</v>
      </c>
    </row>
    <row r="2542" spans="8:14">
      <c r="H2542">
        <f t="shared" si="280"/>
        <v>2.54</v>
      </c>
      <c r="I2542">
        <f t="shared" si="278"/>
        <v>231.22121930420877</v>
      </c>
      <c r="J2542">
        <f t="shared" si="274"/>
        <v>1.25E-4</v>
      </c>
      <c r="K2542">
        <f t="shared" si="275"/>
        <v>-3.2912633851468289E-3</v>
      </c>
      <c r="L2542">
        <f t="shared" si="276"/>
        <v>4.5160394395353278E-5</v>
      </c>
      <c r="M2542">
        <f t="shared" si="277"/>
        <v>-3.1211029907514754E-3</v>
      </c>
      <c r="N2542">
        <f t="shared" si="279"/>
        <v>-0.72166523909556879</v>
      </c>
    </row>
    <row r="2543" spans="8:14">
      <c r="H2543">
        <f t="shared" si="280"/>
        <v>2.5409999999999999</v>
      </c>
      <c r="I2543">
        <f t="shared" si="278"/>
        <v>230.71856447963444</v>
      </c>
      <c r="J2543">
        <f t="shared" si="274"/>
        <v>1.25E-4</v>
      </c>
      <c r="K2543">
        <f t="shared" si="275"/>
        <v>-3.2912633851468289E-3</v>
      </c>
      <c r="L2543">
        <f t="shared" si="276"/>
        <v>4.5062219624928598E-5</v>
      </c>
      <c r="M2543">
        <f t="shared" si="277"/>
        <v>-3.1212011655219001E-3</v>
      </c>
      <c r="N2543">
        <f t="shared" si="279"/>
        <v>-0.72011905236137463</v>
      </c>
    </row>
    <row r="2544" spans="8:14">
      <c r="H2544">
        <f t="shared" si="280"/>
        <v>2.5420000000000003</v>
      </c>
      <c r="I2544">
        <f t="shared" si="278"/>
        <v>230.21590965505993</v>
      </c>
      <c r="J2544">
        <f t="shared" si="274"/>
        <v>1.25E-4</v>
      </c>
      <c r="K2544">
        <f t="shared" si="275"/>
        <v>-3.2912633851468289E-3</v>
      </c>
      <c r="L2544">
        <f t="shared" si="276"/>
        <v>4.4964044854503899E-5</v>
      </c>
      <c r="M2544">
        <f t="shared" si="277"/>
        <v>-3.1212993402923248E-3</v>
      </c>
      <c r="N2544">
        <f t="shared" si="279"/>
        <v>-0.71857276693113603</v>
      </c>
    </row>
    <row r="2545" spans="8:14">
      <c r="H2545">
        <f t="shared" si="280"/>
        <v>2.5430000000000001</v>
      </c>
      <c r="I2545">
        <f t="shared" si="278"/>
        <v>229.7132548304856</v>
      </c>
      <c r="J2545">
        <f t="shared" si="274"/>
        <v>1.25E-4</v>
      </c>
      <c r="K2545">
        <f t="shared" si="275"/>
        <v>-3.2912633851468289E-3</v>
      </c>
      <c r="L2545">
        <f t="shared" si="276"/>
        <v>4.4865870084079219E-5</v>
      </c>
      <c r="M2545">
        <f t="shared" si="277"/>
        <v>-3.1213975150627495E-3</v>
      </c>
      <c r="N2545">
        <f t="shared" si="279"/>
        <v>-0.71702638280485387</v>
      </c>
    </row>
    <row r="2546" spans="8:14">
      <c r="H2546">
        <f t="shared" si="280"/>
        <v>2.544</v>
      </c>
      <c r="I2546">
        <f t="shared" si="278"/>
        <v>229.21060000591126</v>
      </c>
      <c r="J2546">
        <f t="shared" si="274"/>
        <v>1.25E-4</v>
      </c>
      <c r="K2546">
        <f t="shared" si="275"/>
        <v>-3.2912633851468289E-3</v>
      </c>
      <c r="L2546">
        <f t="shared" si="276"/>
        <v>4.4767695313654547E-5</v>
      </c>
      <c r="M2546">
        <f t="shared" si="277"/>
        <v>-3.1214956898331743E-3</v>
      </c>
      <c r="N2546">
        <f t="shared" si="279"/>
        <v>-0.7154798999825277</v>
      </c>
    </row>
    <row r="2547" spans="8:14">
      <c r="H2547">
        <f t="shared" si="280"/>
        <v>2.5449999999999999</v>
      </c>
      <c r="I2547">
        <f t="shared" si="278"/>
        <v>228.70794518133698</v>
      </c>
      <c r="J2547">
        <f t="shared" si="274"/>
        <v>1.25E-4</v>
      </c>
      <c r="K2547">
        <f t="shared" si="275"/>
        <v>-3.2912633851468289E-3</v>
      </c>
      <c r="L2547">
        <f t="shared" si="276"/>
        <v>4.4669520543229874E-5</v>
      </c>
      <c r="M2547">
        <f t="shared" si="277"/>
        <v>-3.121593864603599E-3</v>
      </c>
      <c r="N2547">
        <f t="shared" si="279"/>
        <v>-0.71393331846415775</v>
      </c>
    </row>
    <row r="2548" spans="8:14">
      <c r="H2548">
        <f t="shared" si="280"/>
        <v>2.5460000000000003</v>
      </c>
      <c r="I2548">
        <f t="shared" si="278"/>
        <v>228.20529035676242</v>
      </c>
      <c r="J2548">
        <f t="shared" si="274"/>
        <v>1.25E-4</v>
      </c>
      <c r="K2548">
        <f t="shared" si="275"/>
        <v>-3.2912633851468289E-3</v>
      </c>
      <c r="L2548">
        <f t="shared" si="276"/>
        <v>4.4571345772805154E-5</v>
      </c>
      <c r="M2548">
        <f t="shared" si="277"/>
        <v>-3.1216920393740237E-3</v>
      </c>
      <c r="N2548">
        <f t="shared" si="279"/>
        <v>-0.71238663824974291</v>
      </c>
    </row>
    <row r="2549" spans="8:14">
      <c r="H2549">
        <f t="shared" si="280"/>
        <v>2.5470000000000002</v>
      </c>
      <c r="I2549">
        <f t="shared" si="278"/>
        <v>227.70263553218814</v>
      </c>
      <c r="J2549">
        <f t="shared" si="274"/>
        <v>1.25E-4</v>
      </c>
      <c r="K2549">
        <f t="shared" si="275"/>
        <v>-3.2912633851468289E-3</v>
      </c>
      <c r="L2549">
        <f t="shared" si="276"/>
        <v>4.4473171002380495E-5</v>
      </c>
      <c r="M2549">
        <f t="shared" si="277"/>
        <v>-3.1217902141444484E-3</v>
      </c>
      <c r="N2549">
        <f t="shared" si="279"/>
        <v>-0.71083985933928495</v>
      </c>
    </row>
    <row r="2550" spans="8:14">
      <c r="H2550">
        <f t="shared" si="280"/>
        <v>2.548</v>
      </c>
      <c r="I2550">
        <f t="shared" si="278"/>
        <v>227.1999807076138</v>
      </c>
      <c r="J2550">
        <f t="shared" si="274"/>
        <v>1.25E-4</v>
      </c>
      <c r="K2550">
        <f t="shared" si="275"/>
        <v>-3.2912633851468289E-3</v>
      </c>
      <c r="L2550">
        <f t="shared" si="276"/>
        <v>4.4374996231955822E-5</v>
      </c>
      <c r="M2550">
        <f t="shared" si="277"/>
        <v>-3.1218883889148731E-3</v>
      </c>
      <c r="N2550">
        <f t="shared" si="279"/>
        <v>-0.70929298173278277</v>
      </c>
    </row>
    <row r="2551" spans="8:14">
      <c r="H2551">
        <f t="shared" si="280"/>
        <v>2.5489999999999999</v>
      </c>
      <c r="I2551">
        <f t="shared" si="278"/>
        <v>226.69732588303953</v>
      </c>
      <c r="J2551">
        <f t="shared" si="274"/>
        <v>1.25E-4</v>
      </c>
      <c r="K2551">
        <f t="shared" si="275"/>
        <v>-3.2912633851468289E-3</v>
      </c>
      <c r="L2551">
        <f t="shared" si="276"/>
        <v>4.4276821461531163E-5</v>
      </c>
      <c r="M2551">
        <f t="shared" si="277"/>
        <v>-3.1219865636852979E-3</v>
      </c>
      <c r="N2551">
        <f t="shared" si="279"/>
        <v>-0.70774600543023669</v>
      </c>
    </row>
    <row r="2552" spans="8:14">
      <c r="H2552">
        <f t="shared" si="280"/>
        <v>2.5500000000000003</v>
      </c>
      <c r="I2552">
        <f t="shared" si="278"/>
        <v>226.19467105846496</v>
      </c>
      <c r="J2552">
        <f t="shared" si="274"/>
        <v>1.25E-4</v>
      </c>
      <c r="K2552">
        <f t="shared" si="275"/>
        <v>-3.2912633851468289E-3</v>
      </c>
      <c r="L2552">
        <f t="shared" si="276"/>
        <v>4.4178646691106443E-5</v>
      </c>
      <c r="M2552">
        <f t="shared" si="277"/>
        <v>-3.1220847384557226E-3</v>
      </c>
      <c r="N2552">
        <f t="shared" si="279"/>
        <v>-0.70619893043164583</v>
      </c>
    </row>
    <row r="2553" spans="8:14">
      <c r="H2553">
        <f t="shared" si="280"/>
        <v>2.5510000000000002</v>
      </c>
      <c r="I2553">
        <f t="shared" si="278"/>
        <v>225.69201623389068</v>
      </c>
      <c r="J2553">
        <f t="shared" si="274"/>
        <v>1.25E-4</v>
      </c>
      <c r="K2553">
        <f t="shared" si="275"/>
        <v>-3.2912633851468289E-3</v>
      </c>
      <c r="L2553">
        <f t="shared" si="276"/>
        <v>4.4080471920681771E-5</v>
      </c>
      <c r="M2553">
        <f t="shared" si="277"/>
        <v>-3.1221829132261469E-3</v>
      </c>
      <c r="N2553">
        <f t="shared" si="279"/>
        <v>-0.70465175673701164</v>
      </c>
    </row>
    <row r="2554" spans="8:14">
      <c r="H2554">
        <f t="shared" si="280"/>
        <v>2.552</v>
      </c>
      <c r="I2554">
        <f t="shared" si="278"/>
        <v>225.18936140931635</v>
      </c>
      <c r="J2554">
        <f t="shared" si="274"/>
        <v>1.25E-4</v>
      </c>
      <c r="K2554">
        <f t="shared" si="275"/>
        <v>-3.2912633851468289E-3</v>
      </c>
      <c r="L2554">
        <f t="shared" si="276"/>
        <v>4.3982297150257098E-5</v>
      </c>
      <c r="M2554">
        <f t="shared" si="277"/>
        <v>-3.1222810879965716E-3</v>
      </c>
      <c r="N2554">
        <f t="shared" si="279"/>
        <v>-0.70310448434633344</v>
      </c>
    </row>
    <row r="2555" spans="8:14">
      <c r="H2555">
        <f t="shared" si="280"/>
        <v>2.5529999999999999</v>
      </c>
      <c r="I2555">
        <f t="shared" si="278"/>
        <v>224.68670658474201</v>
      </c>
      <c r="J2555">
        <f t="shared" si="274"/>
        <v>1.25E-4</v>
      </c>
      <c r="K2555">
        <f t="shared" si="275"/>
        <v>-3.2912633851468289E-3</v>
      </c>
      <c r="L2555">
        <f t="shared" si="276"/>
        <v>4.3884122379832426E-5</v>
      </c>
      <c r="M2555">
        <f t="shared" si="277"/>
        <v>-3.1223792627669963E-3</v>
      </c>
      <c r="N2555">
        <f t="shared" si="279"/>
        <v>-0.70155711325961123</v>
      </c>
    </row>
    <row r="2556" spans="8:14">
      <c r="H2556">
        <f t="shared" si="280"/>
        <v>2.5540000000000003</v>
      </c>
      <c r="I2556">
        <f t="shared" si="278"/>
        <v>224.18405176016751</v>
      </c>
      <c r="J2556">
        <f t="shared" si="274"/>
        <v>1.25E-4</v>
      </c>
      <c r="K2556">
        <f t="shared" si="275"/>
        <v>-3.2912633851468289E-3</v>
      </c>
      <c r="L2556">
        <f t="shared" si="276"/>
        <v>4.3785947609407719E-5</v>
      </c>
      <c r="M2556">
        <f t="shared" si="277"/>
        <v>-3.122477437537421E-3</v>
      </c>
      <c r="N2556">
        <f t="shared" si="279"/>
        <v>-0.70000964347684436</v>
      </c>
    </row>
    <row r="2557" spans="8:14">
      <c r="H2557">
        <f t="shared" si="280"/>
        <v>2.5550000000000002</v>
      </c>
      <c r="I2557">
        <f t="shared" si="278"/>
        <v>223.68139693559317</v>
      </c>
      <c r="J2557">
        <f t="shared" si="274"/>
        <v>1.25E-4</v>
      </c>
      <c r="K2557">
        <f t="shared" si="275"/>
        <v>-3.2912633851468289E-3</v>
      </c>
      <c r="L2557">
        <f t="shared" si="276"/>
        <v>4.368777283898304E-5</v>
      </c>
      <c r="M2557">
        <f t="shared" si="277"/>
        <v>-3.1225756123078457E-3</v>
      </c>
      <c r="N2557">
        <f t="shared" si="279"/>
        <v>-0.69846207499803414</v>
      </c>
    </row>
    <row r="2558" spans="8:14">
      <c r="H2558">
        <f t="shared" si="280"/>
        <v>2.556</v>
      </c>
      <c r="I2558">
        <f t="shared" si="278"/>
        <v>223.17874211101889</v>
      </c>
      <c r="J2558">
        <f t="shared" si="274"/>
        <v>1.25E-4</v>
      </c>
      <c r="K2558">
        <f t="shared" si="275"/>
        <v>-3.2912633851468289E-3</v>
      </c>
      <c r="L2558">
        <f t="shared" si="276"/>
        <v>4.3589598068558381E-5</v>
      </c>
      <c r="M2558">
        <f t="shared" si="277"/>
        <v>-3.1226737870782705E-3</v>
      </c>
      <c r="N2558">
        <f t="shared" si="279"/>
        <v>-0.69691440782318004</v>
      </c>
    </row>
    <row r="2559" spans="8:14">
      <c r="H2559">
        <f t="shared" si="280"/>
        <v>2.5569999999999999</v>
      </c>
      <c r="I2559">
        <f t="shared" si="278"/>
        <v>222.67608728644456</v>
      </c>
      <c r="J2559">
        <f t="shared" si="274"/>
        <v>1.25E-4</v>
      </c>
      <c r="K2559">
        <f t="shared" si="275"/>
        <v>-3.2912633851468289E-3</v>
      </c>
      <c r="L2559">
        <f t="shared" si="276"/>
        <v>4.3491423298133708E-5</v>
      </c>
      <c r="M2559">
        <f t="shared" si="277"/>
        <v>-3.1227719618486952E-3</v>
      </c>
      <c r="N2559">
        <f t="shared" si="279"/>
        <v>-0.69536664195228171</v>
      </c>
    </row>
    <row r="2560" spans="8:14">
      <c r="H2560">
        <f t="shared" si="280"/>
        <v>2.5580000000000003</v>
      </c>
      <c r="I2560">
        <f t="shared" si="278"/>
        <v>222.17343246187005</v>
      </c>
      <c r="J2560">
        <f t="shared" si="274"/>
        <v>1.25E-4</v>
      </c>
      <c r="K2560">
        <f t="shared" si="275"/>
        <v>-3.2912633851468289E-3</v>
      </c>
      <c r="L2560">
        <f t="shared" si="276"/>
        <v>4.3393248527708995E-5</v>
      </c>
      <c r="M2560">
        <f t="shared" si="277"/>
        <v>-3.1228701366191199E-3</v>
      </c>
      <c r="N2560">
        <f t="shared" si="279"/>
        <v>-0.69381877738533893</v>
      </c>
    </row>
    <row r="2561" spans="8:14">
      <c r="H2561">
        <f t="shared" si="280"/>
        <v>2.5590000000000002</v>
      </c>
      <c r="I2561">
        <f t="shared" si="278"/>
        <v>221.67077763729571</v>
      </c>
      <c r="J2561">
        <f t="shared" si="274"/>
        <v>1.25E-4</v>
      </c>
      <c r="K2561">
        <f t="shared" si="275"/>
        <v>-3.2912633851468289E-3</v>
      </c>
      <c r="L2561">
        <f t="shared" si="276"/>
        <v>4.3295073757284315E-5</v>
      </c>
      <c r="M2561">
        <f t="shared" si="277"/>
        <v>-3.1229683113895446E-3</v>
      </c>
      <c r="N2561">
        <f t="shared" si="279"/>
        <v>-0.69227081412235258</v>
      </c>
    </row>
    <row r="2562" spans="8:14">
      <c r="H2562">
        <f t="shared" si="280"/>
        <v>2.56</v>
      </c>
      <c r="I2562">
        <f t="shared" si="278"/>
        <v>221.16812281272144</v>
      </c>
      <c r="J2562">
        <f t="shared" ref="J2562:J2625" si="281">IF(H2562&lt;$E$18,$E$17,IF(H2562&lt;$E$5,$E$14,0))/$E$8/$E$9</f>
        <v>1.25E-4</v>
      </c>
      <c r="K2562">
        <f t="shared" ref="K2562:K2625" si="282">IF(H2562&lt;$E$3,$E$12*$E$21,IF(H2562&lt;$E$4,0,IF(H2562&lt;$E$5,-$E$12*$E$21,0)))</f>
        <v>-3.2912633851468289E-3</v>
      </c>
      <c r="L2562">
        <f t="shared" ref="L2562:L2625" si="283">I2562*$E$15/$E$9/$E$8^2</f>
        <v>4.3196898986859656E-5</v>
      </c>
      <c r="M2562">
        <f t="shared" ref="M2562:M2625" si="284">SUM(J2562:L2562)</f>
        <v>-3.1230664861599693E-3</v>
      </c>
      <c r="N2562">
        <f t="shared" si="279"/>
        <v>-0.69072275216332246</v>
      </c>
    </row>
    <row r="2563" spans="8:14">
      <c r="H2563">
        <f t="shared" si="280"/>
        <v>2.5609999999999999</v>
      </c>
      <c r="I2563">
        <f t="shared" ref="I2563:I2626" si="285">IF(H2563&lt;$E$3,$E$12*H2563,IF(H2563&lt;$E$4,$E$10,IF(H2563&lt;$E$5,$E$10-$E$12*(H2563-$E$4),0)))</f>
        <v>220.6654679881471</v>
      </c>
      <c r="J2563">
        <f t="shared" si="281"/>
        <v>1.25E-4</v>
      </c>
      <c r="K2563">
        <f t="shared" si="282"/>
        <v>-3.2912633851468289E-3</v>
      </c>
      <c r="L2563">
        <f t="shared" si="283"/>
        <v>4.3098724216434984E-5</v>
      </c>
      <c r="M2563">
        <f t="shared" si="284"/>
        <v>-3.1231646609303936E-3</v>
      </c>
      <c r="N2563">
        <f t="shared" ref="N2563:N2626" si="286">I2563*M2563</f>
        <v>-0.68917459150824811</v>
      </c>
    </row>
    <row r="2564" spans="8:14">
      <c r="H2564">
        <f t="shared" ref="H2564:H2627" si="287">(ROW()-2)*0.001</f>
        <v>2.5619999999999998</v>
      </c>
      <c r="I2564">
        <f t="shared" si="285"/>
        <v>220.16281316357276</v>
      </c>
      <c r="J2564">
        <f t="shared" si="281"/>
        <v>1.25E-4</v>
      </c>
      <c r="K2564">
        <f t="shared" si="282"/>
        <v>-3.2912633851468289E-3</v>
      </c>
      <c r="L2564">
        <f t="shared" si="283"/>
        <v>4.3000549446010304E-5</v>
      </c>
      <c r="M2564">
        <f t="shared" si="284"/>
        <v>-3.1232628357008184E-3</v>
      </c>
      <c r="N2564">
        <f t="shared" si="286"/>
        <v>-0.68762633215712976</v>
      </c>
    </row>
    <row r="2565" spans="8:14">
      <c r="H2565">
        <f t="shared" si="287"/>
        <v>2.5630000000000002</v>
      </c>
      <c r="I2565">
        <f t="shared" si="285"/>
        <v>219.66015833899826</v>
      </c>
      <c r="J2565">
        <f t="shared" si="281"/>
        <v>1.25E-4</v>
      </c>
      <c r="K2565">
        <f t="shared" si="282"/>
        <v>-3.2912633851468289E-3</v>
      </c>
      <c r="L2565">
        <f t="shared" si="283"/>
        <v>4.2902374675585605E-5</v>
      </c>
      <c r="M2565">
        <f t="shared" si="284"/>
        <v>-3.1233610104712431E-3</v>
      </c>
      <c r="N2565">
        <f t="shared" si="286"/>
        <v>-0.68607797410996685</v>
      </c>
    </row>
    <row r="2566" spans="8:14">
      <c r="H2566">
        <f t="shared" si="287"/>
        <v>2.5640000000000001</v>
      </c>
      <c r="I2566">
        <f t="shared" si="285"/>
        <v>219.15750351442392</v>
      </c>
      <c r="J2566">
        <f t="shared" si="281"/>
        <v>1.25E-4</v>
      </c>
      <c r="K2566">
        <f t="shared" si="282"/>
        <v>-3.2912633851468289E-3</v>
      </c>
      <c r="L2566">
        <f t="shared" si="283"/>
        <v>4.2804199905160925E-5</v>
      </c>
      <c r="M2566">
        <f t="shared" si="284"/>
        <v>-3.1234591852416678E-3</v>
      </c>
      <c r="N2566">
        <f t="shared" si="286"/>
        <v>-0.68452951736676049</v>
      </c>
    </row>
    <row r="2567" spans="8:14">
      <c r="H2567">
        <f t="shared" si="287"/>
        <v>2.5649999999999999</v>
      </c>
      <c r="I2567">
        <f t="shared" si="285"/>
        <v>218.65484868984964</v>
      </c>
      <c r="J2567">
        <f t="shared" si="281"/>
        <v>1.25E-4</v>
      </c>
      <c r="K2567">
        <f t="shared" si="282"/>
        <v>-3.2912633851468289E-3</v>
      </c>
      <c r="L2567">
        <f t="shared" si="283"/>
        <v>4.2706025134736259E-5</v>
      </c>
      <c r="M2567">
        <f t="shared" si="284"/>
        <v>-3.1235573600120925E-3</v>
      </c>
      <c r="N2567">
        <f t="shared" si="286"/>
        <v>-0.68298096192751034</v>
      </c>
    </row>
    <row r="2568" spans="8:14">
      <c r="H2568">
        <f t="shared" si="287"/>
        <v>2.5659999999999998</v>
      </c>
      <c r="I2568">
        <f t="shared" si="285"/>
        <v>218.15219386527531</v>
      </c>
      <c r="J2568">
        <f t="shared" si="281"/>
        <v>1.25E-4</v>
      </c>
      <c r="K2568">
        <f t="shared" si="282"/>
        <v>-3.2912633851468289E-3</v>
      </c>
      <c r="L2568">
        <f t="shared" si="283"/>
        <v>4.2607850364311587E-5</v>
      </c>
      <c r="M2568">
        <f t="shared" si="284"/>
        <v>-3.1236555347825172E-3</v>
      </c>
      <c r="N2568">
        <f t="shared" si="286"/>
        <v>-0.68143230779221586</v>
      </c>
    </row>
    <row r="2569" spans="8:14">
      <c r="H2569">
        <f t="shared" si="287"/>
        <v>2.5670000000000002</v>
      </c>
      <c r="I2569">
        <f t="shared" si="285"/>
        <v>217.6495390407008</v>
      </c>
      <c r="J2569">
        <f t="shared" si="281"/>
        <v>1.25E-4</v>
      </c>
      <c r="K2569">
        <f t="shared" si="282"/>
        <v>-3.2912633851468289E-3</v>
      </c>
      <c r="L2569">
        <f t="shared" si="283"/>
        <v>4.250967559388688E-5</v>
      </c>
      <c r="M2569">
        <f t="shared" si="284"/>
        <v>-3.123753709552942E-3</v>
      </c>
      <c r="N2569">
        <f t="shared" si="286"/>
        <v>-0.67988355496087705</v>
      </c>
    </row>
    <row r="2570" spans="8:14">
      <c r="H2570">
        <f t="shared" si="287"/>
        <v>2.5680000000000001</v>
      </c>
      <c r="I2570">
        <f t="shared" si="285"/>
        <v>217.14688421612647</v>
      </c>
      <c r="J2570">
        <f t="shared" si="281"/>
        <v>1.25E-4</v>
      </c>
      <c r="K2570">
        <f t="shared" si="282"/>
        <v>-3.2912633851468289E-3</v>
      </c>
      <c r="L2570">
        <f t="shared" si="283"/>
        <v>4.2411500823462201E-5</v>
      </c>
      <c r="M2570">
        <f t="shared" si="284"/>
        <v>-3.1238518843233667E-3</v>
      </c>
      <c r="N2570">
        <f t="shared" si="286"/>
        <v>-0.67833470343349456</v>
      </c>
    </row>
    <row r="2571" spans="8:14">
      <c r="H2571">
        <f t="shared" si="287"/>
        <v>2.569</v>
      </c>
      <c r="I2571">
        <f t="shared" si="285"/>
        <v>216.64422939155213</v>
      </c>
      <c r="J2571">
        <f t="shared" si="281"/>
        <v>1.25E-4</v>
      </c>
      <c r="K2571">
        <f t="shared" si="282"/>
        <v>-3.2912633851468289E-3</v>
      </c>
      <c r="L2571">
        <f t="shared" si="283"/>
        <v>4.2313326053037522E-5</v>
      </c>
      <c r="M2571">
        <f t="shared" si="284"/>
        <v>-3.1239500590937914E-3</v>
      </c>
      <c r="N2571">
        <f t="shared" si="286"/>
        <v>-0.67678575321006818</v>
      </c>
    </row>
    <row r="2572" spans="8:14">
      <c r="H2572">
        <f t="shared" si="287"/>
        <v>2.57</v>
      </c>
      <c r="I2572">
        <f t="shared" si="285"/>
        <v>216.14157456697785</v>
      </c>
      <c r="J2572">
        <f t="shared" si="281"/>
        <v>1.25E-4</v>
      </c>
      <c r="K2572">
        <f t="shared" si="282"/>
        <v>-3.2912633851468289E-3</v>
      </c>
      <c r="L2572">
        <f t="shared" si="283"/>
        <v>4.2215151282612863E-5</v>
      </c>
      <c r="M2572">
        <f t="shared" si="284"/>
        <v>-3.1240482338642161E-3</v>
      </c>
      <c r="N2572">
        <f t="shared" si="286"/>
        <v>-0.6752367042905979</v>
      </c>
    </row>
    <row r="2573" spans="8:14">
      <c r="H2573">
        <f t="shared" si="287"/>
        <v>2.5710000000000002</v>
      </c>
      <c r="I2573">
        <f t="shared" si="285"/>
        <v>215.63891974240329</v>
      </c>
      <c r="J2573">
        <f t="shared" si="281"/>
        <v>1.25E-4</v>
      </c>
      <c r="K2573">
        <f t="shared" si="282"/>
        <v>-3.2912633851468289E-3</v>
      </c>
      <c r="L2573">
        <f t="shared" si="283"/>
        <v>4.2116976512188143E-5</v>
      </c>
      <c r="M2573">
        <f t="shared" si="284"/>
        <v>-3.1241464086346408E-3</v>
      </c>
      <c r="N2573">
        <f t="shared" si="286"/>
        <v>-0.67368755667508273</v>
      </c>
    </row>
    <row r="2574" spans="8:14">
      <c r="H2574">
        <f t="shared" si="287"/>
        <v>2.5720000000000001</v>
      </c>
      <c r="I2574">
        <f t="shared" si="285"/>
        <v>215.13626491782901</v>
      </c>
      <c r="J2574">
        <f t="shared" si="281"/>
        <v>1.25E-4</v>
      </c>
      <c r="K2574">
        <f t="shared" si="282"/>
        <v>-3.2912633851468289E-3</v>
      </c>
      <c r="L2574">
        <f t="shared" si="283"/>
        <v>4.2018801741763477E-5</v>
      </c>
      <c r="M2574">
        <f t="shared" si="284"/>
        <v>-3.1242445834050656E-3</v>
      </c>
      <c r="N2574">
        <f t="shared" si="286"/>
        <v>-0.67213831036352456</v>
      </c>
    </row>
    <row r="2575" spans="8:14">
      <c r="H2575">
        <f t="shared" si="287"/>
        <v>2.573</v>
      </c>
      <c r="I2575">
        <f t="shared" si="285"/>
        <v>214.63361009325467</v>
      </c>
      <c r="J2575">
        <f t="shared" si="281"/>
        <v>1.25E-4</v>
      </c>
      <c r="K2575">
        <f t="shared" si="282"/>
        <v>-3.2912633851468289E-3</v>
      </c>
      <c r="L2575">
        <f t="shared" si="283"/>
        <v>4.1920626971338811E-5</v>
      </c>
      <c r="M2575">
        <f t="shared" si="284"/>
        <v>-3.1243427581754898E-3</v>
      </c>
      <c r="N2575">
        <f t="shared" si="286"/>
        <v>-0.67058896535592194</v>
      </c>
    </row>
    <row r="2576" spans="8:14">
      <c r="H2576">
        <f t="shared" si="287"/>
        <v>2.5739999999999998</v>
      </c>
      <c r="I2576">
        <f t="shared" si="285"/>
        <v>214.1309552686804</v>
      </c>
      <c r="J2576">
        <f t="shared" si="281"/>
        <v>1.25E-4</v>
      </c>
      <c r="K2576">
        <f t="shared" si="282"/>
        <v>-3.2912633851468289E-3</v>
      </c>
      <c r="L2576">
        <f t="shared" si="283"/>
        <v>4.1822452200914138E-5</v>
      </c>
      <c r="M2576">
        <f t="shared" si="284"/>
        <v>-3.1244409329459146E-3</v>
      </c>
      <c r="N2576">
        <f t="shared" si="286"/>
        <v>-0.66903952165227565</v>
      </c>
    </row>
    <row r="2577" spans="8:14">
      <c r="H2577">
        <f t="shared" si="287"/>
        <v>2.5750000000000002</v>
      </c>
      <c r="I2577">
        <f t="shared" si="285"/>
        <v>213.62830044410583</v>
      </c>
      <c r="J2577">
        <f t="shared" si="281"/>
        <v>1.25E-4</v>
      </c>
      <c r="K2577">
        <f t="shared" si="282"/>
        <v>-3.2912633851468289E-3</v>
      </c>
      <c r="L2577">
        <f t="shared" si="283"/>
        <v>4.1724277430489418E-5</v>
      </c>
      <c r="M2577">
        <f t="shared" si="284"/>
        <v>-3.1245391077163393E-3</v>
      </c>
      <c r="N2577">
        <f t="shared" si="286"/>
        <v>-0.66748997925258446</v>
      </c>
    </row>
    <row r="2578" spans="8:14">
      <c r="H2578">
        <f t="shared" si="287"/>
        <v>2.5760000000000001</v>
      </c>
      <c r="I2578">
        <f t="shared" si="285"/>
        <v>213.12564561953155</v>
      </c>
      <c r="J2578">
        <f t="shared" si="281"/>
        <v>1.25E-4</v>
      </c>
      <c r="K2578">
        <f t="shared" si="282"/>
        <v>-3.2912633851468289E-3</v>
      </c>
      <c r="L2578">
        <f t="shared" si="283"/>
        <v>4.1626102660064759E-5</v>
      </c>
      <c r="M2578">
        <f t="shared" si="284"/>
        <v>-3.124637282486764E-3</v>
      </c>
      <c r="N2578">
        <f t="shared" si="286"/>
        <v>-0.66594033815685016</v>
      </c>
    </row>
    <row r="2579" spans="8:14">
      <c r="H2579">
        <f t="shared" si="287"/>
        <v>2.577</v>
      </c>
      <c r="I2579">
        <f t="shared" si="285"/>
        <v>212.62299079495722</v>
      </c>
      <c r="J2579">
        <f t="shared" si="281"/>
        <v>1.25E-4</v>
      </c>
      <c r="K2579">
        <f t="shared" si="282"/>
        <v>-3.2912633851468289E-3</v>
      </c>
      <c r="L2579">
        <f t="shared" si="283"/>
        <v>4.1527927889640087E-5</v>
      </c>
      <c r="M2579">
        <f t="shared" si="284"/>
        <v>-3.1247354572571887E-3</v>
      </c>
      <c r="N2579">
        <f t="shared" si="286"/>
        <v>-0.66439059836507164</v>
      </c>
    </row>
    <row r="2580" spans="8:14">
      <c r="H2580">
        <f t="shared" si="287"/>
        <v>2.5779999999999998</v>
      </c>
      <c r="I2580">
        <f t="shared" si="285"/>
        <v>212.12033597038288</v>
      </c>
      <c r="J2580">
        <f t="shared" si="281"/>
        <v>1.25E-4</v>
      </c>
      <c r="K2580">
        <f t="shared" si="282"/>
        <v>-3.2912633851468289E-3</v>
      </c>
      <c r="L2580">
        <f t="shared" si="283"/>
        <v>4.1429753119215407E-5</v>
      </c>
      <c r="M2580">
        <f t="shared" si="284"/>
        <v>-3.1248336320276134E-3</v>
      </c>
      <c r="N2580">
        <f t="shared" si="286"/>
        <v>-0.66284075987724911</v>
      </c>
    </row>
    <row r="2581" spans="8:14">
      <c r="H2581">
        <f t="shared" si="287"/>
        <v>2.5790000000000002</v>
      </c>
      <c r="I2581">
        <f t="shared" si="285"/>
        <v>211.61768114580838</v>
      </c>
      <c r="J2581">
        <f t="shared" si="281"/>
        <v>1.25E-4</v>
      </c>
      <c r="K2581">
        <f t="shared" si="282"/>
        <v>-3.2912633851468289E-3</v>
      </c>
      <c r="L2581">
        <f t="shared" si="283"/>
        <v>4.1331578348790694E-5</v>
      </c>
      <c r="M2581">
        <f t="shared" si="284"/>
        <v>-3.1249318067980382E-3</v>
      </c>
      <c r="N2581">
        <f t="shared" si="286"/>
        <v>-0.66129082269338213</v>
      </c>
    </row>
    <row r="2582" spans="8:14">
      <c r="H2582">
        <f t="shared" si="287"/>
        <v>2.58</v>
      </c>
      <c r="I2582">
        <f t="shared" si="285"/>
        <v>211.11502632123404</v>
      </c>
      <c r="J2582">
        <f t="shared" si="281"/>
        <v>1.25E-4</v>
      </c>
      <c r="K2582">
        <f t="shared" si="282"/>
        <v>-3.2912633851468289E-3</v>
      </c>
      <c r="L2582">
        <f t="shared" si="283"/>
        <v>4.1233403578366021E-5</v>
      </c>
      <c r="M2582">
        <f t="shared" si="284"/>
        <v>-3.1250299815684629E-3</v>
      </c>
      <c r="N2582">
        <f t="shared" si="286"/>
        <v>-0.65974078681347159</v>
      </c>
    </row>
    <row r="2583" spans="8:14">
      <c r="H2583">
        <f t="shared" si="287"/>
        <v>2.581</v>
      </c>
      <c r="I2583">
        <f t="shared" si="285"/>
        <v>210.61237149665976</v>
      </c>
      <c r="J2583">
        <f t="shared" si="281"/>
        <v>1.25E-4</v>
      </c>
      <c r="K2583">
        <f t="shared" si="282"/>
        <v>-3.2912633851468289E-3</v>
      </c>
      <c r="L2583">
        <f t="shared" si="283"/>
        <v>4.1135228807941362E-5</v>
      </c>
      <c r="M2583">
        <f t="shared" si="284"/>
        <v>-3.1251281563388876E-3</v>
      </c>
      <c r="N2583">
        <f t="shared" si="286"/>
        <v>-0.65819065223751716</v>
      </c>
    </row>
    <row r="2584" spans="8:14">
      <c r="H2584">
        <f t="shared" si="287"/>
        <v>2.5819999999999999</v>
      </c>
      <c r="I2584">
        <f t="shared" si="285"/>
        <v>210.10971667208543</v>
      </c>
      <c r="J2584">
        <f t="shared" si="281"/>
        <v>1.25E-4</v>
      </c>
      <c r="K2584">
        <f t="shared" si="282"/>
        <v>-3.2912633851468289E-3</v>
      </c>
      <c r="L2584">
        <f t="shared" si="283"/>
        <v>4.1037054037516683E-5</v>
      </c>
      <c r="M2584">
        <f t="shared" si="284"/>
        <v>-3.1252263311093123E-3</v>
      </c>
      <c r="N2584">
        <f t="shared" si="286"/>
        <v>-0.65664041896551861</v>
      </c>
    </row>
    <row r="2585" spans="8:14">
      <c r="H2585">
        <f t="shared" si="287"/>
        <v>2.5830000000000002</v>
      </c>
      <c r="I2585">
        <f t="shared" si="285"/>
        <v>209.60706184751092</v>
      </c>
      <c r="J2585">
        <f t="shared" si="281"/>
        <v>1.25E-4</v>
      </c>
      <c r="K2585">
        <f t="shared" si="282"/>
        <v>-3.2912633851468289E-3</v>
      </c>
      <c r="L2585">
        <f t="shared" si="283"/>
        <v>4.0938879267091983E-5</v>
      </c>
      <c r="M2585">
        <f t="shared" si="284"/>
        <v>-3.125324505879737E-3</v>
      </c>
      <c r="N2585">
        <f t="shared" si="286"/>
        <v>-0.65509008699747551</v>
      </c>
    </row>
    <row r="2586" spans="8:14">
      <c r="H2586">
        <f t="shared" si="287"/>
        <v>2.5840000000000001</v>
      </c>
      <c r="I2586">
        <f t="shared" si="285"/>
        <v>209.10440702293658</v>
      </c>
      <c r="J2586">
        <f t="shared" si="281"/>
        <v>1.25E-4</v>
      </c>
      <c r="K2586">
        <f t="shared" si="282"/>
        <v>-3.2912633851468289E-3</v>
      </c>
      <c r="L2586">
        <f t="shared" si="283"/>
        <v>4.0840704496667304E-5</v>
      </c>
      <c r="M2586">
        <f t="shared" si="284"/>
        <v>-3.1254226806501613E-3</v>
      </c>
      <c r="N2586">
        <f t="shared" si="286"/>
        <v>-0.65353965633338884</v>
      </c>
    </row>
    <row r="2587" spans="8:14">
      <c r="H2587">
        <f t="shared" si="287"/>
        <v>2.585</v>
      </c>
      <c r="I2587">
        <f t="shared" si="285"/>
        <v>208.60175219836231</v>
      </c>
      <c r="J2587">
        <f t="shared" si="281"/>
        <v>1.25E-4</v>
      </c>
      <c r="K2587">
        <f t="shared" si="282"/>
        <v>-3.2912633851468289E-3</v>
      </c>
      <c r="L2587">
        <f t="shared" si="283"/>
        <v>4.0742529726242638E-5</v>
      </c>
      <c r="M2587">
        <f t="shared" si="284"/>
        <v>-3.125520855420586E-3</v>
      </c>
      <c r="N2587">
        <f t="shared" si="286"/>
        <v>-0.6519891269732585</v>
      </c>
    </row>
    <row r="2588" spans="8:14">
      <c r="H2588">
        <f t="shared" si="287"/>
        <v>2.5859999999999999</v>
      </c>
      <c r="I2588">
        <f t="shared" si="285"/>
        <v>208.09909737378797</v>
      </c>
      <c r="J2588">
        <f t="shared" si="281"/>
        <v>1.25E-4</v>
      </c>
      <c r="K2588">
        <f t="shared" si="282"/>
        <v>-3.2912633851468289E-3</v>
      </c>
      <c r="L2588">
        <f t="shared" si="283"/>
        <v>4.0644354955817959E-5</v>
      </c>
      <c r="M2588">
        <f t="shared" si="284"/>
        <v>-3.1256190301910108E-3</v>
      </c>
      <c r="N2588">
        <f t="shared" si="286"/>
        <v>-0.65043849891708383</v>
      </c>
    </row>
    <row r="2589" spans="8:14">
      <c r="H2589">
        <f t="shared" si="287"/>
        <v>2.5870000000000002</v>
      </c>
      <c r="I2589">
        <f t="shared" si="285"/>
        <v>207.59644254921341</v>
      </c>
      <c r="J2589">
        <f t="shared" si="281"/>
        <v>1.25E-4</v>
      </c>
      <c r="K2589">
        <f t="shared" si="282"/>
        <v>-3.2912633851468289E-3</v>
      </c>
      <c r="L2589">
        <f t="shared" si="283"/>
        <v>4.0546180185393239E-5</v>
      </c>
      <c r="M2589">
        <f t="shared" si="284"/>
        <v>-3.1257172049614355E-3</v>
      </c>
      <c r="N2589">
        <f t="shared" si="286"/>
        <v>-0.6488877721648646</v>
      </c>
    </row>
    <row r="2590" spans="8:14">
      <c r="H2590">
        <f t="shared" si="287"/>
        <v>2.5880000000000001</v>
      </c>
      <c r="I2590">
        <f t="shared" si="285"/>
        <v>207.09378772463913</v>
      </c>
      <c r="J2590">
        <f t="shared" si="281"/>
        <v>1.25E-4</v>
      </c>
      <c r="K2590">
        <f t="shared" si="282"/>
        <v>-3.2912633851468289E-3</v>
      </c>
      <c r="L2590">
        <f t="shared" si="283"/>
        <v>4.044800541496858E-5</v>
      </c>
      <c r="M2590">
        <f t="shared" si="284"/>
        <v>-3.1258153797318602E-3</v>
      </c>
      <c r="N2590">
        <f t="shared" si="286"/>
        <v>-0.64733694671660214</v>
      </c>
    </row>
    <row r="2591" spans="8:14">
      <c r="H2591">
        <f t="shared" si="287"/>
        <v>2.589</v>
      </c>
      <c r="I2591">
        <f t="shared" si="285"/>
        <v>206.59113290006479</v>
      </c>
      <c r="J2591">
        <f t="shared" si="281"/>
        <v>1.25E-4</v>
      </c>
      <c r="K2591">
        <f t="shared" si="282"/>
        <v>-3.2912633851468289E-3</v>
      </c>
      <c r="L2591">
        <f t="shared" si="283"/>
        <v>4.0349830644543907E-5</v>
      </c>
      <c r="M2591">
        <f t="shared" si="284"/>
        <v>-3.1259135545022849E-3</v>
      </c>
      <c r="N2591">
        <f t="shared" si="286"/>
        <v>-0.64578602257229545</v>
      </c>
    </row>
    <row r="2592" spans="8:14">
      <c r="H2592">
        <f t="shared" si="287"/>
        <v>2.59</v>
      </c>
      <c r="I2592">
        <f t="shared" si="285"/>
        <v>206.08847807549051</v>
      </c>
      <c r="J2592">
        <f t="shared" si="281"/>
        <v>1.25E-4</v>
      </c>
      <c r="K2592">
        <f t="shared" si="282"/>
        <v>-3.2912633851468289E-3</v>
      </c>
      <c r="L2592">
        <f t="shared" si="283"/>
        <v>4.0251655874119248E-5</v>
      </c>
      <c r="M2592">
        <f t="shared" si="284"/>
        <v>-3.1260117292727096E-3</v>
      </c>
      <c r="N2592">
        <f t="shared" si="286"/>
        <v>-0.64423499973194498</v>
      </c>
    </row>
    <row r="2593" spans="8:14">
      <c r="H2593">
        <f t="shared" si="287"/>
        <v>2.5910000000000002</v>
      </c>
      <c r="I2593">
        <f t="shared" si="285"/>
        <v>205.58582325091595</v>
      </c>
      <c r="J2593">
        <f t="shared" si="281"/>
        <v>1.25E-4</v>
      </c>
      <c r="K2593">
        <f t="shared" si="282"/>
        <v>-3.2912633851468289E-3</v>
      </c>
      <c r="L2593">
        <f t="shared" si="283"/>
        <v>4.0153481103694528E-5</v>
      </c>
      <c r="M2593">
        <f t="shared" si="284"/>
        <v>-3.1261099040431344E-3</v>
      </c>
      <c r="N2593">
        <f t="shared" si="286"/>
        <v>-0.64268387819554962</v>
      </c>
    </row>
    <row r="2594" spans="8:14">
      <c r="H2594">
        <f t="shared" si="287"/>
        <v>2.5920000000000001</v>
      </c>
      <c r="I2594">
        <f t="shared" si="285"/>
        <v>205.08316842634167</v>
      </c>
      <c r="J2594">
        <f t="shared" si="281"/>
        <v>1.25E-4</v>
      </c>
      <c r="K2594">
        <f t="shared" si="282"/>
        <v>-3.2912633851468289E-3</v>
      </c>
      <c r="L2594">
        <f t="shared" si="283"/>
        <v>4.0055306333269855E-5</v>
      </c>
      <c r="M2594">
        <f t="shared" si="284"/>
        <v>-3.1262080788135591E-3</v>
      </c>
      <c r="N2594">
        <f t="shared" si="286"/>
        <v>-0.64113265796311114</v>
      </c>
    </row>
    <row r="2595" spans="8:14">
      <c r="H2595">
        <f t="shared" si="287"/>
        <v>2.593</v>
      </c>
      <c r="I2595">
        <f t="shared" si="285"/>
        <v>204.58051360176734</v>
      </c>
      <c r="J2595">
        <f t="shared" si="281"/>
        <v>1.25E-4</v>
      </c>
      <c r="K2595">
        <f t="shared" si="282"/>
        <v>-3.2912633851468289E-3</v>
      </c>
      <c r="L2595">
        <f t="shared" si="283"/>
        <v>3.9957131562845183E-5</v>
      </c>
      <c r="M2595">
        <f t="shared" si="284"/>
        <v>-3.1263062535839838E-3</v>
      </c>
      <c r="N2595">
        <f t="shared" si="286"/>
        <v>-0.63958133903462844</v>
      </c>
    </row>
    <row r="2596" spans="8:14">
      <c r="H2596">
        <f t="shared" si="287"/>
        <v>2.5939999999999999</v>
      </c>
      <c r="I2596">
        <f t="shared" si="285"/>
        <v>204.07785877719306</v>
      </c>
      <c r="J2596">
        <f t="shared" si="281"/>
        <v>1.25E-4</v>
      </c>
      <c r="K2596">
        <f t="shared" si="282"/>
        <v>-3.2912633851468289E-3</v>
      </c>
      <c r="L2596">
        <f t="shared" si="283"/>
        <v>3.9858956792420524E-5</v>
      </c>
      <c r="M2596">
        <f t="shared" si="284"/>
        <v>-3.1264044283544081E-3</v>
      </c>
      <c r="N2596">
        <f t="shared" si="286"/>
        <v>-0.63802992141010184</v>
      </c>
    </row>
    <row r="2597" spans="8:14">
      <c r="H2597">
        <f t="shared" si="287"/>
        <v>2.5950000000000002</v>
      </c>
      <c r="I2597">
        <f t="shared" si="285"/>
        <v>203.57520395261849</v>
      </c>
      <c r="J2597">
        <f t="shared" si="281"/>
        <v>1.25E-4</v>
      </c>
      <c r="K2597">
        <f t="shared" si="282"/>
        <v>-3.2912633851468289E-3</v>
      </c>
      <c r="L2597">
        <f t="shared" si="283"/>
        <v>3.9760782021995804E-5</v>
      </c>
      <c r="M2597">
        <f t="shared" si="284"/>
        <v>-3.1265026031248328E-3</v>
      </c>
      <c r="N2597">
        <f t="shared" si="286"/>
        <v>-0.63647840508953046</v>
      </c>
    </row>
    <row r="2598" spans="8:14">
      <c r="H2598">
        <f t="shared" si="287"/>
        <v>2.5960000000000001</v>
      </c>
      <c r="I2598">
        <f t="shared" si="285"/>
        <v>203.07254912804416</v>
      </c>
      <c r="J2598">
        <f t="shared" si="281"/>
        <v>1.25E-4</v>
      </c>
      <c r="K2598">
        <f t="shared" si="282"/>
        <v>-3.2912633851468289E-3</v>
      </c>
      <c r="L2598">
        <f t="shared" si="283"/>
        <v>3.9662607251571124E-5</v>
      </c>
      <c r="M2598">
        <f t="shared" si="284"/>
        <v>-3.1266007778952575E-3</v>
      </c>
      <c r="N2598">
        <f t="shared" si="286"/>
        <v>-0.63492679007291575</v>
      </c>
    </row>
    <row r="2599" spans="8:14">
      <c r="H2599">
        <f t="shared" si="287"/>
        <v>2.597</v>
      </c>
      <c r="I2599">
        <f t="shared" si="285"/>
        <v>202.56989430346988</v>
      </c>
      <c r="J2599">
        <f t="shared" si="281"/>
        <v>1.25E-4</v>
      </c>
      <c r="K2599">
        <f t="shared" si="282"/>
        <v>-3.2912633851468289E-3</v>
      </c>
      <c r="L2599">
        <f t="shared" si="283"/>
        <v>3.9564432481146465E-5</v>
      </c>
      <c r="M2599">
        <f t="shared" si="284"/>
        <v>-3.1266989526656823E-3</v>
      </c>
      <c r="N2599">
        <f t="shared" si="286"/>
        <v>-0.63337507636025725</v>
      </c>
    </row>
    <row r="2600" spans="8:14">
      <c r="H2600">
        <f t="shared" si="287"/>
        <v>2.5979999999999999</v>
      </c>
      <c r="I2600">
        <f t="shared" si="285"/>
        <v>202.06723947889554</v>
      </c>
      <c r="J2600">
        <f t="shared" si="281"/>
        <v>1.25E-4</v>
      </c>
      <c r="K2600">
        <f t="shared" si="282"/>
        <v>-3.2912633851468289E-3</v>
      </c>
      <c r="L2600">
        <f t="shared" si="283"/>
        <v>3.9466257710721786E-5</v>
      </c>
      <c r="M2600">
        <f t="shared" si="284"/>
        <v>-3.126797127436107E-3</v>
      </c>
      <c r="N2600">
        <f t="shared" si="286"/>
        <v>-0.63182326395155453</v>
      </c>
    </row>
    <row r="2601" spans="8:14">
      <c r="H2601">
        <f t="shared" si="287"/>
        <v>2.5990000000000002</v>
      </c>
      <c r="I2601">
        <f t="shared" si="285"/>
        <v>201.56458465432104</v>
      </c>
      <c r="J2601">
        <f t="shared" si="281"/>
        <v>1.25E-4</v>
      </c>
      <c r="K2601">
        <f t="shared" si="282"/>
        <v>-3.2912633851468289E-3</v>
      </c>
      <c r="L2601">
        <f t="shared" si="283"/>
        <v>3.9368082940297079E-5</v>
      </c>
      <c r="M2601">
        <f t="shared" si="284"/>
        <v>-3.1268953022065317E-3</v>
      </c>
      <c r="N2601">
        <f t="shared" si="286"/>
        <v>-0.63027135284680724</v>
      </c>
    </row>
    <row r="2602" spans="8:14">
      <c r="H2602">
        <f t="shared" si="287"/>
        <v>2.6</v>
      </c>
      <c r="I2602">
        <f t="shared" si="285"/>
        <v>201.0619298297467</v>
      </c>
      <c r="J2602">
        <f t="shared" si="281"/>
        <v>1.25E-4</v>
      </c>
      <c r="K2602">
        <f t="shared" si="282"/>
        <v>-3.2912633851468289E-3</v>
      </c>
      <c r="L2602">
        <f t="shared" si="283"/>
        <v>3.92699081698724E-5</v>
      </c>
      <c r="M2602">
        <f t="shared" si="284"/>
        <v>-3.1269934769769564E-3</v>
      </c>
      <c r="N2602">
        <f t="shared" si="286"/>
        <v>-0.62871934304601651</v>
      </c>
    </row>
    <row r="2603" spans="8:14">
      <c r="H2603">
        <f t="shared" si="287"/>
        <v>2.601</v>
      </c>
      <c r="I2603">
        <f t="shared" si="285"/>
        <v>200.55927500517242</v>
      </c>
      <c r="J2603">
        <f t="shared" si="281"/>
        <v>1.25E-4</v>
      </c>
      <c r="K2603">
        <f t="shared" si="282"/>
        <v>-3.2912633851468289E-3</v>
      </c>
      <c r="L2603">
        <f t="shared" si="283"/>
        <v>3.9171733399447741E-5</v>
      </c>
      <c r="M2603">
        <f t="shared" si="284"/>
        <v>-3.1270916517473811E-3</v>
      </c>
      <c r="N2603">
        <f t="shared" si="286"/>
        <v>-0.62716723454918188</v>
      </c>
    </row>
    <row r="2604" spans="8:14">
      <c r="H2604">
        <f t="shared" si="287"/>
        <v>2.6019999999999999</v>
      </c>
      <c r="I2604">
        <f t="shared" si="285"/>
        <v>200.05662018059809</v>
      </c>
      <c r="J2604">
        <f t="shared" si="281"/>
        <v>1.25E-4</v>
      </c>
      <c r="K2604">
        <f t="shared" si="282"/>
        <v>-3.2912633851468289E-3</v>
      </c>
      <c r="L2604">
        <f t="shared" si="283"/>
        <v>3.9073558629023062E-5</v>
      </c>
      <c r="M2604">
        <f t="shared" si="284"/>
        <v>-3.1271898265178059E-3</v>
      </c>
      <c r="N2604">
        <f t="shared" si="286"/>
        <v>-0.62561502735630314</v>
      </c>
    </row>
    <row r="2605" spans="8:14">
      <c r="H2605">
        <f t="shared" si="287"/>
        <v>2.6030000000000002</v>
      </c>
      <c r="I2605">
        <f t="shared" si="285"/>
        <v>199.55396535602358</v>
      </c>
      <c r="J2605">
        <f t="shared" si="281"/>
        <v>1.25E-4</v>
      </c>
      <c r="K2605">
        <f t="shared" si="282"/>
        <v>-3.2912633851468289E-3</v>
      </c>
      <c r="L2605">
        <f t="shared" si="283"/>
        <v>3.8975383858598355E-5</v>
      </c>
      <c r="M2605">
        <f t="shared" si="284"/>
        <v>-3.1272880012882306E-3</v>
      </c>
      <c r="N2605">
        <f t="shared" si="286"/>
        <v>-0.62406272146737984</v>
      </c>
    </row>
    <row r="2606" spans="8:14">
      <c r="H2606">
        <f t="shared" si="287"/>
        <v>2.6040000000000001</v>
      </c>
      <c r="I2606">
        <f t="shared" si="285"/>
        <v>199.05131053144925</v>
      </c>
      <c r="J2606">
        <f t="shared" si="281"/>
        <v>1.25E-4</v>
      </c>
      <c r="K2606">
        <f t="shared" si="282"/>
        <v>-3.2912633851468289E-3</v>
      </c>
      <c r="L2606">
        <f t="shared" si="283"/>
        <v>3.8877209088173683E-5</v>
      </c>
      <c r="M2606">
        <f t="shared" si="284"/>
        <v>-3.1273861760586553E-3</v>
      </c>
      <c r="N2606">
        <f t="shared" si="286"/>
        <v>-0.62251031688241298</v>
      </c>
    </row>
    <row r="2607" spans="8:14">
      <c r="H2607">
        <f t="shared" si="287"/>
        <v>2.605</v>
      </c>
      <c r="I2607">
        <f t="shared" si="285"/>
        <v>198.54865570687491</v>
      </c>
      <c r="J2607">
        <f t="shared" si="281"/>
        <v>1.25E-4</v>
      </c>
      <c r="K2607">
        <f t="shared" si="282"/>
        <v>-3.2912633851468289E-3</v>
      </c>
      <c r="L2607">
        <f t="shared" si="283"/>
        <v>3.877903431774901E-5</v>
      </c>
      <c r="M2607">
        <f t="shared" si="284"/>
        <v>-3.12748435082908E-3</v>
      </c>
      <c r="N2607">
        <f t="shared" si="286"/>
        <v>-0.62095781360140223</v>
      </c>
    </row>
    <row r="2608" spans="8:14">
      <c r="H2608">
        <f t="shared" si="287"/>
        <v>2.6059999999999999</v>
      </c>
      <c r="I2608">
        <f t="shared" si="285"/>
        <v>198.04600088230063</v>
      </c>
      <c r="J2608">
        <f t="shared" si="281"/>
        <v>1.25E-4</v>
      </c>
      <c r="K2608">
        <f t="shared" si="282"/>
        <v>-3.2912633851468289E-3</v>
      </c>
      <c r="L2608">
        <f t="shared" si="283"/>
        <v>3.8680859547324344E-5</v>
      </c>
      <c r="M2608">
        <f t="shared" si="284"/>
        <v>-3.1275825255995043E-3</v>
      </c>
      <c r="N2608">
        <f t="shared" si="286"/>
        <v>-0.61940521162434747</v>
      </c>
    </row>
    <row r="2609" spans="8:14">
      <c r="H2609">
        <f t="shared" si="287"/>
        <v>2.6070000000000002</v>
      </c>
      <c r="I2609">
        <f t="shared" si="285"/>
        <v>197.54334605772607</v>
      </c>
      <c r="J2609">
        <f t="shared" si="281"/>
        <v>1.25E-4</v>
      </c>
      <c r="K2609">
        <f t="shared" si="282"/>
        <v>-3.2912633851468289E-3</v>
      </c>
      <c r="L2609">
        <f t="shared" si="283"/>
        <v>3.8582684776899624E-5</v>
      </c>
      <c r="M2609">
        <f t="shared" si="284"/>
        <v>-3.127680700369929E-3</v>
      </c>
      <c r="N2609">
        <f t="shared" si="286"/>
        <v>-0.61785251095124794</v>
      </c>
    </row>
    <row r="2610" spans="8:14">
      <c r="H2610">
        <f t="shared" si="287"/>
        <v>2.6080000000000001</v>
      </c>
      <c r="I2610">
        <f t="shared" si="285"/>
        <v>197.04069123315179</v>
      </c>
      <c r="J2610">
        <f t="shared" si="281"/>
        <v>1.25E-4</v>
      </c>
      <c r="K2610">
        <f t="shared" si="282"/>
        <v>-3.2912633851468289E-3</v>
      </c>
      <c r="L2610">
        <f t="shared" si="283"/>
        <v>3.8484510006474958E-5</v>
      </c>
      <c r="M2610">
        <f t="shared" si="284"/>
        <v>-3.1277788751403537E-3</v>
      </c>
      <c r="N2610">
        <f t="shared" si="286"/>
        <v>-0.61629971158210528</v>
      </c>
    </row>
    <row r="2611" spans="8:14">
      <c r="H2611">
        <f t="shared" si="287"/>
        <v>2.609</v>
      </c>
      <c r="I2611">
        <f t="shared" si="285"/>
        <v>196.53803640857745</v>
      </c>
      <c r="J2611">
        <f t="shared" si="281"/>
        <v>1.25E-4</v>
      </c>
      <c r="K2611">
        <f t="shared" si="282"/>
        <v>-3.2912633851468289E-3</v>
      </c>
      <c r="L2611">
        <f t="shared" si="283"/>
        <v>3.8386335236050286E-5</v>
      </c>
      <c r="M2611">
        <f t="shared" si="284"/>
        <v>-3.1278770499107785E-3</v>
      </c>
      <c r="N2611">
        <f t="shared" si="286"/>
        <v>-0.6147468135169184</v>
      </c>
    </row>
    <row r="2612" spans="8:14">
      <c r="H2612">
        <f t="shared" si="287"/>
        <v>2.61</v>
      </c>
      <c r="I2612">
        <f t="shared" si="285"/>
        <v>196.03538158400318</v>
      </c>
      <c r="J2612">
        <f t="shared" si="281"/>
        <v>1.25E-4</v>
      </c>
      <c r="K2612">
        <f t="shared" si="282"/>
        <v>-3.2912633851468289E-3</v>
      </c>
      <c r="L2612">
        <f t="shared" si="283"/>
        <v>3.828816046562562E-5</v>
      </c>
      <c r="M2612">
        <f t="shared" si="284"/>
        <v>-3.1279752246812032E-3</v>
      </c>
      <c r="N2612">
        <f t="shared" si="286"/>
        <v>-0.61319381675568774</v>
      </c>
    </row>
    <row r="2613" spans="8:14">
      <c r="H2613">
        <f t="shared" si="287"/>
        <v>2.6110000000000002</v>
      </c>
      <c r="I2613">
        <f t="shared" si="285"/>
        <v>195.53272675942861</v>
      </c>
      <c r="J2613">
        <f t="shared" si="281"/>
        <v>1.25E-4</v>
      </c>
      <c r="K2613">
        <f t="shared" si="282"/>
        <v>-3.2912633851468289E-3</v>
      </c>
      <c r="L2613">
        <f t="shared" si="283"/>
        <v>3.81899856952009E-5</v>
      </c>
      <c r="M2613">
        <f t="shared" si="284"/>
        <v>-3.1280733994516279E-3</v>
      </c>
      <c r="N2613">
        <f t="shared" si="286"/>
        <v>-0.61164072129841218</v>
      </c>
    </row>
    <row r="2614" spans="8:14">
      <c r="H2614">
        <f t="shared" si="287"/>
        <v>2.6120000000000001</v>
      </c>
      <c r="I2614">
        <f t="shared" si="285"/>
        <v>195.03007193485433</v>
      </c>
      <c r="J2614">
        <f t="shared" si="281"/>
        <v>1.25E-4</v>
      </c>
      <c r="K2614">
        <f t="shared" si="282"/>
        <v>-3.2912633851468289E-3</v>
      </c>
      <c r="L2614">
        <f t="shared" si="283"/>
        <v>3.8091810924776234E-5</v>
      </c>
      <c r="M2614">
        <f t="shared" si="284"/>
        <v>-3.1281715742220526E-3</v>
      </c>
      <c r="N2614">
        <f t="shared" si="286"/>
        <v>-0.6100875271450934</v>
      </c>
    </row>
    <row r="2615" spans="8:14">
      <c r="H2615">
        <f t="shared" si="287"/>
        <v>2.613</v>
      </c>
      <c r="I2615">
        <f t="shared" si="285"/>
        <v>194.52741711028</v>
      </c>
      <c r="J2615">
        <f t="shared" si="281"/>
        <v>1.25E-4</v>
      </c>
      <c r="K2615">
        <f t="shared" si="282"/>
        <v>-3.2912633851468289E-3</v>
      </c>
      <c r="L2615">
        <f t="shared" si="283"/>
        <v>3.7993636154351561E-5</v>
      </c>
      <c r="M2615">
        <f t="shared" si="284"/>
        <v>-3.1282697489924773E-3</v>
      </c>
      <c r="N2615">
        <f t="shared" si="286"/>
        <v>-0.6085342342957305</v>
      </c>
    </row>
    <row r="2616" spans="8:14">
      <c r="H2616">
        <f t="shared" si="287"/>
        <v>2.6139999999999999</v>
      </c>
      <c r="I2616">
        <f t="shared" si="285"/>
        <v>194.02476228570566</v>
      </c>
      <c r="J2616">
        <f t="shared" si="281"/>
        <v>1.25E-4</v>
      </c>
      <c r="K2616">
        <f t="shared" si="282"/>
        <v>-3.2912633851468289E-3</v>
      </c>
      <c r="L2616">
        <f t="shared" si="283"/>
        <v>3.7895461383926889E-5</v>
      </c>
      <c r="M2616">
        <f t="shared" si="284"/>
        <v>-3.1283679237629021E-3</v>
      </c>
      <c r="N2616">
        <f t="shared" si="286"/>
        <v>-0.6069808427503236</v>
      </c>
    </row>
    <row r="2617" spans="8:14">
      <c r="H2617">
        <f t="shared" si="287"/>
        <v>2.6150000000000002</v>
      </c>
      <c r="I2617">
        <f t="shared" si="285"/>
        <v>193.52210746113116</v>
      </c>
      <c r="J2617">
        <f t="shared" si="281"/>
        <v>1.25E-4</v>
      </c>
      <c r="K2617">
        <f t="shared" si="282"/>
        <v>-3.2912633851468289E-3</v>
      </c>
      <c r="L2617">
        <f t="shared" si="283"/>
        <v>3.7797286613502182E-5</v>
      </c>
      <c r="M2617">
        <f t="shared" si="284"/>
        <v>-3.1284660985333268E-3</v>
      </c>
      <c r="N2617">
        <f t="shared" si="286"/>
        <v>-0.60542735250887225</v>
      </c>
    </row>
    <row r="2618" spans="8:14">
      <c r="H2618">
        <f t="shared" si="287"/>
        <v>2.6160000000000001</v>
      </c>
      <c r="I2618">
        <f t="shared" si="285"/>
        <v>193.01945263655682</v>
      </c>
      <c r="J2618">
        <f t="shared" si="281"/>
        <v>1.25E-4</v>
      </c>
      <c r="K2618">
        <f t="shared" si="282"/>
        <v>-3.2912633851468289E-3</v>
      </c>
      <c r="L2618">
        <f t="shared" si="283"/>
        <v>3.7699111843077503E-5</v>
      </c>
      <c r="M2618">
        <f t="shared" si="284"/>
        <v>-3.1285642733037515E-3</v>
      </c>
      <c r="N2618">
        <f t="shared" si="286"/>
        <v>-0.60387376357137723</v>
      </c>
    </row>
    <row r="2619" spans="8:14">
      <c r="H2619">
        <f t="shared" si="287"/>
        <v>2.617</v>
      </c>
      <c r="I2619">
        <f t="shared" si="285"/>
        <v>192.51679781198254</v>
      </c>
      <c r="J2619">
        <f t="shared" si="281"/>
        <v>1.25E-4</v>
      </c>
      <c r="K2619">
        <f t="shared" si="282"/>
        <v>-3.2912633851468289E-3</v>
      </c>
      <c r="L2619">
        <f t="shared" si="283"/>
        <v>3.7600937072652837E-5</v>
      </c>
      <c r="M2619">
        <f t="shared" si="284"/>
        <v>-3.1286624480741758E-3</v>
      </c>
      <c r="N2619">
        <f t="shared" si="286"/>
        <v>-0.60232007593783843</v>
      </c>
    </row>
    <row r="2620" spans="8:14">
      <c r="H2620">
        <f t="shared" si="287"/>
        <v>2.6179999999999999</v>
      </c>
      <c r="I2620">
        <f t="shared" si="285"/>
        <v>192.01414298740821</v>
      </c>
      <c r="J2620">
        <f t="shared" si="281"/>
        <v>1.25E-4</v>
      </c>
      <c r="K2620">
        <f t="shared" si="282"/>
        <v>-3.2912633851468289E-3</v>
      </c>
      <c r="L2620">
        <f t="shared" si="283"/>
        <v>3.7502762302228171E-5</v>
      </c>
      <c r="M2620">
        <f t="shared" si="284"/>
        <v>-3.1287606228446005E-3</v>
      </c>
      <c r="N2620">
        <f t="shared" si="286"/>
        <v>-0.60076628960825551</v>
      </c>
    </row>
    <row r="2621" spans="8:14">
      <c r="H2621">
        <f t="shared" si="287"/>
        <v>2.6190000000000002</v>
      </c>
      <c r="I2621">
        <f t="shared" si="285"/>
        <v>191.5114881628337</v>
      </c>
      <c r="J2621">
        <f t="shared" si="281"/>
        <v>1.25E-4</v>
      </c>
      <c r="K2621">
        <f t="shared" si="282"/>
        <v>-3.2912633851468289E-3</v>
      </c>
      <c r="L2621">
        <f t="shared" si="283"/>
        <v>3.7404587531803458E-5</v>
      </c>
      <c r="M2621">
        <f t="shared" si="284"/>
        <v>-3.1288587976150252E-3</v>
      </c>
      <c r="N2621">
        <f t="shared" si="286"/>
        <v>-0.59921240458262803</v>
      </c>
    </row>
    <row r="2622" spans="8:14">
      <c r="H2622">
        <f t="shared" si="287"/>
        <v>2.62</v>
      </c>
      <c r="I2622">
        <f t="shared" si="285"/>
        <v>191.00883333825936</v>
      </c>
      <c r="J2622">
        <f t="shared" si="281"/>
        <v>1.25E-4</v>
      </c>
      <c r="K2622">
        <f t="shared" si="282"/>
        <v>-3.2912633851468289E-3</v>
      </c>
      <c r="L2622">
        <f t="shared" si="283"/>
        <v>3.7306412761378785E-5</v>
      </c>
      <c r="M2622">
        <f t="shared" si="284"/>
        <v>-3.1289569723854499E-3</v>
      </c>
      <c r="N2622">
        <f t="shared" si="286"/>
        <v>-0.597658420860957</v>
      </c>
    </row>
    <row r="2623" spans="8:14">
      <c r="H2623">
        <f t="shared" si="287"/>
        <v>2.621</v>
      </c>
      <c r="I2623">
        <f t="shared" si="285"/>
        <v>190.50617851368503</v>
      </c>
      <c r="J2623">
        <f t="shared" si="281"/>
        <v>1.25E-4</v>
      </c>
      <c r="K2623">
        <f t="shared" si="282"/>
        <v>-3.2912633851468289E-3</v>
      </c>
      <c r="L2623">
        <f t="shared" si="283"/>
        <v>3.7208237990954106E-5</v>
      </c>
      <c r="M2623">
        <f t="shared" si="284"/>
        <v>-3.1290551471558747E-3</v>
      </c>
      <c r="N2623">
        <f t="shared" si="286"/>
        <v>-0.59610433844324207</v>
      </c>
    </row>
    <row r="2624" spans="8:14">
      <c r="H2624">
        <f t="shared" si="287"/>
        <v>2.6219999999999999</v>
      </c>
      <c r="I2624">
        <f t="shared" si="285"/>
        <v>190.00352368911075</v>
      </c>
      <c r="J2624">
        <f t="shared" si="281"/>
        <v>1.25E-4</v>
      </c>
      <c r="K2624">
        <f t="shared" si="282"/>
        <v>-3.2912633851468289E-3</v>
      </c>
      <c r="L2624">
        <f t="shared" si="283"/>
        <v>3.7110063220529447E-5</v>
      </c>
      <c r="M2624">
        <f t="shared" si="284"/>
        <v>-3.1291533219262994E-3</v>
      </c>
      <c r="N2624">
        <f t="shared" si="286"/>
        <v>-0.59455015732948324</v>
      </c>
    </row>
    <row r="2625" spans="8:14">
      <c r="H2625">
        <f t="shared" si="287"/>
        <v>2.6230000000000002</v>
      </c>
      <c r="I2625">
        <f t="shared" si="285"/>
        <v>189.50086886453619</v>
      </c>
      <c r="J2625">
        <f t="shared" si="281"/>
        <v>1.25E-4</v>
      </c>
      <c r="K2625">
        <f t="shared" si="282"/>
        <v>-3.2912633851468289E-3</v>
      </c>
      <c r="L2625">
        <f t="shared" si="283"/>
        <v>3.7011888450104727E-5</v>
      </c>
      <c r="M2625">
        <f t="shared" si="284"/>
        <v>-3.1292514966967241E-3</v>
      </c>
      <c r="N2625">
        <f t="shared" si="286"/>
        <v>-0.59299587751967953</v>
      </c>
    </row>
    <row r="2626" spans="8:14">
      <c r="H2626">
        <f t="shared" si="287"/>
        <v>2.6240000000000001</v>
      </c>
      <c r="I2626">
        <f t="shared" si="285"/>
        <v>188.99821403996191</v>
      </c>
      <c r="J2626">
        <f t="shared" ref="J2626:J2689" si="288">IF(H2626&lt;$E$18,$E$17,IF(H2626&lt;$E$5,$E$14,0))/$E$8/$E$9</f>
        <v>1.25E-4</v>
      </c>
      <c r="K2626">
        <f t="shared" ref="K2626:K2689" si="289">IF(H2626&lt;$E$3,$E$12*$E$21,IF(H2626&lt;$E$4,0,IF(H2626&lt;$E$5,-$E$12*$E$21,0)))</f>
        <v>-3.2912633851468289E-3</v>
      </c>
      <c r="L2626">
        <f t="shared" ref="L2626:L2689" si="290">I2626*$E$15/$E$9/$E$8^2</f>
        <v>3.6913713679680061E-5</v>
      </c>
      <c r="M2626">
        <f t="shared" ref="M2626:M2689" si="291">SUM(J2626:L2626)</f>
        <v>-3.1293496714671488E-3</v>
      </c>
      <c r="N2626">
        <f t="shared" si="286"/>
        <v>-0.59144149901383269</v>
      </c>
    </row>
    <row r="2627" spans="8:14">
      <c r="H2627">
        <f t="shared" si="287"/>
        <v>2.625</v>
      </c>
      <c r="I2627">
        <f t="shared" ref="I2627:I2690" si="292">IF(H2627&lt;$E$3,$E$12*H2627,IF(H2627&lt;$E$4,$E$10,IF(H2627&lt;$E$5,$E$10-$E$12*(H2627-$E$4),0)))</f>
        <v>188.49555921538757</v>
      </c>
      <c r="J2627">
        <f t="shared" si="288"/>
        <v>1.25E-4</v>
      </c>
      <c r="K2627">
        <f t="shared" si="289"/>
        <v>-3.2912633851468289E-3</v>
      </c>
      <c r="L2627">
        <f t="shared" si="290"/>
        <v>3.6815538909255389E-5</v>
      </c>
      <c r="M2627">
        <f t="shared" si="291"/>
        <v>-3.1294478462375735E-3</v>
      </c>
      <c r="N2627">
        <f t="shared" ref="N2627:N2690" si="293">I2627*M2627</f>
        <v>-0.58988702181194164</v>
      </c>
    </row>
    <row r="2628" spans="8:14">
      <c r="H2628">
        <f t="shared" ref="H2628:H2691" si="294">(ROW()-2)*0.001</f>
        <v>2.6259999999999999</v>
      </c>
      <c r="I2628">
        <f t="shared" si="292"/>
        <v>187.99290439081329</v>
      </c>
      <c r="J2628">
        <f t="shared" si="288"/>
        <v>1.25E-4</v>
      </c>
      <c r="K2628">
        <f t="shared" si="289"/>
        <v>-3.2912633851468289E-3</v>
      </c>
      <c r="L2628">
        <f t="shared" si="290"/>
        <v>3.6717364138830723E-5</v>
      </c>
      <c r="M2628">
        <f t="shared" si="291"/>
        <v>-3.1295460210079983E-3</v>
      </c>
      <c r="N2628">
        <f t="shared" si="293"/>
        <v>-0.5883324459140068</v>
      </c>
    </row>
    <row r="2629" spans="8:14">
      <c r="H2629">
        <f t="shared" si="294"/>
        <v>2.6270000000000002</v>
      </c>
      <c r="I2629">
        <f t="shared" si="292"/>
        <v>187.49024956623873</v>
      </c>
      <c r="J2629">
        <f t="shared" si="288"/>
        <v>1.25E-4</v>
      </c>
      <c r="K2629">
        <f t="shared" si="289"/>
        <v>-3.2912633851468289E-3</v>
      </c>
      <c r="L2629">
        <f t="shared" si="290"/>
        <v>3.6619189368406003E-5</v>
      </c>
      <c r="M2629">
        <f t="shared" si="291"/>
        <v>-3.129644195778423E-3</v>
      </c>
      <c r="N2629">
        <f t="shared" si="293"/>
        <v>-0.58677777132002706</v>
      </c>
    </row>
    <row r="2630" spans="8:14">
      <c r="H2630">
        <f t="shared" si="294"/>
        <v>2.6280000000000001</v>
      </c>
      <c r="I2630">
        <f t="shared" si="292"/>
        <v>186.98759474166445</v>
      </c>
      <c r="J2630">
        <f t="shared" si="288"/>
        <v>1.25E-4</v>
      </c>
      <c r="K2630">
        <f t="shared" si="289"/>
        <v>-3.2912633851468289E-3</v>
      </c>
      <c r="L2630">
        <f t="shared" si="290"/>
        <v>3.6521014597981344E-5</v>
      </c>
      <c r="M2630">
        <f t="shared" si="291"/>
        <v>-3.1297423705488473E-3</v>
      </c>
      <c r="N2630">
        <f t="shared" si="293"/>
        <v>-0.5852229980300041</v>
      </c>
    </row>
    <row r="2631" spans="8:14">
      <c r="H2631">
        <f t="shared" si="294"/>
        <v>2.629</v>
      </c>
      <c r="I2631">
        <f t="shared" si="292"/>
        <v>186.48493991709012</v>
      </c>
      <c r="J2631">
        <f t="shared" si="288"/>
        <v>1.25E-4</v>
      </c>
      <c r="K2631">
        <f t="shared" si="289"/>
        <v>-3.2912633851468289E-3</v>
      </c>
      <c r="L2631">
        <f t="shared" si="290"/>
        <v>3.6422839827556664E-5</v>
      </c>
      <c r="M2631">
        <f t="shared" si="291"/>
        <v>-3.129840545319272E-3</v>
      </c>
      <c r="N2631">
        <f t="shared" si="293"/>
        <v>-0.58366812604393703</v>
      </c>
    </row>
    <row r="2632" spans="8:14">
      <c r="H2632">
        <f t="shared" si="294"/>
        <v>2.63</v>
      </c>
      <c r="I2632">
        <f t="shared" si="292"/>
        <v>185.98228509251578</v>
      </c>
      <c r="J2632">
        <f t="shared" si="288"/>
        <v>1.25E-4</v>
      </c>
      <c r="K2632">
        <f t="shared" si="289"/>
        <v>-3.2912633851468289E-3</v>
      </c>
      <c r="L2632">
        <f t="shared" si="290"/>
        <v>3.6324665057131985E-5</v>
      </c>
      <c r="M2632">
        <f t="shared" si="291"/>
        <v>-3.1299387200896967E-3</v>
      </c>
      <c r="N2632">
        <f t="shared" si="293"/>
        <v>-0.58211315536182595</v>
      </c>
    </row>
    <row r="2633" spans="8:14">
      <c r="H2633">
        <f t="shared" si="294"/>
        <v>2.6310000000000002</v>
      </c>
      <c r="I2633">
        <f t="shared" si="292"/>
        <v>185.47963026794127</v>
      </c>
      <c r="J2633">
        <f t="shared" si="288"/>
        <v>1.25E-4</v>
      </c>
      <c r="K2633">
        <f t="shared" si="289"/>
        <v>-3.2912633851468289E-3</v>
      </c>
      <c r="L2633">
        <f t="shared" si="290"/>
        <v>3.6226490286707278E-5</v>
      </c>
      <c r="M2633">
        <f t="shared" si="291"/>
        <v>-3.1300368948601214E-3</v>
      </c>
      <c r="N2633">
        <f t="shared" si="293"/>
        <v>-0.58055808598367031</v>
      </c>
    </row>
    <row r="2634" spans="8:14">
      <c r="H2634">
        <f t="shared" si="294"/>
        <v>2.6320000000000001</v>
      </c>
      <c r="I2634">
        <f t="shared" si="292"/>
        <v>184.97697544336694</v>
      </c>
      <c r="J2634">
        <f t="shared" si="288"/>
        <v>1.25E-4</v>
      </c>
      <c r="K2634">
        <f t="shared" si="289"/>
        <v>-3.2912633851468289E-3</v>
      </c>
      <c r="L2634">
        <f t="shared" si="290"/>
        <v>3.6128315516282606E-5</v>
      </c>
      <c r="M2634">
        <f t="shared" si="291"/>
        <v>-3.1301350696305462E-3</v>
      </c>
      <c r="N2634">
        <f t="shared" si="293"/>
        <v>-0.57900291790947123</v>
      </c>
    </row>
    <row r="2635" spans="8:14">
      <c r="H2635">
        <f t="shared" si="294"/>
        <v>2.633</v>
      </c>
      <c r="I2635">
        <f t="shared" si="292"/>
        <v>184.47432061879266</v>
      </c>
      <c r="J2635">
        <f t="shared" si="288"/>
        <v>1.25E-4</v>
      </c>
      <c r="K2635">
        <f t="shared" si="289"/>
        <v>-3.2912633851468289E-3</v>
      </c>
      <c r="L2635">
        <f t="shared" si="290"/>
        <v>3.603014074585794E-5</v>
      </c>
      <c r="M2635">
        <f t="shared" si="291"/>
        <v>-3.1302332444009709E-3</v>
      </c>
      <c r="N2635">
        <f t="shared" si="293"/>
        <v>-0.57744765113922825</v>
      </c>
    </row>
    <row r="2636" spans="8:14">
      <c r="H2636">
        <f t="shared" si="294"/>
        <v>2.6339999999999999</v>
      </c>
      <c r="I2636">
        <f t="shared" si="292"/>
        <v>183.97166579421832</v>
      </c>
      <c r="J2636">
        <f t="shared" si="288"/>
        <v>1.25E-4</v>
      </c>
      <c r="K2636">
        <f t="shared" si="289"/>
        <v>-3.2912633851468289E-3</v>
      </c>
      <c r="L2636">
        <f t="shared" si="290"/>
        <v>3.5931965975433267E-5</v>
      </c>
      <c r="M2636">
        <f t="shared" si="291"/>
        <v>-3.1303314191713956E-3</v>
      </c>
      <c r="N2636">
        <f t="shared" si="293"/>
        <v>-0.57589228567294115</v>
      </c>
    </row>
    <row r="2637" spans="8:14">
      <c r="H2637">
        <f t="shared" si="294"/>
        <v>2.6350000000000002</v>
      </c>
      <c r="I2637">
        <f t="shared" si="292"/>
        <v>183.46901096964382</v>
      </c>
      <c r="J2637">
        <f t="shared" si="288"/>
        <v>1.25E-4</v>
      </c>
      <c r="K2637">
        <f t="shared" si="289"/>
        <v>-3.2912633851468289E-3</v>
      </c>
      <c r="L2637">
        <f t="shared" si="290"/>
        <v>3.5833791205008561E-5</v>
      </c>
      <c r="M2637">
        <f t="shared" si="291"/>
        <v>-3.1304295939418203E-3</v>
      </c>
      <c r="N2637">
        <f t="shared" si="293"/>
        <v>-0.5743368215106095</v>
      </c>
    </row>
    <row r="2638" spans="8:14">
      <c r="H2638">
        <f t="shared" si="294"/>
        <v>2.6360000000000001</v>
      </c>
      <c r="I2638">
        <f t="shared" si="292"/>
        <v>182.96635614506948</v>
      </c>
      <c r="J2638">
        <f t="shared" si="288"/>
        <v>1.25E-4</v>
      </c>
      <c r="K2638">
        <f t="shared" si="289"/>
        <v>-3.2912633851468289E-3</v>
      </c>
      <c r="L2638">
        <f t="shared" si="290"/>
        <v>3.5735616434583882E-5</v>
      </c>
      <c r="M2638">
        <f t="shared" si="291"/>
        <v>-3.130527768712245E-3</v>
      </c>
      <c r="N2638">
        <f t="shared" si="293"/>
        <v>-0.57278125865223428</v>
      </c>
    </row>
    <row r="2639" spans="8:14">
      <c r="H2639">
        <f t="shared" si="294"/>
        <v>2.637</v>
      </c>
      <c r="I2639">
        <f t="shared" si="292"/>
        <v>182.4637013204952</v>
      </c>
      <c r="J2639">
        <f t="shared" si="288"/>
        <v>1.25E-4</v>
      </c>
      <c r="K2639">
        <f t="shared" si="289"/>
        <v>-3.2912633851468289E-3</v>
      </c>
      <c r="L2639">
        <f t="shared" si="290"/>
        <v>3.5637441664159223E-5</v>
      </c>
      <c r="M2639">
        <f t="shared" si="291"/>
        <v>-3.1306259434826698E-3</v>
      </c>
      <c r="N2639">
        <f t="shared" si="293"/>
        <v>-0.5712255970978154</v>
      </c>
    </row>
    <row r="2640" spans="8:14">
      <c r="H2640">
        <f t="shared" si="294"/>
        <v>2.6379999999999999</v>
      </c>
      <c r="I2640">
        <f t="shared" si="292"/>
        <v>181.96104649592087</v>
      </c>
      <c r="J2640">
        <f t="shared" si="288"/>
        <v>1.25E-4</v>
      </c>
      <c r="K2640">
        <f t="shared" si="289"/>
        <v>-3.2912633851468289E-3</v>
      </c>
      <c r="L2640">
        <f t="shared" si="290"/>
        <v>3.5539266893734543E-5</v>
      </c>
      <c r="M2640">
        <f t="shared" si="291"/>
        <v>-3.1307241182530945E-3</v>
      </c>
      <c r="N2640">
        <f t="shared" si="293"/>
        <v>-0.56966983684735217</v>
      </c>
    </row>
    <row r="2641" spans="8:14">
      <c r="H2641">
        <f t="shared" si="294"/>
        <v>2.6390000000000002</v>
      </c>
      <c r="I2641">
        <f t="shared" si="292"/>
        <v>181.45839167134631</v>
      </c>
      <c r="J2641">
        <f t="shared" si="288"/>
        <v>1.25E-4</v>
      </c>
      <c r="K2641">
        <f t="shared" si="289"/>
        <v>-3.2912633851468289E-3</v>
      </c>
      <c r="L2641">
        <f t="shared" si="290"/>
        <v>3.544109212330983E-5</v>
      </c>
      <c r="M2641">
        <f t="shared" si="291"/>
        <v>-3.1308222930235192E-3</v>
      </c>
      <c r="N2641">
        <f t="shared" si="293"/>
        <v>-0.56811397790084428</v>
      </c>
    </row>
    <row r="2642" spans="8:14">
      <c r="H2642">
        <f t="shared" si="294"/>
        <v>2.64</v>
      </c>
      <c r="I2642">
        <f t="shared" si="292"/>
        <v>180.95573684677203</v>
      </c>
      <c r="J2642">
        <f t="shared" si="288"/>
        <v>1.25E-4</v>
      </c>
      <c r="K2642">
        <f t="shared" si="289"/>
        <v>-3.2912633851468289E-3</v>
      </c>
      <c r="L2642">
        <f t="shared" si="290"/>
        <v>3.5342917352885157E-5</v>
      </c>
      <c r="M2642">
        <f t="shared" si="291"/>
        <v>-3.1309204677939435E-3</v>
      </c>
      <c r="N2642">
        <f t="shared" si="293"/>
        <v>-0.56655802025829316</v>
      </c>
    </row>
    <row r="2643" spans="8:14">
      <c r="H2643">
        <f t="shared" si="294"/>
        <v>2.641</v>
      </c>
      <c r="I2643">
        <f t="shared" si="292"/>
        <v>180.45308202219769</v>
      </c>
      <c r="J2643">
        <f t="shared" si="288"/>
        <v>1.25E-4</v>
      </c>
      <c r="K2643">
        <f t="shared" si="289"/>
        <v>-3.2912633851468289E-3</v>
      </c>
      <c r="L2643">
        <f t="shared" si="290"/>
        <v>3.5244742582460485E-5</v>
      </c>
      <c r="M2643">
        <f t="shared" si="291"/>
        <v>-3.1310186425643682E-3</v>
      </c>
      <c r="N2643">
        <f t="shared" si="293"/>
        <v>-0.56500196391969804</v>
      </c>
    </row>
    <row r="2644" spans="8:14">
      <c r="H2644">
        <f t="shared" si="294"/>
        <v>2.6419999999999999</v>
      </c>
      <c r="I2644">
        <f t="shared" si="292"/>
        <v>179.95042719762341</v>
      </c>
      <c r="J2644">
        <f t="shared" si="288"/>
        <v>1.25E-4</v>
      </c>
      <c r="K2644">
        <f t="shared" si="289"/>
        <v>-3.2912633851468289E-3</v>
      </c>
      <c r="L2644">
        <f t="shared" si="290"/>
        <v>3.5146567812035826E-5</v>
      </c>
      <c r="M2644">
        <f t="shared" si="291"/>
        <v>-3.1311168173347929E-3</v>
      </c>
      <c r="N2644">
        <f t="shared" si="293"/>
        <v>-0.56344580888505902</v>
      </c>
    </row>
    <row r="2645" spans="8:14">
      <c r="H2645">
        <f t="shared" si="294"/>
        <v>2.6430000000000002</v>
      </c>
      <c r="I2645">
        <f t="shared" si="292"/>
        <v>179.44777237304885</v>
      </c>
      <c r="J2645">
        <f t="shared" si="288"/>
        <v>1.25E-4</v>
      </c>
      <c r="K2645">
        <f t="shared" si="289"/>
        <v>-3.2912633851468289E-3</v>
      </c>
      <c r="L2645">
        <f t="shared" si="290"/>
        <v>3.5048393041611106E-5</v>
      </c>
      <c r="M2645">
        <f t="shared" si="291"/>
        <v>-3.1312149921052176E-3</v>
      </c>
      <c r="N2645">
        <f t="shared" si="293"/>
        <v>-0.561889555154375</v>
      </c>
    </row>
    <row r="2646" spans="8:14">
      <c r="H2646">
        <f t="shared" si="294"/>
        <v>2.6440000000000001</v>
      </c>
      <c r="I2646">
        <f t="shared" si="292"/>
        <v>178.94511754847457</v>
      </c>
      <c r="J2646">
        <f t="shared" si="288"/>
        <v>1.25E-4</v>
      </c>
      <c r="K2646">
        <f t="shared" si="289"/>
        <v>-3.2912633851468289E-3</v>
      </c>
      <c r="L2646">
        <f t="shared" si="290"/>
        <v>3.495021827118644E-5</v>
      </c>
      <c r="M2646">
        <f t="shared" si="291"/>
        <v>-3.1313131668756424E-3</v>
      </c>
      <c r="N2646">
        <f t="shared" si="293"/>
        <v>-0.56033320272764797</v>
      </c>
    </row>
    <row r="2647" spans="8:14">
      <c r="H2647">
        <f t="shared" si="294"/>
        <v>2.645</v>
      </c>
      <c r="I2647">
        <f t="shared" si="292"/>
        <v>178.44246272390023</v>
      </c>
      <c r="J2647">
        <f t="shared" si="288"/>
        <v>1.25E-4</v>
      </c>
      <c r="K2647">
        <f t="shared" si="289"/>
        <v>-3.2912633851468289E-3</v>
      </c>
      <c r="L2647">
        <f t="shared" si="290"/>
        <v>3.485204350076176E-5</v>
      </c>
      <c r="M2647">
        <f t="shared" si="291"/>
        <v>-3.1314113416460671E-3</v>
      </c>
      <c r="N2647">
        <f t="shared" si="293"/>
        <v>-0.55877675160487672</v>
      </c>
    </row>
    <row r="2648" spans="8:14">
      <c r="H2648">
        <f t="shared" si="294"/>
        <v>2.6459999999999999</v>
      </c>
      <c r="I2648">
        <f t="shared" si="292"/>
        <v>177.93980789932596</v>
      </c>
      <c r="J2648">
        <f t="shared" si="288"/>
        <v>1.25E-4</v>
      </c>
      <c r="K2648">
        <f t="shared" si="289"/>
        <v>-3.2912633851468289E-3</v>
      </c>
      <c r="L2648">
        <f t="shared" si="290"/>
        <v>3.4753868730337101E-5</v>
      </c>
      <c r="M2648">
        <f t="shared" si="291"/>
        <v>-3.1315095164164918E-3</v>
      </c>
      <c r="N2648">
        <f t="shared" si="293"/>
        <v>-0.55722020178606169</v>
      </c>
    </row>
    <row r="2649" spans="8:14">
      <c r="H2649">
        <f t="shared" si="294"/>
        <v>2.6470000000000002</v>
      </c>
      <c r="I2649">
        <f t="shared" si="292"/>
        <v>177.43715307475139</v>
      </c>
      <c r="J2649">
        <f t="shared" si="288"/>
        <v>1.25E-4</v>
      </c>
      <c r="K2649">
        <f t="shared" si="289"/>
        <v>-3.2912633851468289E-3</v>
      </c>
      <c r="L2649">
        <f t="shared" si="290"/>
        <v>3.4655693959912381E-5</v>
      </c>
      <c r="M2649">
        <f t="shared" si="291"/>
        <v>-3.1316076911869165E-3</v>
      </c>
      <c r="N2649">
        <f t="shared" si="293"/>
        <v>-0.55566355327120165</v>
      </c>
    </row>
    <row r="2650" spans="8:14">
      <c r="H2650">
        <f t="shared" si="294"/>
        <v>2.6480000000000001</v>
      </c>
      <c r="I2650">
        <f t="shared" si="292"/>
        <v>176.93449825017706</v>
      </c>
      <c r="J2650">
        <f t="shared" si="288"/>
        <v>1.25E-4</v>
      </c>
      <c r="K2650">
        <f t="shared" si="289"/>
        <v>-3.2912633851468289E-3</v>
      </c>
      <c r="L2650">
        <f t="shared" si="290"/>
        <v>3.4557519189487709E-5</v>
      </c>
      <c r="M2650">
        <f t="shared" si="291"/>
        <v>-3.1317058659573412E-3</v>
      </c>
      <c r="N2650">
        <f t="shared" si="293"/>
        <v>-0.55410680606029838</v>
      </c>
    </row>
    <row r="2651" spans="8:14">
      <c r="H2651">
        <f t="shared" si="294"/>
        <v>2.649</v>
      </c>
      <c r="I2651">
        <f t="shared" si="292"/>
        <v>176.43184342560278</v>
      </c>
      <c r="J2651">
        <f t="shared" si="288"/>
        <v>1.25E-4</v>
      </c>
      <c r="K2651">
        <f t="shared" si="289"/>
        <v>-3.2912633851468289E-3</v>
      </c>
      <c r="L2651">
        <f t="shared" si="290"/>
        <v>3.4459344419063043E-5</v>
      </c>
      <c r="M2651">
        <f t="shared" si="291"/>
        <v>-3.131804040727766E-3</v>
      </c>
      <c r="N2651">
        <f t="shared" si="293"/>
        <v>-0.55254996015335134</v>
      </c>
    </row>
    <row r="2652" spans="8:14">
      <c r="H2652">
        <f t="shared" si="294"/>
        <v>2.65</v>
      </c>
      <c r="I2652">
        <f t="shared" si="292"/>
        <v>175.92918860102844</v>
      </c>
      <c r="J2652">
        <f t="shared" si="288"/>
        <v>1.25E-4</v>
      </c>
      <c r="K2652">
        <f t="shared" si="289"/>
        <v>-3.2912633851468289E-3</v>
      </c>
      <c r="L2652">
        <f t="shared" si="290"/>
        <v>3.436116964863837E-5</v>
      </c>
      <c r="M2652">
        <f t="shared" si="291"/>
        <v>-3.1319022154981902E-3</v>
      </c>
      <c r="N2652">
        <f t="shared" si="293"/>
        <v>-0.55099301555035995</v>
      </c>
    </row>
    <row r="2653" spans="8:14">
      <c r="H2653">
        <f t="shared" si="294"/>
        <v>2.6510000000000002</v>
      </c>
      <c r="I2653">
        <f t="shared" si="292"/>
        <v>175.42653377645394</v>
      </c>
      <c r="J2653">
        <f t="shared" si="288"/>
        <v>1.25E-4</v>
      </c>
      <c r="K2653">
        <f t="shared" si="289"/>
        <v>-3.2912633851468289E-3</v>
      </c>
      <c r="L2653">
        <f t="shared" si="290"/>
        <v>3.4262994878213657E-5</v>
      </c>
      <c r="M2653">
        <f t="shared" si="291"/>
        <v>-3.132000390268615E-3</v>
      </c>
      <c r="N2653">
        <f t="shared" si="293"/>
        <v>-0.54943597225132412</v>
      </c>
    </row>
    <row r="2654" spans="8:14">
      <c r="H2654">
        <f t="shared" si="294"/>
        <v>2.6520000000000001</v>
      </c>
      <c r="I2654">
        <f t="shared" si="292"/>
        <v>174.9238789518796</v>
      </c>
      <c r="J2654">
        <f t="shared" si="288"/>
        <v>1.25E-4</v>
      </c>
      <c r="K2654">
        <f t="shared" si="289"/>
        <v>-3.2912633851468289E-3</v>
      </c>
      <c r="L2654">
        <f t="shared" si="290"/>
        <v>3.4164820107788985E-5</v>
      </c>
      <c r="M2654">
        <f t="shared" si="291"/>
        <v>-3.1320985650390397E-3</v>
      </c>
      <c r="N2654">
        <f t="shared" si="293"/>
        <v>-0.54787883025624473</v>
      </c>
    </row>
    <row r="2655" spans="8:14">
      <c r="H2655">
        <f t="shared" si="294"/>
        <v>2.653</v>
      </c>
      <c r="I2655">
        <f t="shared" si="292"/>
        <v>174.42122412730532</v>
      </c>
      <c r="J2655">
        <f t="shared" si="288"/>
        <v>1.25E-4</v>
      </c>
      <c r="K2655">
        <f t="shared" si="289"/>
        <v>-3.2912633851468289E-3</v>
      </c>
      <c r="L2655">
        <f t="shared" si="290"/>
        <v>3.4066645337364319E-5</v>
      </c>
      <c r="M2655">
        <f t="shared" si="291"/>
        <v>-3.1321967398094644E-3</v>
      </c>
      <c r="N2655">
        <f t="shared" si="293"/>
        <v>-0.54632158956512167</v>
      </c>
    </row>
    <row r="2656" spans="8:14">
      <c r="H2656">
        <f t="shared" si="294"/>
        <v>2.6539999999999999</v>
      </c>
      <c r="I2656">
        <f t="shared" si="292"/>
        <v>173.91856930273099</v>
      </c>
      <c r="J2656">
        <f t="shared" si="288"/>
        <v>1.25E-4</v>
      </c>
      <c r="K2656">
        <f t="shared" si="289"/>
        <v>-3.2912633851468289E-3</v>
      </c>
      <c r="L2656">
        <f t="shared" si="290"/>
        <v>3.3968470566939646E-5</v>
      </c>
      <c r="M2656">
        <f t="shared" si="291"/>
        <v>-3.1322949145798891E-3</v>
      </c>
      <c r="N2656">
        <f t="shared" si="293"/>
        <v>-0.54476425017795427</v>
      </c>
    </row>
    <row r="2657" spans="8:14">
      <c r="H2657">
        <f t="shared" si="294"/>
        <v>2.6550000000000002</v>
      </c>
      <c r="I2657">
        <f t="shared" si="292"/>
        <v>173.41591447815648</v>
      </c>
      <c r="J2657">
        <f t="shared" si="288"/>
        <v>1.25E-4</v>
      </c>
      <c r="K2657">
        <f t="shared" si="289"/>
        <v>-3.2912633851468289E-3</v>
      </c>
      <c r="L2657">
        <f t="shared" si="290"/>
        <v>3.387029579651494E-5</v>
      </c>
      <c r="M2657">
        <f t="shared" si="291"/>
        <v>-3.1323930893503138E-3</v>
      </c>
      <c r="N2657">
        <f t="shared" si="293"/>
        <v>-0.54320681209474242</v>
      </c>
    </row>
    <row r="2658" spans="8:14">
      <c r="H2658">
        <f t="shared" si="294"/>
        <v>2.6560000000000001</v>
      </c>
      <c r="I2658">
        <f t="shared" si="292"/>
        <v>172.91325965358214</v>
      </c>
      <c r="J2658">
        <f t="shared" si="288"/>
        <v>1.25E-4</v>
      </c>
      <c r="K2658">
        <f t="shared" si="289"/>
        <v>-3.2912633851468289E-3</v>
      </c>
      <c r="L2658">
        <f t="shared" si="290"/>
        <v>3.3772121026090267E-5</v>
      </c>
      <c r="M2658">
        <f t="shared" si="291"/>
        <v>-3.1324912641207386E-3</v>
      </c>
      <c r="N2658">
        <f t="shared" si="293"/>
        <v>-0.54164927531548701</v>
      </c>
    </row>
    <row r="2659" spans="8:14">
      <c r="H2659">
        <f t="shared" si="294"/>
        <v>2.657</v>
      </c>
      <c r="I2659">
        <f t="shared" si="292"/>
        <v>172.41060482900781</v>
      </c>
      <c r="J2659">
        <f t="shared" si="288"/>
        <v>1.25E-4</v>
      </c>
      <c r="K2659">
        <f t="shared" si="289"/>
        <v>-3.2912633851468289E-3</v>
      </c>
      <c r="L2659">
        <f t="shared" si="290"/>
        <v>3.3673946255665588E-5</v>
      </c>
      <c r="M2659">
        <f t="shared" si="291"/>
        <v>-3.1325894388911633E-3</v>
      </c>
      <c r="N2659">
        <f t="shared" si="293"/>
        <v>-0.54009163984018771</v>
      </c>
    </row>
    <row r="2660" spans="8:14">
      <c r="H2660">
        <f t="shared" si="294"/>
        <v>2.6579999999999999</v>
      </c>
      <c r="I2660">
        <f t="shared" si="292"/>
        <v>171.90795000443353</v>
      </c>
      <c r="J2660">
        <f t="shared" si="288"/>
        <v>1.25E-4</v>
      </c>
      <c r="K2660">
        <f t="shared" si="289"/>
        <v>-3.2912633851468289E-3</v>
      </c>
      <c r="L2660">
        <f t="shared" si="290"/>
        <v>3.3575771485240922E-5</v>
      </c>
      <c r="M2660">
        <f t="shared" si="291"/>
        <v>-3.132687613661588E-3</v>
      </c>
      <c r="N2660">
        <f t="shared" si="293"/>
        <v>-0.5385339056688444</v>
      </c>
    </row>
    <row r="2661" spans="8:14">
      <c r="H2661">
        <f t="shared" si="294"/>
        <v>2.6590000000000003</v>
      </c>
      <c r="I2661">
        <f t="shared" si="292"/>
        <v>171.40529517985897</v>
      </c>
      <c r="J2661">
        <f t="shared" si="288"/>
        <v>1.25E-4</v>
      </c>
      <c r="K2661">
        <f t="shared" si="289"/>
        <v>-3.2912633851468289E-3</v>
      </c>
      <c r="L2661">
        <f t="shared" si="290"/>
        <v>3.3477596714816202E-5</v>
      </c>
      <c r="M2661">
        <f t="shared" si="291"/>
        <v>-3.1327857884320127E-3</v>
      </c>
      <c r="N2661">
        <f t="shared" si="293"/>
        <v>-0.53697607280145632</v>
      </c>
    </row>
    <row r="2662" spans="8:14">
      <c r="H2662">
        <f t="shared" si="294"/>
        <v>2.66</v>
      </c>
      <c r="I2662">
        <f t="shared" si="292"/>
        <v>170.90264035528469</v>
      </c>
      <c r="J2662">
        <f t="shared" si="288"/>
        <v>1.25E-4</v>
      </c>
      <c r="K2662">
        <f t="shared" si="289"/>
        <v>-3.2912633851468289E-3</v>
      </c>
      <c r="L2662">
        <f t="shared" si="290"/>
        <v>3.3379421944391543E-5</v>
      </c>
      <c r="M2662">
        <f t="shared" si="291"/>
        <v>-3.1328839632024374E-3</v>
      </c>
      <c r="N2662">
        <f t="shared" si="293"/>
        <v>-0.53541814123802511</v>
      </c>
    </row>
    <row r="2663" spans="8:14">
      <c r="H2663">
        <f t="shared" si="294"/>
        <v>2.661</v>
      </c>
      <c r="I2663">
        <f t="shared" si="292"/>
        <v>170.39998553071035</v>
      </c>
      <c r="J2663">
        <f t="shared" si="288"/>
        <v>1.25E-4</v>
      </c>
      <c r="K2663">
        <f t="shared" si="289"/>
        <v>-3.2912633851468289E-3</v>
      </c>
      <c r="L2663">
        <f t="shared" si="290"/>
        <v>3.328124717396687E-5</v>
      </c>
      <c r="M2663">
        <f t="shared" si="291"/>
        <v>-3.1329821379728617E-3</v>
      </c>
      <c r="N2663">
        <f t="shared" si="293"/>
        <v>-0.53386011097854957</v>
      </c>
    </row>
    <row r="2664" spans="8:14">
      <c r="H2664">
        <f t="shared" si="294"/>
        <v>2.6619999999999999</v>
      </c>
      <c r="I2664">
        <f t="shared" si="292"/>
        <v>169.89733070613607</v>
      </c>
      <c r="J2664">
        <f t="shared" si="288"/>
        <v>1.25E-4</v>
      </c>
      <c r="K2664">
        <f t="shared" si="289"/>
        <v>-3.2912633851468289E-3</v>
      </c>
      <c r="L2664">
        <f t="shared" si="290"/>
        <v>3.3183072403542204E-5</v>
      </c>
      <c r="M2664">
        <f t="shared" si="291"/>
        <v>-3.1330803127432865E-3</v>
      </c>
      <c r="N2664">
        <f t="shared" si="293"/>
        <v>-0.53230198202303036</v>
      </c>
    </row>
    <row r="2665" spans="8:14">
      <c r="H2665">
        <f t="shared" si="294"/>
        <v>2.6630000000000003</v>
      </c>
      <c r="I2665">
        <f t="shared" si="292"/>
        <v>169.39467588156151</v>
      </c>
      <c r="J2665">
        <f t="shared" si="288"/>
        <v>1.25E-4</v>
      </c>
      <c r="K2665">
        <f t="shared" si="289"/>
        <v>-3.2912633851468289E-3</v>
      </c>
      <c r="L2665">
        <f t="shared" si="290"/>
        <v>3.3084897633117484E-5</v>
      </c>
      <c r="M2665">
        <f t="shared" si="291"/>
        <v>-3.1331784875137112E-3</v>
      </c>
      <c r="N2665">
        <f t="shared" si="293"/>
        <v>-0.53074375437146626</v>
      </c>
    </row>
    <row r="2666" spans="8:14">
      <c r="H2666">
        <f t="shared" si="294"/>
        <v>2.6640000000000001</v>
      </c>
      <c r="I2666">
        <f t="shared" si="292"/>
        <v>168.89202105698723</v>
      </c>
      <c r="J2666">
        <f t="shared" si="288"/>
        <v>1.25E-4</v>
      </c>
      <c r="K2666">
        <f t="shared" si="289"/>
        <v>-3.2912633851468289E-3</v>
      </c>
      <c r="L2666">
        <f t="shared" si="290"/>
        <v>3.2986722862692819E-5</v>
      </c>
      <c r="M2666">
        <f t="shared" si="291"/>
        <v>-3.1332766622841359E-3</v>
      </c>
      <c r="N2666">
        <f t="shared" si="293"/>
        <v>-0.52918542802385893</v>
      </c>
    </row>
    <row r="2667" spans="8:14">
      <c r="H2667">
        <f t="shared" si="294"/>
        <v>2.665</v>
      </c>
      <c r="I2667">
        <f t="shared" si="292"/>
        <v>168.3893662324129</v>
      </c>
      <c r="J2667">
        <f t="shared" si="288"/>
        <v>1.25E-4</v>
      </c>
      <c r="K2667">
        <f t="shared" si="289"/>
        <v>-3.2912633851468289E-3</v>
      </c>
      <c r="L2667">
        <f t="shared" si="290"/>
        <v>3.2888548092268146E-5</v>
      </c>
      <c r="M2667">
        <f t="shared" si="291"/>
        <v>-3.1333748370545606E-3</v>
      </c>
      <c r="N2667">
        <f t="shared" si="293"/>
        <v>-0.52762700298020748</v>
      </c>
    </row>
    <row r="2668" spans="8:14">
      <c r="H2668">
        <f t="shared" si="294"/>
        <v>2.6659999999999999</v>
      </c>
      <c r="I2668">
        <f t="shared" si="292"/>
        <v>167.88671140783856</v>
      </c>
      <c r="J2668">
        <f t="shared" si="288"/>
        <v>1.25E-4</v>
      </c>
      <c r="K2668">
        <f t="shared" si="289"/>
        <v>-3.2912633851468289E-3</v>
      </c>
      <c r="L2668">
        <f t="shared" si="290"/>
        <v>3.2790373321843473E-5</v>
      </c>
      <c r="M2668">
        <f t="shared" si="291"/>
        <v>-3.1334730118249853E-3</v>
      </c>
      <c r="N2668">
        <f t="shared" si="293"/>
        <v>-0.52606847924051203</v>
      </c>
    </row>
    <row r="2669" spans="8:14">
      <c r="H2669">
        <f t="shared" si="294"/>
        <v>2.6670000000000003</v>
      </c>
      <c r="I2669">
        <f t="shared" si="292"/>
        <v>167.38405658326406</v>
      </c>
      <c r="J2669">
        <f t="shared" si="288"/>
        <v>1.25E-4</v>
      </c>
      <c r="K2669">
        <f t="shared" si="289"/>
        <v>-3.2912633851468289E-3</v>
      </c>
      <c r="L2669">
        <f t="shared" si="290"/>
        <v>3.269219855141876E-5</v>
      </c>
      <c r="M2669">
        <f t="shared" si="291"/>
        <v>-3.1335711865954101E-3</v>
      </c>
      <c r="N2669">
        <f t="shared" si="293"/>
        <v>-0.52450985680477202</v>
      </c>
    </row>
    <row r="2670" spans="8:14">
      <c r="H2670">
        <f t="shared" si="294"/>
        <v>2.6680000000000001</v>
      </c>
      <c r="I2670">
        <f t="shared" si="292"/>
        <v>166.88140175868972</v>
      </c>
      <c r="J2670">
        <f t="shared" si="288"/>
        <v>1.25E-4</v>
      </c>
      <c r="K2670">
        <f t="shared" si="289"/>
        <v>-3.2912633851468289E-3</v>
      </c>
      <c r="L2670">
        <f t="shared" si="290"/>
        <v>3.2594023780994087E-5</v>
      </c>
      <c r="M2670">
        <f t="shared" si="291"/>
        <v>-3.1336693613658348E-3</v>
      </c>
      <c r="N2670">
        <f t="shared" si="293"/>
        <v>-0.52295113567298845</v>
      </c>
    </row>
    <row r="2671" spans="8:14">
      <c r="H2671">
        <f t="shared" si="294"/>
        <v>2.669</v>
      </c>
      <c r="I2671">
        <f t="shared" si="292"/>
        <v>166.37874693411544</v>
      </c>
      <c r="J2671">
        <f t="shared" si="288"/>
        <v>1.25E-4</v>
      </c>
      <c r="K2671">
        <f t="shared" si="289"/>
        <v>-3.2912633851468289E-3</v>
      </c>
      <c r="L2671">
        <f t="shared" si="290"/>
        <v>3.2495849010569422E-5</v>
      </c>
      <c r="M2671">
        <f t="shared" si="291"/>
        <v>-3.1337675361362595E-3</v>
      </c>
      <c r="N2671">
        <f t="shared" si="293"/>
        <v>-0.52139231584516121</v>
      </c>
    </row>
    <row r="2672" spans="8:14">
      <c r="H2672">
        <f t="shared" si="294"/>
        <v>2.67</v>
      </c>
      <c r="I2672">
        <f t="shared" si="292"/>
        <v>165.8760921095411</v>
      </c>
      <c r="J2672">
        <f t="shared" si="288"/>
        <v>1.25E-4</v>
      </c>
      <c r="K2672">
        <f t="shared" si="289"/>
        <v>-3.2912633851468289E-3</v>
      </c>
      <c r="L2672">
        <f t="shared" si="290"/>
        <v>3.2397674240144749E-5</v>
      </c>
      <c r="M2672">
        <f t="shared" si="291"/>
        <v>-3.1338657109066842E-3</v>
      </c>
      <c r="N2672">
        <f t="shared" si="293"/>
        <v>-0.51983339732128964</v>
      </c>
    </row>
    <row r="2673" spans="8:14">
      <c r="H2673">
        <f t="shared" si="294"/>
        <v>2.6710000000000003</v>
      </c>
      <c r="I2673">
        <f t="shared" si="292"/>
        <v>165.3734372849666</v>
      </c>
      <c r="J2673">
        <f t="shared" si="288"/>
        <v>1.25E-4</v>
      </c>
      <c r="K2673">
        <f t="shared" si="289"/>
        <v>-3.2912633851468289E-3</v>
      </c>
      <c r="L2673">
        <f t="shared" si="290"/>
        <v>3.2299499469720043E-5</v>
      </c>
      <c r="M2673">
        <f t="shared" si="291"/>
        <v>-3.1339638856771089E-3</v>
      </c>
      <c r="N2673">
        <f t="shared" si="293"/>
        <v>-0.51827438010137361</v>
      </c>
    </row>
    <row r="2674" spans="8:14">
      <c r="H2674">
        <f t="shared" si="294"/>
        <v>2.6720000000000002</v>
      </c>
      <c r="I2674">
        <f t="shared" si="292"/>
        <v>164.87078246039226</v>
      </c>
      <c r="J2674">
        <f t="shared" si="288"/>
        <v>1.25E-4</v>
      </c>
      <c r="K2674">
        <f t="shared" si="289"/>
        <v>-3.2912633851468289E-3</v>
      </c>
      <c r="L2674">
        <f t="shared" si="290"/>
        <v>3.2201324699295363E-5</v>
      </c>
      <c r="M2674">
        <f t="shared" si="291"/>
        <v>-3.1340620604475337E-3</v>
      </c>
      <c r="N2674">
        <f t="shared" si="293"/>
        <v>-0.51671526418541402</v>
      </c>
    </row>
    <row r="2675" spans="8:14">
      <c r="H2675">
        <f t="shared" si="294"/>
        <v>2.673</v>
      </c>
      <c r="I2675">
        <f t="shared" si="292"/>
        <v>164.36812763581793</v>
      </c>
      <c r="J2675">
        <f t="shared" si="288"/>
        <v>1.25E-4</v>
      </c>
      <c r="K2675">
        <f t="shared" si="289"/>
        <v>-3.2912633851468289E-3</v>
      </c>
      <c r="L2675">
        <f t="shared" si="290"/>
        <v>3.2103149928870691E-5</v>
      </c>
      <c r="M2675">
        <f t="shared" si="291"/>
        <v>-3.1341602352179579E-3</v>
      </c>
      <c r="N2675">
        <f t="shared" si="293"/>
        <v>-0.51515604957341044</v>
      </c>
    </row>
    <row r="2676" spans="8:14">
      <c r="H2676">
        <f t="shared" si="294"/>
        <v>2.6739999999999999</v>
      </c>
      <c r="I2676">
        <f t="shared" si="292"/>
        <v>163.86547281124365</v>
      </c>
      <c r="J2676">
        <f t="shared" si="288"/>
        <v>1.25E-4</v>
      </c>
      <c r="K2676">
        <f t="shared" si="289"/>
        <v>-3.2912633851468289E-3</v>
      </c>
      <c r="L2676">
        <f t="shared" si="290"/>
        <v>3.2004975158446025E-5</v>
      </c>
      <c r="M2676">
        <f t="shared" si="291"/>
        <v>-3.1342584099883827E-3</v>
      </c>
      <c r="N2676">
        <f t="shared" si="293"/>
        <v>-0.51359673626536306</v>
      </c>
    </row>
    <row r="2677" spans="8:14">
      <c r="H2677">
        <f t="shared" si="294"/>
        <v>2.6750000000000003</v>
      </c>
      <c r="I2677">
        <f t="shared" si="292"/>
        <v>163.36281798666909</v>
      </c>
      <c r="J2677">
        <f t="shared" si="288"/>
        <v>1.25E-4</v>
      </c>
      <c r="K2677">
        <f t="shared" si="289"/>
        <v>-3.2912633851468289E-3</v>
      </c>
      <c r="L2677">
        <f t="shared" si="290"/>
        <v>3.1906800388021305E-5</v>
      </c>
      <c r="M2677">
        <f t="shared" si="291"/>
        <v>-3.1343565847588074E-3</v>
      </c>
      <c r="N2677">
        <f t="shared" si="293"/>
        <v>-0.5120373242612708</v>
      </c>
    </row>
    <row r="2678" spans="8:14">
      <c r="H2678">
        <f t="shared" si="294"/>
        <v>2.6760000000000002</v>
      </c>
      <c r="I2678">
        <f t="shared" si="292"/>
        <v>162.86016316209481</v>
      </c>
      <c r="J2678">
        <f t="shared" si="288"/>
        <v>1.25E-4</v>
      </c>
      <c r="K2678">
        <f t="shared" si="289"/>
        <v>-3.2912633851468289E-3</v>
      </c>
      <c r="L2678">
        <f t="shared" si="290"/>
        <v>3.1808625617596646E-5</v>
      </c>
      <c r="M2678">
        <f t="shared" si="291"/>
        <v>-3.1344547595292321E-3</v>
      </c>
      <c r="N2678">
        <f t="shared" si="293"/>
        <v>-0.51047781356113542</v>
      </c>
    </row>
    <row r="2679" spans="8:14">
      <c r="H2679">
        <f t="shared" si="294"/>
        <v>2.677</v>
      </c>
      <c r="I2679">
        <f t="shared" si="292"/>
        <v>162.35750833752047</v>
      </c>
      <c r="J2679">
        <f t="shared" si="288"/>
        <v>1.25E-4</v>
      </c>
      <c r="K2679">
        <f t="shared" si="289"/>
        <v>-3.2912633851468289E-3</v>
      </c>
      <c r="L2679">
        <f t="shared" si="290"/>
        <v>3.1710450847171966E-5</v>
      </c>
      <c r="M2679">
        <f t="shared" si="291"/>
        <v>-3.1345529342996568E-3</v>
      </c>
      <c r="N2679">
        <f t="shared" si="293"/>
        <v>-0.50891820416495581</v>
      </c>
    </row>
    <row r="2680" spans="8:14">
      <c r="H2680">
        <f t="shared" si="294"/>
        <v>2.6779999999999999</v>
      </c>
      <c r="I2680">
        <f t="shared" si="292"/>
        <v>161.85485351294619</v>
      </c>
      <c r="J2680">
        <f t="shared" si="288"/>
        <v>1.25E-4</v>
      </c>
      <c r="K2680">
        <f t="shared" si="289"/>
        <v>-3.2912633851468289E-3</v>
      </c>
      <c r="L2680">
        <f t="shared" si="290"/>
        <v>3.16122760767473E-5</v>
      </c>
      <c r="M2680">
        <f t="shared" si="291"/>
        <v>-3.1346511090700815E-3</v>
      </c>
      <c r="N2680">
        <f t="shared" si="293"/>
        <v>-0.50735849607273231</v>
      </c>
    </row>
    <row r="2681" spans="8:14">
      <c r="H2681">
        <f t="shared" si="294"/>
        <v>2.6790000000000003</v>
      </c>
      <c r="I2681">
        <f t="shared" si="292"/>
        <v>161.35219868837163</v>
      </c>
      <c r="J2681">
        <f t="shared" si="288"/>
        <v>1.25E-4</v>
      </c>
      <c r="K2681">
        <f t="shared" si="289"/>
        <v>-3.2912633851468289E-3</v>
      </c>
      <c r="L2681">
        <f t="shared" si="290"/>
        <v>3.151410130632258E-5</v>
      </c>
      <c r="M2681">
        <f t="shared" si="291"/>
        <v>-3.1347492838405063E-3</v>
      </c>
      <c r="N2681">
        <f t="shared" si="293"/>
        <v>-0.50579868928446403</v>
      </c>
    </row>
    <row r="2682" spans="8:14">
      <c r="H2682">
        <f t="shared" si="294"/>
        <v>2.68</v>
      </c>
      <c r="I2682">
        <f t="shared" si="292"/>
        <v>160.84954386379735</v>
      </c>
      <c r="J2682">
        <f t="shared" si="288"/>
        <v>1.25E-4</v>
      </c>
      <c r="K2682">
        <f t="shared" si="289"/>
        <v>-3.2912633851468289E-3</v>
      </c>
      <c r="L2682">
        <f t="shared" si="290"/>
        <v>3.1415926535897921E-5</v>
      </c>
      <c r="M2682">
        <f t="shared" si="291"/>
        <v>-3.134847458610931E-3</v>
      </c>
      <c r="N2682">
        <f t="shared" si="293"/>
        <v>-0.50423878380015263</v>
      </c>
    </row>
    <row r="2683" spans="8:14">
      <c r="H2683">
        <f t="shared" si="294"/>
        <v>2.681</v>
      </c>
      <c r="I2683">
        <f t="shared" si="292"/>
        <v>160.34688903922302</v>
      </c>
      <c r="J2683">
        <f t="shared" si="288"/>
        <v>1.25E-4</v>
      </c>
      <c r="K2683">
        <f t="shared" si="289"/>
        <v>-3.2912633851468289E-3</v>
      </c>
      <c r="L2683">
        <f t="shared" si="290"/>
        <v>3.1317751765473249E-5</v>
      </c>
      <c r="M2683">
        <f t="shared" si="291"/>
        <v>-3.1349456333813557E-3</v>
      </c>
      <c r="N2683">
        <f t="shared" si="293"/>
        <v>-0.50267877961979701</v>
      </c>
    </row>
    <row r="2684" spans="8:14">
      <c r="H2684">
        <f t="shared" si="294"/>
        <v>2.6819999999999999</v>
      </c>
      <c r="I2684">
        <f t="shared" si="292"/>
        <v>159.84423421464868</v>
      </c>
      <c r="J2684">
        <f t="shared" si="288"/>
        <v>1.25E-4</v>
      </c>
      <c r="K2684">
        <f t="shared" si="289"/>
        <v>-3.2912633851468289E-3</v>
      </c>
      <c r="L2684">
        <f t="shared" si="290"/>
        <v>3.1219576995048569E-5</v>
      </c>
      <c r="M2684">
        <f t="shared" si="291"/>
        <v>-3.1350438081517804E-3</v>
      </c>
      <c r="N2684">
        <f t="shared" si="293"/>
        <v>-0.50111867674339727</v>
      </c>
    </row>
    <row r="2685" spans="8:14">
      <c r="H2685">
        <f t="shared" si="294"/>
        <v>2.6830000000000003</v>
      </c>
      <c r="I2685">
        <f t="shared" si="292"/>
        <v>159.34157939007417</v>
      </c>
      <c r="J2685">
        <f t="shared" si="288"/>
        <v>1.25E-4</v>
      </c>
      <c r="K2685">
        <f t="shared" si="289"/>
        <v>-3.2912633851468289E-3</v>
      </c>
      <c r="L2685">
        <f t="shared" si="290"/>
        <v>3.1121402224623863E-5</v>
      </c>
      <c r="M2685">
        <f t="shared" si="291"/>
        <v>-3.1351419829222051E-3</v>
      </c>
      <c r="N2685">
        <f t="shared" si="293"/>
        <v>-0.49955847517095314</v>
      </c>
    </row>
    <row r="2686" spans="8:14">
      <c r="H2686">
        <f t="shared" si="294"/>
        <v>2.6840000000000002</v>
      </c>
      <c r="I2686">
        <f t="shared" si="292"/>
        <v>158.83892456549984</v>
      </c>
      <c r="J2686">
        <f t="shared" si="288"/>
        <v>1.25E-4</v>
      </c>
      <c r="K2686">
        <f t="shared" si="289"/>
        <v>-3.2912633851468289E-3</v>
      </c>
      <c r="L2686">
        <f t="shared" si="290"/>
        <v>3.102322745419919E-5</v>
      </c>
      <c r="M2686">
        <f t="shared" si="291"/>
        <v>-3.1352401576926294E-3</v>
      </c>
      <c r="N2686">
        <f t="shared" si="293"/>
        <v>-0.4979981749024654</v>
      </c>
    </row>
    <row r="2687" spans="8:14">
      <c r="H2687">
        <f t="shared" si="294"/>
        <v>2.6850000000000001</v>
      </c>
      <c r="I2687">
        <f t="shared" si="292"/>
        <v>158.33626974092556</v>
      </c>
      <c r="J2687">
        <f t="shared" si="288"/>
        <v>1.25E-4</v>
      </c>
      <c r="K2687">
        <f t="shared" si="289"/>
        <v>-3.2912633851468289E-3</v>
      </c>
      <c r="L2687">
        <f t="shared" si="290"/>
        <v>3.0925052683774525E-5</v>
      </c>
      <c r="M2687">
        <f t="shared" si="291"/>
        <v>-3.1353383324630541E-3</v>
      </c>
      <c r="N2687">
        <f t="shared" si="293"/>
        <v>-0.49643777593793387</v>
      </c>
    </row>
    <row r="2688" spans="8:14">
      <c r="H2688">
        <f t="shared" si="294"/>
        <v>2.6859999999999999</v>
      </c>
      <c r="I2688">
        <f t="shared" si="292"/>
        <v>157.83361491635122</v>
      </c>
      <c r="J2688">
        <f t="shared" si="288"/>
        <v>1.25E-4</v>
      </c>
      <c r="K2688">
        <f t="shared" si="289"/>
        <v>-3.2912633851468289E-3</v>
      </c>
      <c r="L2688">
        <f t="shared" si="290"/>
        <v>3.0826877913349845E-5</v>
      </c>
      <c r="M2688">
        <f t="shared" si="291"/>
        <v>-3.1354365072334789E-3</v>
      </c>
      <c r="N2688">
        <f t="shared" si="293"/>
        <v>-0.49487727827735817</v>
      </c>
    </row>
    <row r="2689" spans="8:14">
      <c r="H2689">
        <f t="shared" si="294"/>
        <v>2.6870000000000003</v>
      </c>
      <c r="I2689">
        <f t="shared" si="292"/>
        <v>157.33096009177672</v>
      </c>
      <c r="J2689">
        <f t="shared" si="288"/>
        <v>1.25E-4</v>
      </c>
      <c r="K2689">
        <f t="shared" si="289"/>
        <v>-3.2912633851468289E-3</v>
      </c>
      <c r="L2689">
        <f t="shared" si="290"/>
        <v>3.0728703142925139E-5</v>
      </c>
      <c r="M2689">
        <f t="shared" si="291"/>
        <v>-3.1355346820039036E-3</v>
      </c>
      <c r="N2689">
        <f t="shared" si="293"/>
        <v>-0.49331668192073796</v>
      </c>
    </row>
    <row r="2690" spans="8:14">
      <c r="H2690">
        <f t="shared" si="294"/>
        <v>2.6880000000000002</v>
      </c>
      <c r="I2690">
        <f t="shared" si="292"/>
        <v>156.82830526720238</v>
      </c>
      <c r="J2690">
        <f t="shared" ref="J2690:J2753" si="295">IF(H2690&lt;$E$18,$E$17,IF(H2690&lt;$E$5,$E$14,0))/$E$8/$E$9</f>
        <v>1.25E-4</v>
      </c>
      <c r="K2690">
        <f t="shared" ref="K2690:K2753" si="296">IF(H2690&lt;$E$3,$E$12*$E$21,IF(H2690&lt;$E$4,0,IF(H2690&lt;$E$5,-$E$12*$E$21,0)))</f>
        <v>-3.2912633851468289E-3</v>
      </c>
      <c r="L2690">
        <f t="shared" ref="L2690:L2753" si="297">I2690*$E$15/$E$9/$E$8^2</f>
        <v>3.0630528372500466E-5</v>
      </c>
      <c r="M2690">
        <f t="shared" ref="M2690:M2753" si="298">SUM(J2690:L2690)</f>
        <v>-3.1356328567743283E-3</v>
      </c>
      <c r="N2690">
        <f t="shared" si="293"/>
        <v>-0.49175598686807426</v>
      </c>
    </row>
    <row r="2691" spans="8:14">
      <c r="H2691">
        <f t="shared" si="294"/>
        <v>2.6890000000000001</v>
      </c>
      <c r="I2691">
        <f t="shared" ref="I2691:I2754" si="299">IF(H2691&lt;$E$3,$E$12*H2691,IF(H2691&lt;$E$4,$E$10,IF(H2691&lt;$E$5,$E$10-$E$12*(H2691-$E$4),0)))</f>
        <v>156.3256504426281</v>
      </c>
      <c r="J2691">
        <f t="shared" si="295"/>
        <v>1.25E-4</v>
      </c>
      <c r="K2691">
        <f t="shared" si="296"/>
        <v>-3.2912633851468289E-3</v>
      </c>
      <c r="L2691">
        <f t="shared" si="297"/>
        <v>3.0532353602075807E-5</v>
      </c>
      <c r="M2691">
        <f t="shared" si="298"/>
        <v>-3.135731031544753E-3</v>
      </c>
      <c r="N2691">
        <f t="shared" ref="N2691:N2754" si="300">I2691*M2691</f>
        <v>-0.49019519311936671</v>
      </c>
    </row>
    <row r="2692" spans="8:14">
      <c r="H2692">
        <f t="shared" ref="H2692:H2755" si="301">(ROW()-2)*0.001</f>
        <v>2.69</v>
      </c>
      <c r="I2692">
        <f t="shared" si="299"/>
        <v>155.82299561805377</v>
      </c>
      <c r="J2692">
        <f t="shared" si="295"/>
        <v>1.25E-4</v>
      </c>
      <c r="K2692">
        <f t="shared" si="296"/>
        <v>-3.2912633851468289E-3</v>
      </c>
      <c r="L2692">
        <f t="shared" si="297"/>
        <v>3.0434178831651128E-5</v>
      </c>
      <c r="M2692">
        <f t="shared" si="298"/>
        <v>-3.1358292063151777E-3</v>
      </c>
      <c r="N2692">
        <f t="shared" si="300"/>
        <v>-0.48863430067461494</v>
      </c>
    </row>
    <row r="2693" spans="8:14">
      <c r="H2693">
        <f t="shared" si="301"/>
        <v>2.6909999999999998</v>
      </c>
      <c r="I2693">
        <f t="shared" si="299"/>
        <v>155.32034079347943</v>
      </c>
      <c r="J2693">
        <f t="shared" si="295"/>
        <v>1.25E-4</v>
      </c>
      <c r="K2693">
        <f t="shared" si="296"/>
        <v>-3.2912633851468289E-3</v>
      </c>
      <c r="L2693">
        <f t="shared" si="297"/>
        <v>3.0336004061226452E-5</v>
      </c>
      <c r="M2693">
        <f t="shared" si="298"/>
        <v>-3.1359273810856025E-3</v>
      </c>
      <c r="N2693">
        <f t="shared" si="300"/>
        <v>-0.48707330953381922</v>
      </c>
    </row>
    <row r="2694" spans="8:14">
      <c r="H2694">
        <f t="shared" si="301"/>
        <v>2.6920000000000002</v>
      </c>
      <c r="I2694">
        <f t="shared" si="299"/>
        <v>154.81768596890493</v>
      </c>
      <c r="J2694">
        <f t="shared" si="295"/>
        <v>1.25E-4</v>
      </c>
      <c r="K2694">
        <f t="shared" si="296"/>
        <v>-3.2912633851468289E-3</v>
      </c>
      <c r="L2694">
        <f t="shared" si="297"/>
        <v>3.0237829290801745E-5</v>
      </c>
      <c r="M2694">
        <f t="shared" si="298"/>
        <v>-3.1360255558560272E-3</v>
      </c>
      <c r="N2694">
        <f t="shared" si="300"/>
        <v>-0.48551221969697894</v>
      </c>
    </row>
    <row r="2695" spans="8:14">
      <c r="H2695">
        <f t="shared" si="301"/>
        <v>2.6930000000000001</v>
      </c>
      <c r="I2695">
        <f t="shared" si="299"/>
        <v>154.31503114433059</v>
      </c>
      <c r="J2695">
        <f t="shared" si="295"/>
        <v>1.25E-4</v>
      </c>
      <c r="K2695">
        <f t="shared" si="296"/>
        <v>-3.2912633851468289E-3</v>
      </c>
      <c r="L2695">
        <f t="shared" si="297"/>
        <v>3.0139654520377066E-5</v>
      </c>
      <c r="M2695">
        <f t="shared" si="298"/>
        <v>-3.1361237306264519E-3</v>
      </c>
      <c r="N2695">
        <f t="shared" si="300"/>
        <v>-0.48395103116409516</v>
      </c>
    </row>
    <row r="2696" spans="8:14">
      <c r="H2696">
        <f t="shared" si="301"/>
        <v>2.694</v>
      </c>
      <c r="I2696">
        <f t="shared" si="299"/>
        <v>153.81237631975631</v>
      </c>
      <c r="J2696">
        <f t="shared" si="295"/>
        <v>1.25E-4</v>
      </c>
      <c r="K2696">
        <f t="shared" si="296"/>
        <v>-3.2912633851468289E-3</v>
      </c>
      <c r="L2696">
        <f t="shared" si="297"/>
        <v>3.0041479749952403E-5</v>
      </c>
      <c r="M2696">
        <f t="shared" si="298"/>
        <v>-3.1362219053968762E-3</v>
      </c>
      <c r="N2696">
        <f t="shared" si="300"/>
        <v>-0.48238974393516748</v>
      </c>
    </row>
    <row r="2697" spans="8:14">
      <c r="H2697">
        <f t="shared" si="301"/>
        <v>2.6949999999999998</v>
      </c>
      <c r="I2697">
        <f t="shared" si="299"/>
        <v>153.30972149518198</v>
      </c>
      <c r="J2697">
        <f t="shared" si="295"/>
        <v>1.25E-4</v>
      </c>
      <c r="K2697">
        <f t="shared" si="296"/>
        <v>-3.2912633851468289E-3</v>
      </c>
      <c r="L2697">
        <f t="shared" si="297"/>
        <v>2.9943304979527731E-5</v>
      </c>
      <c r="M2697">
        <f t="shared" si="298"/>
        <v>-3.1363200801673009E-3</v>
      </c>
      <c r="N2697">
        <f t="shared" si="300"/>
        <v>-0.48082835801019569</v>
      </c>
    </row>
    <row r="2698" spans="8:14">
      <c r="H2698">
        <f t="shared" si="301"/>
        <v>2.6960000000000002</v>
      </c>
      <c r="I2698">
        <f t="shared" si="299"/>
        <v>152.80706667060747</v>
      </c>
      <c r="J2698">
        <f t="shared" si="295"/>
        <v>1.25E-4</v>
      </c>
      <c r="K2698">
        <f t="shared" si="296"/>
        <v>-3.2912633851468289E-3</v>
      </c>
      <c r="L2698">
        <f t="shared" si="297"/>
        <v>2.9845130209103024E-5</v>
      </c>
      <c r="M2698">
        <f t="shared" si="298"/>
        <v>-3.1364182549377256E-3</v>
      </c>
      <c r="N2698">
        <f t="shared" si="300"/>
        <v>-0.47926687338917939</v>
      </c>
    </row>
    <row r="2699" spans="8:14">
      <c r="H2699">
        <f t="shared" si="301"/>
        <v>2.6970000000000001</v>
      </c>
      <c r="I2699">
        <f t="shared" si="299"/>
        <v>152.30441184603313</v>
      </c>
      <c r="J2699">
        <f t="shared" si="295"/>
        <v>1.25E-4</v>
      </c>
      <c r="K2699">
        <f t="shared" si="296"/>
        <v>-3.2912633851468289E-3</v>
      </c>
      <c r="L2699">
        <f t="shared" si="297"/>
        <v>2.9746955438678348E-5</v>
      </c>
      <c r="M2699">
        <f t="shared" si="298"/>
        <v>-3.1365164297081504E-3</v>
      </c>
      <c r="N2699">
        <f t="shared" si="300"/>
        <v>-0.47770529007211954</v>
      </c>
    </row>
    <row r="2700" spans="8:14">
      <c r="H2700">
        <f t="shared" si="301"/>
        <v>2.698</v>
      </c>
      <c r="I2700">
        <f t="shared" si="299"/>
        <v>151.80175702145885</v>
      </c>
      <c r="J2700">
        <f t="shared" si="295"/>
        <v>1.25E-4</v>
      </c>
      <c r="K2700">
        <f t="shared" si="296"/>
        <v>-3.2912633851468289E-3</v>
      </c>
      <c r="L2700">
        <f t="shared" si="297"/>
        <v>2.9648780668253683E-5</v>
      </c>
      <c r="M2700">
        <f t="shared" si="298"/>
        <v>-3.1366146044785751E-3</v>
      </c>
      <c r="N2700">
        <f t="shared" si="300"/>
        <v>-0.4761436080590159</v>
      </c>
    </row>
    <row r="2701" spans="8:14">
      <c r="H2701">
        <f t="shared" si="301"/>
        <v>2.6989999999999998</v>
      </c>
      <c r="I2701">
        <f t="shared" si="299"/>
        <v>151.29910219688452</v>
      </c>
      <c r="J2701">
        <f t="shared" si="295"/>
        <v>1.25E-4</v>
      </c>
      <c r="K2701">
        <f t="shared" si="296"/>
        <v>-3.2912633851468289E-3</v>
      </c>
      <c r="L2701">
        <f t="shared" si="297"/>
        <v>2.9550605897829007E-5</v>
      </c>
      <c r="M2701">
        <f t="shared" si="298"/>
        <v>-3.1367127792489998E-3</v>
      </c>
      <c r="N2701">
        <f t="shared" si="300"/>
        <v>-0.47458182734986809</v>
      </c>
    </row>
    <row r="2702" spans="8:14">
      <c r="H2702">
        <f t="shared" si="301"/>
        <v>2.7</v>
      </c>
      <c r="I2702">
        <f t="shared" si="299"/>
        <v>150.79644737230996</v>
      </c>
      <c r="J2702">
        <f t="shared" si="295"/>
        <v>1.25E-4</v>
      </c>
      <c r="K2702">
        <f t="shared" si="296"/>
        <v>-3.2912633851468289E-3</v>
      </c>
      <c r="L2702">
        <f t="shared" si="297"/>
        <v>2.9452431127404287E-5</v>
      </c>
      <c r="M2702">
        <f t="shared" si="298"/>
        <v>-3.1368109540194245E-3</v>
      </c>
      <c r="N2702">
        <f t="shared" si="300"/>
        <v>-0.47301994794467556</v>
      </c>
    </row>
    <row r="2703" spans="8:14">
      <c r="H2703">
        <f t="shared" si="301"/>
        <v>2.7010000000000001</v>
      </c>
      <c r="I2703">
        <f t="shared" si="299"/>
        <v>150.29379254773568</v>
      </c>
      <c r="J2703">
        <f t="shared" si="295"/>
        <v>1.25E-4</v>
      </c>
      <c r="K2703">
        <f t="shared" si="296"/>
        <v>-3.2912633851468289E-3</v>
      </c>
      <c r="L2703">
        <f t="shared" si="297"/>
        <v>2.9354256356979624E-5</v>
      </c>
      <c r="M2703">
        <f t="shared" si="298"/>
        <v>-3.1369091287898492E-3</v>
      </c>
      <c r="N2703">
        <f t="shared" si="300"/>
        <v>-0.47145796984343985</v>
      </c>
    </row>
    <row r="2704" spans="8:14">
      <c r="H2704">
        <f t="shared" si="301"/>
        <v>2.702</v>
      </c>
      <c r="I2704">
        <f t="shared" si="299"/>
        <v>149.79113772316134</v>
      </c>
      <c r="J2704">
        <f t="shared" si="295"/>
        <v>1.25E-4</v>
      </c>
      <c r="K2704">
        <f t="shared" si="296"/>
        <v>-3.2912633851468289E-3</v>
      </c>
      <c r="L2704">
        <f t="shared" si="297"/>
        <v>2.9256081586554951E-5</v>
      </c>
      <c r="M2704">
        <f t="shared" si="298"/>
        <v>-3.137007303560274E-3</v>
      </c>
      <c r="N2704">
        <f t="shared" si="300"/>
        <v>-0.46989589304615997</v>
      </c>
    </row>
    <row r="2705" spans="8:14">
      <c r="H2705">
        <f t="shared" si="301"/>
        <v>2.7029999999999998</v>
      </c>
      <c r="I2705">
        <f t="shared" si="299"/>
        <v>149.28848289858706</v>
      </c>
      <c r="J2705">
        <f t="shared" si="295"/>
        <v>1.25E-4</v>
      </c>
      <c r="K2705">
        <f t="shared" si="296"/>
        <v>-3.2912633851468289E-3</v>
      </c>
      <c r="L2705">
        <f t="shared" si="297"/>
        <v>2.9157906816130289E-5</v>
      </c>
      <c r="M2705">
        <f t="shared" si="298"/>
        <v>-3.1371054783306987E-3</v>
      </c>
      <c r="N2705">
        <f t="shared" si="300"/>
        <v>-0.46833371755283631</v>
      </c>
    </row>
    <row r="2706" spans="8:14">
      <c r="H2706">
        <f t="shared" si="301"/>
        <v>2.7040000000000002</v>
      </c>
      <c r="I2706">
        <f t="shared" si="299"/>
        <v>148.7858280740125</v>
      </c>
      <c r="J2706">
        <f t="shared" si="295"/>
        <v>1.25E-4</v>
      </c>
      <c r="K2706">
        <f t="shared" si="296"/>
        <v>-3.2912633851468289E-3</v>
      </c>
      <c r="L2706">
        <f t="shared" si="297"/>
        <v>2.9059732045705569E-5</v>
      </c>
      <c r="M2706">
        <f t="shared" si="298"/>
        <v>-3.1372036531011234E-3</v>
      </c>
      <c r="N2706">
        <f t="shared" si="300"/>
        <v>-0.46677144336346771</v>
      </c>
    </row>
    <row r="2707" spans="8:14">
      <c r="H2707">
        <f t="shared" si="301"/>
        <v>2.7050000000000001</v>
      </c>
      <c r="I2707">
        <f t="shared" si="299"/>
        <v>148.28317324943822</v>
      </c>
      <c r="J2707">
        <f t="shared" si="295"/>
        <v>1.25E-4</v>
      </c>
      <c r="K2707">
        <f t="shared" si="296"/>
        <v>-3.2912633851468289E-3</v>
      </c>
      <c r="L2707">
        <f t="shared" si="297"/>
        <v>2.8961557275280903E-5</v>
      </c>
      <c r="M2707">
        <f t="shared" si="298"/>
        <v>-3.1373018278715481E-3</v>
      </c>
      <c r="N2707">
        <f t="shared" si="300"/>
        <v>-0.46520907047805599</v>
      </c>
    </row>
    <row r="2708" spans="8:14">
      <c r="H2708">
        <f t="shared" si="301"/>
        <v>2.706</v>
      </c>
      <c r="I2708">
        <f t="shared" si="299"/>
        <v>147.78051842486389</v>
      </c>
      <c r="J2708">
        <f t="shared" si="295"/>
        <v>1.25E-4</v>
      </c>
      <c r="K2708">
        <f t="shared" si="296"/>
        <v>-3.2912633851468289E-3</v>
      </c>
      <c r="L2708">
        <f t="shared" si="297"/>
        <v>2.8863382504856227E-5</v>
      </c>
      <c r="M2708">
        <f t="shared" si="298"/>
        <v>-3.1374000026419724E-3</v>
      </c>
      <c r="N2708">
        <f t="shared" si="300"/>
        <v>-0.46364659889659998</v>
      </c>
    </row>
    <row r="2709" spans="8:14">
      <c r="H2709">
        <f t="shared" si="301"/>
        <v>2.7069999999999999</v>
      </c>
      <c r="I2709">
        <f t="shared" si="299"/>
        <v>147.27786360028955</v>
      </c>
      <c r="J2709">
        <f t="shared" si="295"/>
        <v>1.25E-4</v>
      </c>
      <c r="K2709">
        <f t="shared" si="296"/>
        <v>-3.2912633851468289E-3</v>
      </c>
      <c r="L2709">
        <f t="shared" si="297"/>
        <v>2.8765207734431555E-5</v>
      </c>
      <c r="M2709">
        <f t="shared" si="298"/>
        <v>-3.1374981774123971E-3</v>
      </c>
      <c r="N2709">
        <f t="shared" si="300"/>
        <v>-0.46208402861910008</v>
      </c>
    </row>
    <row r="2710" spans="8:14">
      <c r="H2710">
        <f t="shared" si="301"/>
        <v>2.7080000000000002</v>
      </c>
      <c r="I2710">
        <f t="shared" si="299"/>
        <v>146.77520877571504</v>
      </c>
      <c r="J2710">
        <f t="shared" si="295"/>
        <v>1.25E-4</v>
      </c>
      <c r="K2710">
        <f t="shared" si="296"/>
        <v>-3.2912633851468289E-3</v>
      </c>
      <c r="L2710">
        <f t="shared" si="297"/>
        <v>2.8667032964006845E-5</v>
      </c>
      <c r="M2710">
        <f t="shared" si="298"/>
        <v>-3.1375963521828218E-3</v>
      </c>
      <c r="N2710">
        <f t="shared" si="300"/>
        <v>-0.46052135964555563</v>
      </c>
    </row>
    <row r="2711" spans="8:14">
      <c r="H2711">
        <f t="shared" si="301"/>
        <v>2.7090000000000001</v>
      </c>
      <c r="I2711">
        <f t="shared" si="299"/>
        <v>146.27255395114071</v>
      </c>
      <c r="J2711">
        <f t="shared" si="295"/>
        <v>1.25E-4</v>
      </c>
      <c r="K2711">
        <f t="shared" si="296"/>
        <v>-3.2912633851468289E-3</v>
      </c>
      <c r="L2711">
        <f t="shared" si="297"/>
        <v>2.8568858193582172E-5</v>
      </c>
      <c r="M2711">
        <f t="shared" si="298"/>
        <v>-3.1376945269532466E-3</v>
      </c>
      <c r="N2711">
        <f t="shared" si="300"/>
        <v>-0.45895859197596767</v>
      </c>
    </row>
    <row r="2712" spans="8:14">
      <c r="H2712">
        <f t="shared" si="301"/>
        <v>2.71</v>
      </c>
      <c r="I2712">
        <f t="shared" si="299"/>
        <v>145.76989912656643</v>
      </c>
      <c r="J2712">
        <f t="shared" si="295"/>
        <v>1.25E-4</v>
      </c>
      <c r="K2712">
        <f t="shared" si="296"/>
        <v>-3.2912633851468289E-3</v>
      </c>
      <c r="L2712">
        <f t="shared" si="297"/>
        <v>2.8470683423157506E-5</v>
      </c>
      <c r="M2712">
        <f t="shared" si="298"/>
        <v>-3.1377927017236713E-3</v>
      </c>
      <c r="N2712">
        <f t="shared" si="300"/>
        <v>-0.45739572561033592</v>
      </c>
    </row>
    <row r="2713" spans="8:14">
      <c r="H2713">
        <f t="shared" si="301"/>
        <v>2.7109999999999999</v>
      </c>
      <c r="I2713">
        <f t="shared" si="299"/>
        <v>145.26724430199209</v>
      </c>
      <c r="J2713">
        <f t="shared" si="295"/>
        <v>1.25E-4</v>
      </c>
      <c r="K2713">
        <f t="shared" si="296"/>
        <v>-3.2912633851468289E-3</v>
      </c>
      <c r="L2713">
        <f t="shared" si="297"/>
        <v>2.837250865273283E-5</v>
      </c>
      <c r="M2713">
        <f t="shared" si="298"/>
        <v>-3.137890876494096E-3</v>
      </c>
      <c r="N2713">
        <f t="shared" si="300"/>
        <v>-0.45583276054865995</v>
      </c>
    </row>
    <row r="2714" spans="8:14">
      <c r="H2714">
        <f t="shared" si="301"/>
        <v>2.7120000000000002</v>
      </c>
      <c r="I2714">
        <f t="shared" si="299"/>
        <v>144.76458947741759</v>
      </c>
      <c r="J2714">
        <f t="shared" si="295"/>
        <v>1.25E-4</v>
      </c>
      <c r="K2714">
        <f t="shared" si="296"/>
        <v>-3.2912633851468289E-3</v>
      </c>
      <c r="L2714">
        <f t="shared" si="297"/>
        <v>2.8274333882308124E-5</v>
      </c>
      <c r="M2714">
        <f t="shared" si="298"/>
        <v>-3.1379890512645207E-3</v>
      </c>
      <c r="N2714">
        <f t="shared" si="300"/>
        <v>-0.45426969679093943</v>
      </c>
    </row>
    <row r="2715" spans="8:14">
      <c r="H2715">
        <f t="shared" si="301"/>
        <v>2.7130000000000001</v>
      </c>
      <c r="I2715">
        <f t="shared" si="299"/>
        <v>144.26193465284325</v>
      </c>
      <c r="J2715">
        <f t="shared" si="295"/>
        <v>1.25E-4</v>
      </c>
      <c r="K2715">
        <f t="shared" si="296"/>
        <v>-3.2912633851468289E-3</v>
      </c>
      <c r="L2715">
        <f t="shared" si="297"/>
        <v>2.8176159111883448E-5</v>
      </c>
      <c r="M2715">
        <f t="shared" si="298"/>
        <v>-3.1380872260349454E-3</v>
      </c>
      <c r="N2715">
        <f t="shared" si="300"/>
        <v>-0.45270653433717545</v>
      </c>
    </row>
    <row r="2716" spans="8:14">
      <c r="H2716">
        <f t="shared" si="301"/>
        <v>2.714</v>
      </c>
      <c r="I2716">
        <f t="shared" si="299"/>
        <v>143.75927982826897</v>
      </c>
      <c r="J2716">
        <f t="shared" si="295"/>
        <v>1.25E-4</v>
      </c>
      <c r="K2716">
        <f t="shared" si="296"/>
        <v>-3.2912633851468289E-3</v>
      </c>
      <c r="L2716">
        <f t="shared" si="297"/>
        <v>2.8077984341458782E-5</v>
      </c>
      <c r="M2716">
        <f t="shared" si="298"/>
        <v>-3.1381854008053702E-3</v>
      </c>
      <c r="N2716">
        <f t="shared" si="300"/>
        <v>-0.45114327318736763</v>
      </c>
    </row>
    <row r="2717" spans="8:14">
      <c r="H2717">
        <f t="shared" si="301"/>
        <v>2.7149999999999999</v>
      </c>
      <c r="I2717">
        <f t="shared" si="299"/>
        <v>143.25662500369464</v>
      </c>
      <c r="J2717">
        <f t="shared" si="295"/>
        <v>1.25E-4</v>
      </c>
      <c r="K2717">
        <f t="shared" si="296"/>
        <v>-3.2912633851468289E-3</v>
      </c>
      <c r="L2717">
        <f t="shared" si="297"/>
        <v>2.7979809571034109E-5</v>
      </c>
      <c r="M2717">
        <f t="shared" si="298"/>
        <v>-3.1382835755757949E-3</v>
      </c>
      <c r="N2717">
        <f t="shared" si="300"/>
        <v>-0.44957991334151565</v>
      </c>
    </row>
    <row r="2718" spans="8:14">
      <c r="H2718">
        <f t="shared" si="301"/>
        <v>2.7160000000000002</v>
      </c>
      <c r="I2718">
        <f t="shared" si="299"/>
        <v>142.75397017912013</v>
      </c>
      <c r="J2718">
        <f t="shared" si="295"/>
        <v>1.25E-4</v>
      </c>
      <c r="K2718">
        <f t="shared" si="296"/>
        <v>-3.2912633851468289E-3</v>
      </c>
      <c r="L2718">
        <f t="shared" si="297"/>
        <v>2.78816348006094E-5</v>
      </c>
      <c r="M2718">
        <f t="shared" si="298"/>
        <v>-3.1383817503462196E-3</v>
      </c>
      <c r="N2718">
        <f t="shared" si="300"/>
        <v>-0.44801645479961905</v>
      </c>
    </row>
    <row r="2719" spans="8:14">
      <c r="H2719">
        <f t="shared" si="301"/>
        <v>2.7170000000000001</v>
      </c>
      <c r="I2719">
        <f t="shared" si="299"/>
        <v>142.2513153545458</v>
      </c>
      <c r="J2719">
        <f t="shared" si="295"/>
        <v>1.25E-4</v>
      </c>
      <c r="K2719">
        <f t="shared" si="296"/>
        <v>-3.2912633851468289E-3</v>
      </c>
      <c r="L2719">
        <f t="shared" si="297"/>
        <v>2.7783460030184727E-5</v>
      </c>
      <c r="M2719">
        <f t="shared" si="298"/>
        <v>-3.1384799251166439E-3</v>
      </c>
      <c r="N2719">
        <f t="shared" si="300"/>
        <v>-0.446452897561679</v>
      </c>
    </row>
    <row r="2720" spans="8:14">
      <c r="H2720">
        <f t="shared" si="301"/>
        <v>2.718</v>
      </c>
      <c r="I2720">
        <f t="shared" si="299"/>
        <v>141.74866052997146</v>
      </c>
      <c r="J2720">
        <f t="shared" si="295"/>
        <v>1.25E-4</v>
      </c>
      <c r="K2720">
        <f t="shared" si="296"/>
        <v>-3.2912633851468289E-3</v>
      </c>
      <c r="L2720">
        <f t="shared" si="297"/>
        <v>2.7685285259760051E-5</v>
      </c>
      <c r="M2720">
        <f t="shared" si="298"/>
        <v>-3.1385780998870686E-3</v>
      </c>
      <c r="N2720">
        <f t="shared" si="300"/>
        <v>-0.44488924162769494</v>
      </c>
    </row>
    <row r="2721" spans="8:14">
      <c r="H2721">
        <f t="shared" si="301"/>
        <v>2.7189999999999999</v>
      </c>
      <c r="I2721">
        <f t="shared" si="299"/>
        <v>141.24600570539718</v>
      </c>
      <c r="J2721">
        <f t="shared" si="295"/>
        <v>1.25E-4</v>
      </c>
      <c r="K2721">
        <f t="shared" si="296"/>
        <v>-3.2912633851468289E-3</v>
      </c>
      <c r="L2721">
        <f t="shared" si="297"/>
        <v>2.7587110489335389E-5</v>
      </c>
      <c r="M2721">
        <f t="shared" si="298"/>
        <v>-3.1386762746574933E-3</v>
      </c>
      <c r="N2721">
        <f t="shared" si="300"/>
        <v>-0.44332548699766705</v>
      </c>
    </row>
    <row r="2722" spans="8:14">
      <c r="H2722">
        <f t="shared" si="301"/>
        <v>2.72</v>
      </c>
      <c r="I2722">
        <f t="shared" si="299"/>
        <v>140.74335088082262</v>
      </c>
      <c r="J2722">
        <f t="shared" si="295"/>
        <v>1.25E-4</v>
      </c>
      <c r="K2722">
        <f t="shared" si="296"/>
        <v>-3.2912633851468289E-3</v>
      </c>
      <c r="L2722">
        <f t="shared" si="297"/>
        <v>2.7488935718910669E-5</v>
      </c>
      <c r="M2722">
        <f t="shared" si="298"/>
        <v>-3.138774449427918E-3</v>
      </c>
      <c r="N2722">
        <f t="shared" si="300"/>
        <v>-0.44176163367159432</v>
      </c>
    </row>
    <row r="2723" spans="8:14">
      <c r="H2723">
        <f t="shared" si="301"/>
        <v>2.7210000000000001</v>
      </c>
      <c r="I2723">
        <f t="shared" si="299"/>
        <v>140.24069605624834</v>
      </c>
      <c r="J2723">
        <f t="shared" si="295"/>
        <v>1.25E-4</v>
      </c>
      <c r="K2723">
        <f t="shared" si="296"/>
        <v>-3.2912633851468289E-3</v>
      </c>
      <c r="L2723">
        <f t="shared" si="297"/>
        <v>2.7390760948486003E-5</v>
      </c>
      <c r="M2723">
        <f t="shared" si="298"/>
        <v>-3.1388726241983428E-3</v>
      </c>
      <c r="N2723">
        <f t="shared" si="300"/>
        <v>-0.44019768164947842</v>
      </c>
    </row>
    <row r="2724" spans="8:14">
      <c r="H2724">
        <f t="shared" si="301"/>
        <v>2.722</v>
      </c>
      <c r="I2724">
        <f t="shared" si="299"/>
        <v>139.738041231674</v>
      </c>
      <c r="J2724">
        <f t="shared" si="295"/>
        <v>1.25E-4</v>
      </c>
      <c r="K2724">
        <f t="shared" si="296"/>
        <v>-3.2912633851468289E-3</v>
      </c>
      <c r="L2724">
        <f t="shared" si="297"/>
        <v>2.729258617806133E-5</v>
      </c>
      <c r="M2724">
        <f t="shared" si="298"/>
        <v>-3.1389707989687675E-3</v>
      </c>
      <c r="N2724">
        <f t="shared" si="300"/>
        <v>-0.4386336309313183</v>
      </c>
    </row>
    <row r="2725" spans="8:14">
      <c r="H2725">
        <f t="shared" si="301"/>
        <v>2.7229999999999999</v>
      </c>
      <c r="I2725">
        <f t="shared" si="299"/>
        <v>139.23538640709972</v>
      </c>
      <c r="J2725">
        <f t="shared" si="295"/>
        <v>1.25E-4</v>
      </c>
      <c r="K2725">
        <f t="shared" si="296"/>
        <v>-3.2912633851468289E-3</v>
      </c>
      <c r="L2725">
        <f t="shared" si="297"/>
        <v>2.7194411407636668E-5</v>
      </c>
      <c r="M2725">
        <f t="shared" si="298"/>
        <v>-3.1390689737391922E-3</v>
      </c>
      <c r="N2725">
        <f t="shared" si="300"/>
        <v>-0.43706948151711439</v>
      </c>
    </row>
    <row r="2726" spans="8:14">
      <c r="H2726">
        <f t="shared" si="301"/>
        <v>2.7240000000000002</v>
      </c>
      <c r="I2726">
        <f t="shared" si="299"/>
        <v>138.73273158252516</v>
      </c>
      <c r="J2726">
        <f t="shared" si="295"/>
        <v>1.25E-4</v>
      </c>
      <c r="K2726">
        <f t="shared" si="296"/>
        <v>-3.2912633851468289E-3</v>
      </c>
      <c r="L2726">
        <f t="shared" si="297"/>
        <v>2.7096236637211948E-5</v>
      </c>
      <c r="M2726">
        <f t="shared" si="298"/>
        <v>-3.1391671485096169E-3</v>
      </c>
      <c r="N2726">
        <f t="shared" si="300"/>
        <v>-0.43550523340686559</v>
      </c>
    </row>
    <row r="2727" spans="8:14">
      <c r="H2727">
        <f t="shared" si="301"/>
        <v>2.7250000000000001</v>
      </c>
      <c r="I2727">
        <f t="shared" si="299"/>
        <v>138.23007675795083</v>
      </c>
      <c r="J2727">
        <f t="shared" si="295"/>
        <v>1.25E-4</v>
      </c>
      <c r="K2727">
        <f t="shared" si="296"/>
        <v>-3.2912633851468289E-3</v>
      </c>
      <c r="L2727">
        <f t="shared" si="297"/>
        <v>2.6998061866787272E-5</v>
      </c>
      <c r="M2727">
        <f t="shared" si="298"/>
        <v>-3.1392653232800416E-3</v>
      </c>
      <c r="N2727">
        <f t="shared" si="300"/>
        <v>-0.43394088660057345</v>
      </c>
    </row>
    <row r="2728" spans="8:14">
      <c r="H2728">
        <f t="shared" si="301"/>
        <v>2.726</v>
      </c>
      <c r="I2728">
        <f t="shared" si="299"/>
        <v>137.72742193337655</v>
      </c>
      <c r="J2728">
        <f t="shared" si="295"/>
        <v>1.25E-4</v>
      </c>
      <c r="K2728">
        <f t="shared" si="296"/>
        <v>-3.2912633851468289E-3</v>
      </c>
      <c r="L2728">
        <f t="shared" si="297"/>
        <v>2.6899887096362606E-5</v>
      </c>
      <c r="M2728">
        <f t="shared" si="298"/>
        <v>-3.1393634980504664E-3</v>
      </c>
      <c r="N2728">
        <f t="shared" si="300"/>
        <v>-0.43237644109823753</v>
      </c>
    </row>
    <row r="2729" spans="8:14">
      <c r="H2729">
        <f t="shared" si="301"/>
        <v>2.7269999999999999</v>
      </c>
      <c r="I2729">
        <f t="shared" si="299"/>
        <v>137.22476710880221</v>
      </c>
      <c r="J2729">
        <f t="shared" si="295"/>
        <v>1.25E-4</v>
      </c>
      <c r="K2729">
        <f t="shared" si="296"/>
        <v>-3.2912633851468289E-3</v>
      </c>
      <c r="L2729">
        <f t="shared" si="297"/>
        <v>2.680171232593793E-5</v>
      </c>
      <c r="M2729">
        <f t="shared" si="298"/>
        <v>-3.1394616728208911E-3</v>
      </c>
      <c r="N2729">
        <f t="shared" si="300"/>
        <v>-0.43081189689985738</v>
      </c>
    </row>
    <row r="2730" spans="8:14">
      <c r="H2730">
        <f t="shared" si="301"/>
        <v>2.7280000000000002</v>
      </c>
      <c r="I2730">
        <f t="shared" si="299"/>
        <v>136.72211228422771</v>
      </c>
      <c r="J2730">
        <f t="shared" si="295"/>
        <v>1.25E-4</v>
      </c>
      <c r="K2730">
        <f t="shared" si="296"/>
        <v>-3.2912633851468289E-3</v>
      </c>
      <c r="L2730">
        <f t="shared" si="297"/>
        <v>2.6703537555513223E-5</v>
      </c>
      <c r="M2730">
        <f t="shared" si="298"/>
        <v>-3.1395598475913158E-3</v>
      </c>
      <c r="N2730">
        <f t="shared" si="300"/>
        <v>-0.42924725400543268</v>
      </c>
    </row>
    <row r="2731" spans="8:14">
      <c r="H2731">
        <f t="shared" si="301"/>
        <v>2.7290000000000001</v>
      </c>
      <c r="I2731">
        <f t="shared" si="299"/>
        <v>136.21945745965337</v>
      </c>
      <c r="J2731">
        <f t="shared" si="295"/>
        <v>1.25E-4</v>
      </c>
      <c r="K2731">
        <f t="shared" si="296"/>
        <v>-3.2912633851468289E-3</v>
      </c>
      <c r="L2731">
        <f t="shared" si="297"/>
        <v>2.6605362785088551E-5</v>
      </c>
      <c r="M2731">
        <f t="shared" si="298"/>
        <v>-3.1396580223617401E-3</v>
      </c>
      <c r="N2731">
        <f t="shared" si="300"/>
        <v>-0.42768251241496447</v>
      </c>
    </row>
    <row r="2732" spans="8:14">
      <c r="H2732">
        <f t="shared" si="301"/>
        <v>2.73</v>
      </c>
      <c r="I2732">
        <f t="shared" si="299"/>
        <v>135.71680263507909</v>
      </c>
      <c r="J2732">
        <f t="shared" si="295"/>
        <v>1.25E-4</v>
      </c>
      <c r="K2732">
        <f t="shared" si="296"/>
        <v>-3.2912633851468289E-3</v>
      </c>
      <c r="L2732">
        <f t="shared" si="297"/>
        <v>2.6507188014663888E-5</v>
      </c>
      <c r="M2732">
        <f t="shared" si="298"/>
        <v>-3.1397561971321648E-3</v>
      </c>
      <c r="N2732">
        <f t="shared" si="300"/>
        <v>-0.42611767212845247</v>
      </c>
    </row>
    <row r="2733" spans="8:14">
      <c r="H2733">
        <f t="shared" si="301"/>
        <v>2.7309999999999999</v>
      </c>
      <c r="I2733">
        <f t="shared" si="299"/>
        <v>135.21414781050476</v>
      </c>
      <c r="J2733">
        <f t="shared" si="295"/>
        <v>1.25E-4</v>
      </c>
      <c r="K2733">
        <f t="shared" si="296"/>
        <v>-3.2912633851468289E-3</v>
      </c>
      <c r="L2733">
        <f t="shared" si="297"/>
        <v>2.6409013244239212E-5</v>
      </c>
      <c r="M2733">
        <f t="shared" si="298"/>
        <v>-3.1398543719025895E-3</v>
      </c>
      <c r="N2733">
        <f t="shared" si="300"/>
        <v>-0.42455273314589631</v>
      </c>
    </row>
    <row r="2734" spans="8:14">
      <c r="H2734">
        <f t="shared" si="301"/>
        <v>2.7320000000000002</v>
      </c>
      <c r="I2734">
        <f t="shared" si="299"/>
        <v>134.71149298593025</v>
      </c>
      <c r="J2734">
        <f t="shared" si="295"/>
        <v>1.25E-4</v>
      </c>
      <c r="K2734">
        <f t="shared" si="296"/>
        <v>-3.2912633851468289E-3</v>
      </c>
      <c r="L2734">
        <f t="shared" si="297"/>
        <v>2.6310838473814502E-5</v>
      </c>
      <c r="M2734">
        <f t="shared" si="298"/>
        <v>-3.1399525466730143E-3</v>
      </c>
      <c r="N2734">
        <f t="shared" si="300"/>
        <v>-0.42298769546729559</v>
      </c>
    </row>
    <row r="2735" spans="8:14">
      <c r="H2735">
        <f t="shared" si="301"/>
        <v>2.7330000000000001</v>
      </c>
      <c r="I2735">
        <f t="shared" si="299"/>
        <v>134.20883816135591</v>
      </c>
      <c r="J2735">
        <f t="shared" si="295"/>
        <v>1.25E-4</v>
      </c>
      <c r="K2735">
        <f t="shared" si="296"/>
        <v>-3.2912633851468289E-3</v>
      </c>
      <c r="L2735">
        <f t="shared" si="297"/>
        <v>2.6212663703389827E-5</v>
      </c>
      <c r="M2735">
        <f t="shared" si="298"/>
        <v>-3.140050721443439E-3</v>
      </c>
      <c r="N2735">
        <f t="shared" si="300"/>
        <v>-0.42142255909265136</v>
      </c>
    </row>
    <row r="2736" spans="8:14">
      <c r="H2736">
        <f t="shared" si="301"/>
        <v>2.734</v>
      </c>
      <c r="I2736">
        <f t="shared" si="299"/>
        <v>133.70618333678158</v>
      </c>
      <c r="J2736">
        <f t="shared" si="295"/>
        <v>1.25E-4</v>
      </c>
      <c r="K2736">
        <f t="shared" si="296"/>
        <v>-3.2912633851468289E-3</v>
      </c>
      <c r="L2736">
        <f t="shared" si="297"/>
        <v>2.6114488932965151E-5</v>
      </c>
      <c r="M2736">
        <f t="shared" si="298"/>
        <v>-3.1401488962138637E-3</v>
      </c>
      <c r="N2736">
        <f t="shared" si="300"/>
        <v>-0.41985732402196319</v>
      </c>
    </row>
    <row r="2737" spans="8:14">
      <c r="H2737">
        <f t="shared" si="301"/>
        <v>2.7349999999999999</v>
      </c>
      <c r="I2737">
        <f t="shared" si="299"/>
        <v>133.2035285122073</v>
      </c>
      <c r="J2737">
        <f t="shared" si="295"/>
        <v>1.25E-4</v>
      </c>
      <c r="K2737">
        <f t="shared" si="296"/>
        <v>-3.2912633851468289E-3</v>
      </c>
      <c r="L2737">
        <f t="shared" si="297"/>
        <v>2.6016314162540488E-5</v>
      </c>
      <c r="M2737">
        <f t="shared" si="298"/>
        <v>-3.1402470709842884E-3</v>
      </c>
      <c r="N2737">
        <f t="shared" si="300"/>
        <v>-0.41829199025523112</v>
      </c>
    </row>
    <row r="2738" spans="8:14">
      <c r="H2738">
        <f t="shared" si="301"/>
        <v>2.7360000000000002</v>
      </c>
      <c r="I2738">
        <f t="shared" si="299"/>
        <v>132.70087368763274</v>
      </c>
      <c r="J2738">
        <f t="shared" si="295"/>
        <v>1.25E-4</v>
      </c>
      <c r="K2738">
        <f t="shared" si="296"/>
        <v>-3.2912633851468289E-3</v>
      </c>
      <c r="L2738">
        <f t="shared" si="297"/>
        <v>2.5918139392115771E-5</v>
      </c>
      <c r="M2738">
        <f t="shared" si="298"/>
        <v>-3.1403452457547131E-3</v>
      </c>
      <c r="N2738">
        <f t="shared" si="300"/>
        <v>-0.41672655779245416</v>
      </c>
    </row>
    <row r="2739" spans="8:14">
      <c r="H2739">
        <f t="shared" si="301"/>
        <v>2.7370000000000001</v>
      </c>
      <c r="I2739">
        <f t="shared" si="299"/>
        <v>132.19821886305846</v>
      </c>
      <c r="J2739">
        <f t="shared" si="295"/>
        <v>1.25E-4</v>
      </c>
      <c r="K2739">
        <f t="shared" si="296"/>
        <v>-3.2912633851468289E-3</v>
      </c>
      <c r="L2739">
        <f t="shared" si="297"/>
        <v>2.5819964621691109E-5</v>
      </c>
      <c r="M2739">
        <f t="shared" si="298"/>
        <v>-3.1404434205251379E-3</v>
      </c>
      <c r="N2739">
        <f t="shared" si="300"/>
        <v>-0.41516102663363408</v>
      </c>
    </row>
    <row r="2740" spans="8:14">
      <c r="H2740">
        <f t="shared" si="301"/>
        <v>2.738</v>
      </c>
      <c r="I2740">
        <f t="shared" si="299"/>
        <v>131.69556403848412</v>
      </c>
      <c r="J2740">
        <f t="shared" si="295"/>
        <v>1.25E-4</v>
      </c>
      <c r="K2740">
        <f t="shared" si="296"/>
        <v>-3.2912633851468289E-3</v>
      </c>
      <c r="L2740">
        <f t="shared" si="297"/>
        <v>2.572178985126643E-5</v>
      </c>
      <c r="M2740">
        <f t="shared" si="298"/>
        <v>-3.1405415952955626E-3</v>
      </c>
      <c r="N2740">
        <f t="shared" si="300"/>
        <v>-0.41359539677876983</v>
      </c>
    </row>
    <row r="2741" spans="8:14">
      <c r="H2741">
        <f t="shared" si="301"/>
        <v>2.7389999999999999</v>
      </c>
      <c r="I2741">
        <f t="shared" si="299"/>
        <v>131.19290921390984</v>
      </c>
      <c r="J2741">
        <f t="shared" si="295"/>
        <v>1.25E-4</v>
      </c>
      <c r="K2741">
        <f t="shared" si="296"/>
        <v>-3.2912633851468289E-3</v>
      </c>
      <c r="L2741">
        <f t="shared" si="297"/>
        <v>2.5623615080841767E-5</v>
      </c>
      <c r="M2741">
        <f t="shared" si="298"/>
        <v>-3.1406397700659869E-3</v>
      </c>
      <c r="N2741">
        <f t="shared" si="300"/>
        <v>-0.41202966822786169</v>
      </c>
    </row>
    <row r="2742" spans="8:14">
      <c r="H2742">
        <f t="shared" si="301"/>
        <v>2.74</v>
      </c>
      <c r="I2742">
        <f t="shared" si="299"/>
        <v>130.69025438933528</v>
      </c>
      <c r="J2742">
        <f t="shared" si="295"/>
        <v>1.25E-4</v>
      </c>
      <c r="K2742">
        <f t="shared" si="296"/>
        <v>-3.2912633851468289E-3</v>
      </c>
      <c r="L2742">
        <f t="shared" si="297"/>
        <v>2.5525440310417047E-5</v>
      </c>
      <c r="M2742">
        <f t="shared" si="298"/>
        <v>-3.1407379448364116E-3</v>
      </c>
      <c r="N2742">
        <f t="shared" si="300"/>
        <v>-0.41046384098090871</v>
      </c>
    </row>
    <row r="2743" spans="8:14">
      <c r="H2743">
        <f t="shared" si="301"/>
        <v>2.7410000000000001</v>
      </c>
      <c r="I2743">
        <f t="shared" si="299"/>
        <v>130.187599564761</v>
      </c>
      <c r="J2743">
        <f t="shared" si="295"/>
        <v>1.25E-4</v>
      </c>
      <c r="K2743">
        <f t="shared" si="296"/>
        <v>-3.2912633851468289E-3</v>
      </c>
      <c r="L2743">
        <f t="shared" si="297"/>
        <v>2.5427265539992385E-5</v>
      </c>
      <c r="M2743">
        <f t="shared" si="298"/>
        <v>-3.1408361196068363E-3</v>
      </c>
      <c r="N2743">
        <f t="shared" si="300"/>
        <v>-0.40889791503791262</v>
      </c>
    </row>
    <row r="2744" spans="8:14">
      <c r="H2744">
        <f t="shared" si="301"/>
        <v>2.742</v>
      </c>
      <c r="I2744">
        <f t="shared" si="299"/>
        <v>129.68494474018667</v>
      </c>
      <c r="J2744">
        <f t="shared" si="295"/>
        <v>1.25E-4</v>
      </c>
      <c r="K2744">
        <f t="shared" si="296"/>
        <v>-3.2912633851468289E-3</v>
      </c>
      <c r="L2744">
        <f t="shared" si="297"/>
        <v>2.5329090769567705E-5</v>
      </c>
      <c r="M2744">
        <f t="shared" si="298"/>
        <v>-3.140934294377261E-3</v>
      </c>
      <c r="N2744">
        <f t="shared" si="300"/>
        <v>-0.4073318903988723</v>
      </c>
    </row>
    <row r="2745" spans="8:14">
      <c r="H2745">
        <f t="shared" si="301"/>
        <v>2.7429999999999999</v>
      </c>
      <c r="I2745">
        <f t="shared" si="299"/>
        <v>129.18228991561233</v>
      </c>
      <c r="J2745">
        <f t="shared" si="295"/>
        <v>1.25E-4</v>
      </c>
      <c r="K2745">
        <f t="shared" si="296"/>
        <v>-3.2912633851468289E-3</v>
      </c>
      <c r="L2745">
        <f t="shared" si="297"/>
        <v>2.5230915999143033E-5</v>
      </c>
      <c r="M2745">
        <f t="shared" si="298"/>
        <v>-3.1410324691476857E-3</v>
      </c>
      <c r="N2745">
        <f t="shared" si="300"/>
        <v>-0.40576576706378797</v>
      </c>
    </row>
    <row r="2746" spans="8:14">
      <c r="H2746">
        <f t="shared" si="301"/>
        <v>2.7440000000000002</v>
      </c>
      <c r="I2746">
        <f t="shared" si="299"/>
        <v>128.67963509103782</v>
      </c>
      <c r="J2746">
        <f t="shared" si="295"/>
        <v>1.25E-4</v>
      </c>
      <c r="K2746">
        <f t="shared" si="296"/>
        <v>-3.2912633851468289E-3</v>
      </c>
      <c r="L2746">
        <f t="shared" si="297"/>
        <v>2.5132741228718326E-5</v>
      </c>
      <c r="M2746">
        <f t="shared" si="298"/>
        <v>-3.1411306439181105E-3</v>
      </c>
      <c r="N2746">
        <f t="shared" si="300"/>
        <v>-0.40419954503265915</v>
      </c>
    </row>
    <row r="2747" spans="8:14">
      <c r="H2747">
        <f t="shared" si="301"/>
        <v>2.7450000000000001</v>
      </c>
      <c r="I2747">
        <f t="shared" si="299"/>
        <v>128.17698026646349</v>
      </c>
      <c r="J2747">
        <f t="shared" si="295"/>
        <v>1.25E-4</v>
      </c>
      <c r="K2747">
        <f t="shared" si="296"/>
        <v>-3.2912633851468289E-3</v>
      </c>
      <c r="L2747">
        <f t="shared" si="297"/>
        <v>2.503456645829365E-5</v>
      </c>
      <c r="M2747">
        <f t="shared" si="298"/>
        <v>-3.1412288186885352E-3</v>
      </c>
      <c r="N2747">
        <f t="shared" si="300"/>
        <v>-0.40263322430548681</v>
      </c>
    </row>
    <row r="2748" spans="8:14">
      <c r="H2748">
        <f t="shared" si="301"/>
        <v>2.746</v>
      </c>
      <c r="I2748">
        <f t="shared" si="299"/>
        <v>127.67432544188921</v>
      </c>
      <c r="J2748">
        <f t="shared" si="295"/>
        <v>1.25E-4</v>
      </c>
      <c r="K2748">
        <f t="shared" si="296"/>
        <v>-3.2912633851468289E-3</v>
      </c>
      <c r="L2748">
        <f t="shared" si="297"/>
        <v>2.4936391687868988E-5</v>
      </c>
      <c r="M2748">
        <f t="shared" si="298"/>
        <v>-3.1413269934589599E-3</v>
      </c>
      <c r="N2748">
        <f t="shared" si="300"/>
        <v>-0.40106680488227064</v>
      </c>
    </row>
    <row r="2749" spans="8:14">
      <c r="H2749">
        <f t="shared" si="301"/>
        <v>2.7469999999999999</v>
      </c>
      <c r="I2749">
        <f t="shared" si="299"/>
        <v>127.17167061731487</v>
      </c>
      <c r="J2749">
        <f t="shared" si="295"/>
        <v>1.25E-4</v>
      </c>
      <c r="K2749">
        <f t="shared" si="296"/>
        <v>-3.2912633851468289E-3</v>
      </c>
      <c r="L2749">
        <f t="shared" si="297"/>
        <v>2.4838216917444312E-5</v>
      </c>
      <c r="M2749">
        <f t="shared" si="298"/>
        <v>-3.1414251682293846E-3</v>
      </c>
      <c r="N2749">
        <f t="shared" si="300"/>
        <v>-0.39950028676301025</v>
      </c>
    </row>
    <row r="2750" spans="8:14">
      <c r="H2750">
        <f t="shared" si="301"/>
        <v>2.7480000000000002</v>
      </c>
      <c r="I2750">
        <f t="shared" si="299"/>
        <v>126.66901579274037</v>
      </c>
      <c r="J2750">
        <f t="shared" si="295"/>
        <v>1.25E-4</v>
      </c>
      <c r="K2750">
        <f t="shared" si="296"/>
        <v>-3.2912633851468289E-3</v>
      </c>
      <c r="L2750">
        <f t="shared" si="297"/>
        <v>2.4740042147019602E-5</v>
      </c>
      <c r="M2750">
        <f t="shared" si="298"/>
        <v>-3.1415233429998093E-3</v>
      </c>
      <c r="N2750">
        <f t="shared" si="300"/>
        <v>-0.39793366994770535</v>
      </c>
    </row>
    <row r="2751" spans="8:14">
      <c r="H2751">
        <f t="shared" si="301"/>
        <v>2.7490000000000001</v>
      </c>
      <c r="I2751">
        <f t="shared" si="299"/>
        <v>126.16636096816603</v>
      </c>
      <c r="J2751">
        <f t="shared" si="295"/>
        <v>1.25E-4</v>
      </c>
      <c r="K2751">
        <f t="shared" si="296"/>
        <v>-3.2912633851468289E-3</v>
      </c>
      <c r="L2751">
        <f t="shared" si="297"/>
        <v>2.4641867376594926E-5</v>
      </c>
      <c r="M2751">
        <f t="shared" si="298"/>
        <v>-3.1416215177702341E-3</v>
      </c>
      <c r="N2751">
        <f t="shared" si="300"/>
        <v>-0.396366954436357</v>
      </c>
    </row>
    <row r="2752" spans="8:14">
      <c r="H2752">
        <f t="shared" si="301"/>
        <v>2.75</v>
      </c>
      <c r="I2752">
        <f t="shared" si="299"/>
        <v>125.66370614359175</v>
      </c>
      <c r="J2752">
        <f t="shared" si="295"/>
        <v>1.25E-4</v>
      </c>
      <c r="K2752">
        <f t="shared" si="296"/>
        <v>-3.2912633851468289E-3</v>
      </c>
      <c r="L2752">
        <f t="shared" si="297"/>
        <v>2.4543692606170264E-5</v>
      </c>
      <c r="M2752">
        <f t="shared" si="298"/>
        <v>-3.1417196925406583E-3</v>
      </c>
      <c r="N2752">
        <f t="shared" si="300"/>
        <v>-0.3948001402289647</v>
      </c>
    </row>
    <row r="2753" spans="8:14">
      <c r="H2753">
        <f t="shared" si="301"/>
        <v>2.7509999999999999</v>
      </c>
      <c r="I2753">
        <f t="shared" si="299"/>
        <v>125.16105131901742</v>
      </c>
      <c r="J2753">
        <f t="shared" si="295"/>
        <v>1.25E-4</v>
      </c>
      <c r="K2753">
        <f t="shared" si="296"/>
        <v>-3.2912633851468289E-3</v>
      </c>
      <c r="L2753">
        <f t="shared" si="297"/>
        <v>2.4445517835745591E-5</v>
      </c>
      <c r="M2753">
        <f t="shared" si="298"/>
        <v>-3.1418178673110831E-3</v>
      </c>
      <c r="N2753">
        <f t="shared" si="300"/>
        <v>-0.39323322732552835</v>
      </c>
    </row>
    <row r="2754" spans="8:14">
      <c r="H2754">
        <f t="shared" si="301"/>
        <v>2.7520000000000002</v>
      </c>
      <c r="I2754">
        <f t="shared" si="299"/>
        <v>124.65839649444285</v>
      </c>
      <c r="J2754">
        <f t="shared" ref="J2754:J2817" si="302">IF(H2754&lt;$E$18,$E$17,IF(H2754&lt;$E$5,$E$14,0))/$E$8/$E$9</f>
        <v>1.25E-4</v>
      </c>
      <c r="K2754">
        <f t="shared" ref="K2754:K2817" si="303">IF(H2754&lt;$E$3,$E$12*$E$21,IF(H2754&lt;$E$4,0,IF(H2754&lt;$E$5,-$E$12*$E$21,0)))</f>
        <v>-3.2912633851468289E-3</v>
      </c>
      <c r="L2754">
        <f t="shared" ref="L2754:L2817" si="304">I2754*$E$15/$E$9/$E$8^2</f>
        <v>2.4347343065320871E-5</v>
      </c>
      <c r="M2754">
        <f t="shared" ref="M2754:M2817" si="305">SUM(J2754:L2754)</f>
        <v>-3.1419160420815078E-3</v>
      </c>
      <c r="N2754">
        <f t="shared" si="300"/>
        <v>-0.39166621572604721</v>
      </c>
    </row>
    <row r="2755" spans="8:14">
      <c r="H2755">
        <f t="shared" si="301"/>
        <v>2.7530000000000001</v>
      </c>
      <c r="I2755">
        <f t="shared" ref="I2755:I2818" si="306">IF(H2755&lt;$E$3,$E$12*H2755,IF(H2755&lt;$E$4,$E$10,IF(H2755&lt;$E$5,$E$10-$E$12*(H2755-$E$4),0)))</f>
        <v>124.15574166986858</v>
      </c>
      <c r="J2755">
        <f t="shared" si="302"/>
        <v>1.25E-4</v>
      </c>
      <c r="K2755">
        <f t="shared" si="303"/>
        <v>-3.2912633851468289E-3</v>
      </c>
      <c r="L2755">
        <f t="shared" si="304"/>
        <v>2.4249168294896209E-5</v>
      </c>
      <c r="M2755">
        <f t="shared" si="305"/>
        <v>-3.1420142168519325E-3</v>
      </c>
      <c r="N2755">
        <f t="shared" ref="N2755:N2818" si="307">I2755*M2755</f>
        <v>-0.39009910543052295</v>
      </c>
    </row>
    <row r="2756" spans="8:14">
      <c r="H2756">
        <f t="shared" ref="H2756:H2819" si="308">(ROW()-2)*0.001</f>
        <v>2.754</v>
      </c>
      <c r="I2756">
        <f t="shared" si="306"/>
        <v>123.65308684529424</v>
      </c>
      <c r="J2756">
        <f t="shared" si="302"/>
        <v>1.25E-4</v>
      </c>
      <c r="K2756">
        <f t="shared" si="303"/>
        <v>-3.2912633851468289E-3</v>
      </c>
      <c r="L2756">
        <f t="shared" si="304"/>
        <v>2.4150993524471529E-5</v>
      </c>
      <c r="M2756">
        <f t="shared" si="305"/>
        <v>-3.1421123916223572E-3</v>
      </c>
      <c r="N2756">
        <f t="shared" si="307"/>
        <v>-0.38853189643895453</v>
      </c>
    </row>
    <row r="2757" spans="8:14">
      <c r="H2757">
        <f t="shared" si="308"/>
        <v>2.7549999999999999</v>
      </c>
      <c r="I2757">
        <f t="shared" si="306"/>
        <v>123.15043202071996</v>
      </c>
      <c r="J2757">
        <f t="shared" si="302"/>
        <v>1.25E-4</v>
      </c>
      <c r="K2757">
        <f t="shared" si="303"/>
        <v>-3.2912633851468289E-3</v>
      </c>
      <c r="L2757">
        <f t="shared" si="304"/>
        <v>2.4052818754046867E-5</v>
      </c>
      <c r="M2757">
        <f t="shared" si="305"/>
        <v>-3.1422105663927819E-3</v>
      </c>
      <c r="N2757">
        <f t="shared" si="307"/>
        <v>-0.38696458875134226</v>
      </c>
    </row>
    <row r="2758" spans="8:14">
      <c r="H2758">
        <f t="shared" si="308"/>
        <v>2.7560000000000002</v>
      </c>
      <c r="I2758">
        <f t="shared" si="306"/>
        <v>122.6477771961454</v>
      </c>
      <c r="J2758">
        <f t="shared" si="302"/>
        <v>1.25E-4</v>
      </c>
      <c r="K2758">
        <f t="shared" si="303"/>
        <v>-3.2912633851468289E-3</v>
      </c>
      <c r="L2758">
        <f t="shared" si="304"/>
        <v>2.3954643983622147E-5</v>
      </c>
      <c r="M2758">
        <f t="shared" si="305"/>
        <v>-3.1423087411632067E-3</v>
      </c>
      <c r="N2758">
        <f t="shared" si="307"/>
        <v>-0.38539718236768511</v>
      </c>
    </row>
    <row r="2759" spans="8:14">
      <c r="H2759">
        <f t="shared" si="308"/>
        <v>2.7570000000000001</v>
      </c>
      <c r="I2759">
        <f t="shared" si="306"/>
        <v>122.14512237157112</v>
      </c>
      <c r="J2759">
        <f t="shared" si="302"/>
        <v>1.25E-4</v>
      </c>
      <c r="K2759">
        <f t="shared" si="303"/>
        <v>-3.2912633851468289E-3</v>
      </c>
      <c r="L2759">
        <f t="shared" si="304"/>
        <v>2.3856469213197484E-5</v>
      </c>
      <c r="M2759">
        <f t="shared" si="305"/>
        <v>-3.1424069159336314E-3</v>
      </c>
      <c r="N2759">
        <f t="shared" si="307"/>
        <v>-0.38382967728798478</v>
      </c>
    </row>
    <row r="2760" spans="8:14">
      <c r="H2760">
        <f t="shared" si="308"/>
        <v>2.758</v>
      </c>
      <c r="I2760">
        <f t="shared" si="306"/>
        <v>121.64246754699678</v>
      </c>
      <c r="J2760">
        <f t="shared" si="302"/>
        <v>1.25E-4</v>
      </c>
      <c r="K2760">
        <f t="shared" si="303"/>
        <v>-3.2912633851468289E-3</v>
      </c>
      <c r="L2760">
        <f t="shared" si="304"/>
        <v>2.3758294442772812E-5</v>
      </c>
      <c r="M2760">
        <f t="shared" si="305"/>
        <v>-3.1425050907040561E-3</v>
      </c>
      <c r="N2760">
        <f t="shared" si="307"/>
        <v>-0.38226207351224034</v>
      </c>
    </row>
    <row r="2761" spans="8:14">
      <c r="H2761">
        <f t="shared" si="308"/>
        <v>2.7589999999999999</v>
      </c>
      <c r="I2761">
        <f t="shared" si="306"/>
        <v>121.13981272242245</v>
      </c>
      <c r="J2761">
        <f t="shared" si="302"/>
        <v>1.25E-4</v>
      </c>
      <c r="K2761">
        <f t="shared" si="303"/>
        <v>-3.2912633851468289E-3</v>
      </c>
      <c r="L2761">
        <f t="shared" si="304"/>
        <v>2.3660119672348136E-5</v>
      </c>
      <c r="M2761">
        <f t="shared" si="305"/>
        <v>-3.1426032654744808E-3</v>
      </c>
      <c r="N2761">
        <f t="shared" si="307"/>
        <v>-0.38069437104045184</v>
      </c>
    </row>
    <row r="2762" spans="8:14">
      <c r="H2762">
        <f t="shared" si="308"/>
        <v>2.7600000000000002</v>
      </c>
      <c r="I2762">
        <f t="shared" si="306"/>
        <v>120.63715789784794</v>
      </c>
      <c r="J2762">
        <f t="shared" si="302"/>
        <v>1.25E-4</v>
      </c>
      <c r="K2762">
        <f t="shared" si="303"/>
        <v>-3.2912633851468289E-3</v>
      </c>
      <c r="L2762">
        <f t="shared" si="304"/>
        <v>2.3561944901923426E-5</v>
      </c>
      <c r="M2762">
        <f t="shared" si="305"/>
        <v>-3.1427014402449055E-3</v>
      </c>
      <c r="N2762">
        <f t="shared" si="307"/>
        <v>-0.37912656987261883</v>
      </c>
    </row>
    <row r="2763" spans="8:14">
      <c r="H2763">
        <f t="shared" si="308"/>
        <v>2.7610000000000001</v>
      </c>
      <c r="I2763">
        <f t="shared" si="306"/>
        <v>120.13450307327361</v>
      </c>
      <c r="J2763">
        <f t="shared" si="302"/>
        <v>1.25E-4</v>
      </c>
      <c r="K2763">
        <f t="shared" si="303"/>
        <v>-3.2912633851468289E-3</v>
      </c>
      <c r="L2763">
        <f t="shared" si="304"/>
        <v>2.346377013149875E-5</v>
      </c>
      <c r="M2763">
        <f t="shared" si="305"/>
        <v>-3.1427996150153303E-3</v>
      </c>
      <c r="N2763">
        <f t="shared" si="307"/>
        <v>-0.37755867000874233</v>
      </c>
    </row>
    <row r="2764" spans="8:14">
      <c r="H2764">
        <f t="shared" si="308"/>
        <v>2.762</v>
      </c>
      <c r="I2764">
        <f t="shared" si="306"/>
        <v>119.63184824869933</v>
      </c>
      <c r="J2764">
        <f t="shared" si="302"/>
        <v>1.25E-4</v>
      </c>
      <c r="K2764">
        <f t="shared" si="303"/>
        <v>-3.2912633851468289E-3</v>
      </c>
      <c r="L2764">
        <f t="shared" si="304"/>
        <v>2.3365595361074087E-5</v>
      </c>
      <c r="M2764">
        <f t="shared" si="305"/>
        <v>-3.1428977897857546E-3</v>
      </c>
      <c r="N2764">
        <f t="shared" si="307"/>
        <v>-0.37599067144882192</v>
      </c>
    </row>
    <row r="2765" spans="8:14">
      <c r="H2765">
        <f t="shared" si="308"/>
        <v>2.7629999999999999</v>
      </c>
      <c r="I2765">
        <f t="shared" si="306"/>
        <v>119.12919342412499</v>
      </c>
      <c r="J2765">
        <f t="shared" si="302"/>
        <v>1.25E-4</v>
      </c>
      <c r="K2765">
        <f t="shared" si="303"/>
        <v>-3.2912633851468289E-3</v>
      </c>
      <c r="L2765">
        <f t="shared" si="304"/>
        <v>2.3267420590649415E-5</v>
      </c>
      <c r="M2765">
        <f t="shared" si="305"/>
        <v>-3.1429959645561793E-3</v>
      </c>
      <c r="N2765">
        <f t="shared" si="307"/>
        <v>-0.3744225741928574</v>
      </c>
    </row>
    <row r="2766" spans="8:14">
      <c r="H2766">
        <f t="shared" si="308"/>
        <v>2.7640000000000002</v>
      </c>
      <c r="I2766">
        <f t="shared" si="306"/>
        <v>118.62653859955049</v>
      </c>
      <c r="J2766">
        <f t="shared" si="302"/>
        <v>1.25E-4</v>
      </c>
      <c r="K2766">
        <f t="shared" si="303"/>
        <v>-3.2912633851468289E-3</v>
      </c>
      <c r="L2766">
        <f t="shared" si="304"/>
        <v>2.3169245820224702E-5</v>
      </c>
      <c r="M2766">
        <f t="shared" si="305"/>
        <v>-3.143094139326604E-3</v>
      </c>
      <c r="N2766">
        <f t="shared" si="307"/>
        <v>-0.37285437824084833</v>
      </c>
    </row>
    <row r="2767" spans="8:14">
      <c r="H2767">
        <f t="shared" si="308"/>
        <v>2.7650000000000001</v>
      </c>
      <c r="I2767">
        <f t="shared" si="306"/>
        <v>118.12388377497615</v>
      </c>
      <c r="J2767">
        <f t="shared" si="302"/>
        <v>1.25E-4</v>
      </c>
      <c r="K2767">
        <f t="shared" si="303"/>
        <v>-3.2912633851468289E-3</v>
      </c>
      <c r="L2767">
        <f t="shared" si="304"/>
        <v>2.3071071049800032E-5</v>
      </c>
      <c r="M2767">
        <f t="shared" si="305"/>
        <v>-3.1431923140970287E-3</v>
      </c>
      <c r="N2767">
        <f t="shared" si="307"/>
        <v>-0.37128608359279575</v>
      </c>
    </row>
    <row r="2768" spans="8:14">
      <c r="H2768">
        <f t="shared" si="308"/>
        <v>2.766</v>
      </c>
      <c r="I2768">
        <f t="shared" si="306"/>
        <v>117.62122895040187</v>
      </c>
      <c r="J2768">
        <f t="shared" si="302"/>
        <v>1.25E-4</v>
      </c>
      <c r="K2768">
        <f t="shared" si="303"/>
        <v>-3.2912633851468289E-3</v>
      </c>
      <c r="L2768">
        <f t="shared" si="304"/>
        <v>2.2972896279375367E-5</v>
      </c>
      <c r="M2768">
        <f t="shared" si="305"/>
        <v>-3.1432904888674534E-3</v>
      </c>
      <c r="N2768">
        <f t="shared" si="307"/>
        <v>-0.36971769024869938</v>
      </c>
    </row>
    <row r="2769" spans="8:14">
      <c r="H2769">
        <f t="shared" si="308"/>
        <v>2.7669999999999999</v>
      </c>
      <c r="I2769">
        <f t="shared" si="306"/>
        <v>117.11857412582754</v>
      </c>
      <c r="J2769">
        <f t="shared" si="302"/>
        <v>1.25E-4</v>
      </c>
      <c r="K2769">
        <f t="shared" si="303"/>
        <v>-3.2912633851468289E-3</v>
      </c>
      <c r="L2769">
        <f t="shared" si="304"/>
        <v>2.2874721508950691E-5</v>
      </c>
      <c r="M2769">
        <f t="shared" si="305"/>
        <v>-3.1433886636378782E-3</v>
      </c>
      <c r="N2769">
        <f t="shared" si="307"/>
        <v>-0.36814919820855879</v>
      </c>
    </row>
    <row r="2770" spans="8:14">
      <c r="H2770">
        <f t="shared" si="308"/>
        <v>2.7680000000000002</v>
      </c>
      <c r="I2770">
        <f t="shared" si="306"/>
        <v>116.61591930125297</v>
      </c>
      <c r="J2770">
        <f t="shared" si="302"/>
        <v>1.25E-4</v>
      </c>
      <c r="K2770">
        <f t="shared" si="303"/>
        <v>-3.2912633851468289E-3</v>
      </c>
      <c r="L2770">
        <f t="shared" si="304"/>
        <v>2.277654673852597E-5</v>
      </c>
      <c r="M2770">
        <f t="shared" si="305"/>
        <v>-3.1434868384083029E-3</v>
      </c>
      <c r="N2770">
        <f t="shared" si="307"/>
        <v>-0.36658060747237348</v>
      </c>
    </row>
    <row r="2771" spans="8:14">
      <c r="H2771">
        <f t="shared" si="308"/>
        <v>2.7690000000000001</v>
      </c>
      <c r="I2771">
        <f t="shared" si="306"/>
        <v>116.11326447667869</v>
      </c>
      <c r="J2771">
        <f t="shared" si="302"/>
        <v>1.25E-4</v>
      </c>
      <c r="K2771">
        <f t="shared" si="303"/>
        <v>-3.2912633851468289E-3</v>
      </c>
      <c r="L2771">
        <f t="shared" si="304"/>
        <v>2.2678371968101308E-5</v>
      </c>
      <c r="M2771">
        <f t="shared" si="305"/>
        <v>-3.1435850131787276E-3</v>
      </c>
      <c r="N2771">
        <f t="shared" si="307"/>
        <v>-0.3650119180401451</v>
      </c>
    </row>
    <row r="2772" spans="8:14">
      <c r="H2772">
        <f t="shared" si="308"/>
        <v>2.77</v>
      </c>
      <c r="I2772">
        <f t="shared" si="306"/>
        <v>115.61060965210436</v>
      </c>
      <c r="J2772">
        <f t="shared" si="302"/>
        <v>1.25E-4</v>
      </c>
      <c r="K2772">
        <f t="shared" si="303"/>
        <v>-3.2912633851468289E-3</v>
      </c>
      <c r="L2772">
        <f t="shared" si="304"/>
        <v>2.2580197197676635E-5</v>
      </c>
      <c r="M2772">
        <f t="shared" si="305"/>
        <v>-3.1436831879491523E-3</v>
      </c>
      <c r="N2772">
        <f t="shared" si="307"/>
        <v>-0.36344312991187244</v>
      </c>
    </row>
    <row r="2773" spans="8:14">
      <c r="H2773">
        <f t="shared" si="308"/>
        <v>2.7709999999999999</v>
      </c>
      <c r="I2773">
        <f t="shared" si="306"/>
        <v>115.10795482753008</v>
      </c>
      <c r="J2773">
        <f t="shared" si="302"/>
        <v>1.25E-4</v>
      </c>
      <c r="K2773">
        <f t="shared" si="303"/>
        <v>-3.2912633851468289E-3</v>
      </c>
      <c r="L2773">
        <f t="shared" si="304"/>
        <v>2.248202242725197E-5</v>
      </c>
      <c r="M2773">
        <f t="shared" si="305"/>
        <v>-3.143781362719577E-3</v>
      </c>
      <c r="N2773">
        <f t="shared" si="307"/>
        <v>-0.361874243087556</v>
      </c>
    </row>
    <row r="2774" spans="8:14">
      <c r="H2774">
        <f t="shared" si="308"/>
        <v>2.7720000000000002</v>
      </c>
      <c r="I2774">
        <f t="shared" si="306"/>
        <v>114.60530000295552</v>
      </c>
      <c r="J2774">
        <f t="shared" si="302"/>
        <v>1.25E-4</v>
      </c>
      <c r="K2774">
        <f t="shared" si="303"/>
        <v>-3.2912633851468289E-3</v>
      </c>
      <c r="L2774">
        <f t="shared" si="304"/>
        <v>2.238384765682725E-5</v>
      </c>
      <c r="M2774">
        <f t="shared" si="305"/>
        <v>-3.1438795374900018E-3</v>
      </c>
      <c r="N2774">
        <f t="shared" si="307"/>
        <v>-0.36030525756719467</v>
      </c>
    </row>
    <row r="2775" spans="8:14">
      <c r="H2775">
        <f t="shared" si="308"/>
        <v>2.7730000000000001</v>
      </c>
      <c r="I2775">
        <f t="shared" si="306"/>
        <v>114.10264517838124</v>
      </c>
      <c r="J2775">
        <f t="shared" si="302"/>
        <v>1.25E-4</v>
      </c>
      <c r="K2775">
        <f t="shared" si="303"/>
        <v>-3.2912633851468289E-3</v>
      </c>
      <c r="L2775">
        <f t="shared" si="304"/>
        <v>2.2285672886402587E-5</v>
      </c>
      <c r="M2775">
        <f t="shared" si="305"/>
        <v>-3.143977712260426E-3</v>
      </c>
      <c r="N2775">
        <f t="shared" si="307"/>
        <v>-0.35873617335079017</v>
      </c>
    </row>
    <row r="2776" spans="8:14">
      <c r="H2776">
        <f t="shared" si="308"/>
        <v>2.774</v>
      </c>
      <c r="I2776">
        <f t="shared" si="306"/>
        <v>113.5999903538069</v>
      </c>
      <c r="J2776">
        <f t="shared" si="302"/>
        <v>1.25E-4</v>
      </c>
      <c r="K2776">
        <f t="shared" si="303"/>
        <v>-3.2912633851468289E-3</v>
      </c>
      <c r="L2776">
        <f t="shared" si="304"/>
        <v>2.2187498115977911E-5</v>
      </c>
      <c r="M2776">
        <f t="shared" si="305"/>
        <v>-3.1440758870308508E-3</v>
      </c>
      <c r="N2776">
        <f t="shared" si="307"/>
        <v>-0.35716699043834155</v>
      </c>
    </row>
    <row r="2777" spans="8:14">
      <c r="H2777">
        <f t="shared" si="308"/>
        <v>2.7749999999999999</v>
      </c>
      <c r="I2777">
        <f t="shared" si="306"/>
        <v>113.09733552923262</v>
      </c>
      <c r="J2777">
        <f t="shared" si="302"/>
        <v>1.25E-4</v>
      </c>
      <c r="K2777">
        <f t="shared" si="303"/>
        <v>-3.2912633851468289E-3</v>
      </c>
      <c r="L2777">
        <f t="shared" si="304"/>
        <v>2.2089323345553245E-5</v>
      </c>
      <c r="M2777">
        <f t="shared" si="305"/>
        <v>-3.1441740618012755E-3</v>
      </c>
      <c r="N2777">
        <f t="shared" si="307"/>
        <v>-0.35559770882984904</v>
      </c>
    </row>
    <row r="2778" spans="8:14">
      <c r="H2778">
        <f t="shared" si="308"/>
        <v>2.7760000000000002</v>
      </c>
      <c r="I2778">
        <f t="shared" si="306"/>
        <v>112.59468070465806</v>
      </c>
      <c r="J2778">
        <f t="shared" si="302"/>
        <v>1.25E-4</v>
      </c>
      <c r="K2778">
        <f t="shared" si="303"/>
        <v>-3.2912633851468289E-3</v>
      </c>
      <c r="L2778">
        <f t="shared" si="304"/>
        <v>2.1991148575128525E-5</v>
      </c>
      <c r="M2778">
        <f t="shared" si="305"/>
        <v>-3.1442722365717002E-3</v>
      </c>
      <c r="N2778">
        <f t="shared" si="307"/>
        <v>-0.35402832852531163</v>
      </c>
    </row>
    <row r="2779" spans="8:14">
      <c r="H2779">
        <f t="shared" si="308"/>
        <v>2.7770000000000001</v>
      </c>
      <c r="I2779">
        <f t="shared" si="306"/>
        <v>112.09202588008372</v>
      </c>
      <c r="J2779">
        <f t="shared" si="302"/>
        <v>1.25E-4</v>
      </c>
      <c r="K2779">
        <f t="shared" si="303"/>
        <v>-3.2912633851468289E-3</v>
      </c>
      <c r="L2779">
        <f t="shared" si="304"/>
        <v>2.1892973804703853E-5</v>
      </c>
      <c r="M2779">
        <f t="shared" si="305"/>
        <v>-3.1443704113421249E-3</v>
      </c>
      <c r="N2779">
        <f t="shared" si="307"/>
        <v>-0.352458849524731</v>
      </c>
    </row>
    <row r="2780" spans="8:14">
      <c r="H2780">
        <f t="shared" si="308"/>
        <v>2.778</v>
      </c>
      <c r="I2780">
        <f t="shared" si="306"/>
        <v>111.58937105550945</v>
      </c>
      <c r="J2780">
        <f t="shared" si="302"/>
        <v>1.25E-4</v>
      </c>
      <c r="K2780">
        <f t="shared" si="303"/>
        <v>-3.2912633851468289E-3</v>
      </c>
      <c r="L2780">
        <f t="shared" si="304"/>
        <v>2.179479903427919E-5</v>
      </c>
      <c r="M2780">
        <f t="shared" si="305"/>
        <v>-3.1444685861125496E-3</v>
      </c>
      <c r="N2780">
        <f t="shared" si="307"/>
        <v>-0.35088927182810647</v>
      </c>
    </row>
    <row r="2781" spans="8:14">
      <c r="H2781">
        <f t="shared" si="308"/>
        <v>2.7789999999999999</v>
      </c>
      <c r="I2781">
        <f t="shared" si="306"/>
        <v>111.08671623093511</v>
      </c>
      <c r="J2781">
        <f t="shared" si="302"/>
        <v>1.25E-4</v>
      </c>
      <c r="K2781">
        <f t="shared" si="303"/>
        <v>-3.2912633851468289E-3</v>
      </c>
      <c r="L2781">
        <f t="shared" si="304"/>
        <v>2.1696624263854514E-5</v>
      </c>
      <c r="M2781">
        <f t="shared" si="305"/>
        <v>-3.1445667608829744E-3</v>
      </c>
      <c r="N2781">
        <f t="shared" si="307"/>
        <v>-0.34931959543543778</v>
      </c>
    </row>
    <row r="2782" spans="8:14">
      <c r="H2782">
        <f t="shared" si="308"/>
        <v>2.7800000000000002</v>
      </c>
      <c r="I2782">
        <f t="shared" si="306"/>
        <v>110.5840614063606</v>
      </c>
      <c r="J2782">
        <f t="shared" si="302"/>
        <v>1.25E-4</v>
      </c>
      <c r="K2782">
        <f t="shared" si="303"/>
        <v>-3.2912633851468289E-3</v>
      </c>
      <c r="L2782">
        <f t="shared" si="304"/>
        <v>2.1598449493429808E-5</v>
      </c>
      <c r="M2782">
        <f t="shared" si="305"/>
        <v>-3.1446649356533991E-3</v>
      </c>
      <c r="N2782">
        <f t="shared" si="307"/>
        <v>-0.34774982034672453</v>
      </c>
    </row>
    <row r="2783" spans="8:14">
      <c r="H2783">
        <f t="shared" si="308"/>
        <v>2.7810000000000001</v>
      </c>
      <c r="I2783">
        <f t="shared" si="306"/>
        <v>110.08140658178627</v>
      </c>
      <c r="J2783">
        <f t="shared" si="302"/>
        <v>1.25E-4</v>
      </c>
      <c r="K2783">
        <f t="shared" si="303"/>
        <v>-3.2912633851468289E-3</v>
      </c>
      <c r="L2783">
        <f t="shared" si="304"/>
        <v>2.1500274723005132E-5</v>
      </c>
      <c r="M2783">
        <f t="shared" si="305"/>
        <v>-3.1447631104238238E-3</v>
      </c>
      <c r="N2783">
        <f t="shared" si="307"/>
        <v>-0.34617994656196777</v>
      </c>
    </row>
    <row r="2784" spans="8:14">
      <c r="H2784">
        <f t="shared" si="308"/>
        <v>2.782</v>
      </c>
      <c r="I2784">
        <f t="shared" si="306"/>
        <v>109.57875175721199</v>
      </c>
      <c r="J2784">
        <f t="shared" si="302"/>
        <v>1.25E-4</v>
      </c>
      <c r="K2784">
        <f t="shared" si="303"/>
        <v>-3.2912633851468289E-3</v>
      </c>
      <c r="L2784">
        <f t="shared" si="304"/>
        <v>2.1402099952580466E-5</v>
      </c>
      <c r="M2784">
        <f t="shared" si="305"/>
        <v>-3.1448612851942485E-3</v>
      </c>
      <c r="N2784">
        <f t="shared" si="307"/>
        <v>-0.34460997408116723</v>
      </c>
    </row>
    <row r="2785" spans="8:14">
      <c r="H2785">
        <f t="shared" si="308"/>
        <v>2.7829999999999999</v>
      </c>
      <c r="I2785">
        <f t="shared" si="306"/>
        <v>109.07609693263765</v>
      </c>
      <c r="J2785">
        <f t="shared" si="302"/>
        <v>1.25E-4</v>
      </c>
      <c r="K2785">
        <f t="shared" si="303"/>
        <v>-3.2912633851468289E-3</v>
      </c>
      <c r="L2785">
        <f t="shared" si="304"/>
        <v>2.1303925182155793E-5</v>
      </c>
      <c r="M2785">
        <f t="shared" si="305"/>
        <v>-3.1449594599646728E-3</v>
      </c>
      <c r="N2785">
        <f t="shared" si="307"/>
        <v>-0.3430399029043224</v>
      </c>
    </row>
    <row r="2786" spans="8:14">
      <c r="H2786">
        <f t="shared" si="308"/>
        <v>2.7840000000000003</v>
      </c>
      <c r="I2786">
        <f t="shared" si="306"/>
        <v>108.57344210806315</v>
      </c>
      <c r="J2786">
        <f t="shared" si="302"/>
        <v>1.25E-4</v>
      </c>
      <c r="K2786">
        <f t="shared" si="303"/>
        <v>-3.2912633851468289E-3</v>
      </c>
      <c r="L2786">
        <f t="shared" si="304"/>
        <v>2.1205750411731084E-5</v>
      </c>
      <c r="M2786">
        <f t="shared" si="305"/>
        <v>-3.1450576347350975E-3</v>
      </c>
      <c r="N2786">
        <f t="shared" si="307"/>
        <v>-0.34146973303143313</v>
      </c>
    </row>
    <row r="2787" spans="8:14">
      <c r="H2787">
        <f t="shared" si="308"/>
        <v>2.7850000000000001</v>
      </c>
      <c r="I2787">
        <f t="shared" si="306"/>
        <v>108.07078728348881</v>
      </c>
      <c r="J2787">
        <f t="shared" si="302"/>
        <v>1.25E-4</v>
      </c>
      <c r="K2787">
        <f t="shared" si="303"/>
        <v>-3.2912633851468289E-3</v>
      </c>
      <c r="L2787">
        <f t="shared" si="304"/>
        <v>2.1107575641306411E-5</v>
      </c>
      <c r="M2787">
        <f t="shared" si="305"/>
        <v>-3.1451558095055222E-3</v>
      </c>
      <c r="N2787">
        <f t="shared" si="307"/>
        <v>-0.33989946446250036</v>
      </c>
    </row>
    <row r="2788" spans="8:14">
      <c r="H2788">
        <f t="shared" si="308"/>
        <v>2.786</v>
      </c>
      <c r="I2788">
        <f t="shared" si="306"/>
        <v>107.56813245891448</v>
      </c>
      <c r="J2788">
        <f t="shared" si="302"/>
        <v>1.25E-4</v>
      </c>
      <c r="K2788">
        <f t="shared" si="303"/>
        <v>-3.2912633851468289E-3</v>
      </c>
      <c r="L2788">
        <f t="shared" si="304"/>
        <v>2.1009400870881735E-5</v>
      </c>
      <c r="M2788">
        <f t="shared" si="305"/>
        <v>-3.145253984275947E-3</v>
      </c>
      <c r="N2788">
        <f t="shared" si="307"/>
        <v>-0.33832909719752358</v>
      </c>
    </row>
    <row r="2789" spans="8:14">
      <c r="H2789">
        <f t="shared" si="308"/>
        <v>2.7869999999999999</v>
      </c>
      <c r="I2789">
        <f t="shared" si="306"/>
        <v>107.0654776343402</v>
      </c>
      <c r="J2789">
        <f t="shared" si="302"/>
        <v>1.25E-4</v>
      </c>
      <c r="K2789">
        <f t="shared" si="303"/>
        <v>-3.2912633851468289E-3</v>
      </c>
      <c r="L2789">
        <f t="shared" si="304"/>
        <v>2.0911226100457069E-5</v>
      </c>
      <c r="M2789">
        <f t="shared" si="305"/>
        <v>-3.1453521590463717E-3</v>
      </c>
      <c r="N2789">
        <f t="shared" si="307"/>
        <v>-0.33675863123650296</v>
      </c>
    </row>
    <row r="2790" spans="8:14">
      <c r="H2790">
        <f t="shared" si="308"/>
        <v>2.7880000000000003</v>
      </c>
      <c r="I2790">
        <f t="shared" si="306"/>
        <v>106.56282280976563</v>
      </c>
      <c r="J2790">
        <f t="shared" si="302"/>
        <v>1.25E-4</v>
      </c>
      <c r="K2790">
        <f t="shared" si="303"/>
        <v>-3.2912633851468289E-3</v>
      </c>
      <c r="L2790">
        <f t="shared" si="304"/>
        <v>2.0813051330032349E-5</v>
      </c>
      <c r="M2790">
        <f t="shared" si="305"/>
        <v>-3.1454503338167964E-3</v>
      </c>
      <c r="N2790">
        <f t="shared" si="307"/>
        <v>-0.33518806657943745</v>
      </c>
    </row>
    <row r="2791" spans="8:14">
      <c r="H2791">
        <f t="shared" si="308"/>
        <v>2.7890000000000001</v>
      </c>
      <c r="I2791">
        <f t="shared" si="306"/>
        <v>106.06016798519136</v>
      </c>
      <c r="J2791">
        <f t="shared" si="302"/>
        <v>1.25E-4</v>
      </c>
      <c r="K2791">
        <f t="shared" si="303"/>
        <v>-3.2912633851468289E-3</v>
      </c>
      <c r="L2791">
        <f t="shared" si="304"/>
        <v>2.0714876559607687E-5</v>
      </c>
      <c r="M2791">
        <f t="shared" si="305"/>
        <v>-3.1455485085872211E-3</v>
      </c>
      <c r="N2791">
        <f t="shared" si="307"/>
        <v>-0.33361740322632882</v>
      </c>
    </row>
    <row r="2792" spans="8:14">
      <c r="H2792">
        <f t="shared" si="308"/>
        <v>2.79</v>
      </c>
      <c r="I2792">
        <f t="shared" si="306"/>
        <v>105.55751316061702</v>
      </c>
      <c r="J2792">
        <f t="shared" si="302"/>
        <v>1.25E-4</v>
      </c>
      <c r="K2792">
        <f t="shared" si="303"/>
        <v>-3.2912633851468289E-3</v>
      </c>
      <c r="L2792">
        <f t="shared" si="304"/>
        <v>2.0616701789183011E-5</v>
      </c>
      <c r="M2792">
        <f t="shared" si="305"/>
        <v>-3.1456466833576458E-3</v>
      </c>
      <c r="N2792">
        <f t="shared" si="307"/>
        <v>-0.33204664117717597</v>
      </c>
    </row>
    <row r="2793" spans="8:14">
      <c r="H2793">
        <f t="shared" si="308"/>
        <v>2.7909999999999999</v>
      </c>
      <c r="I2793">
        <f t="shared" si="306"/>
        <v>105.05485833604274</v>
      </c>
      <c r="J2793">
        <f t="shared" si="302"/>
        <v>1.25E-4</v>
      </c>
      <c r="K2793">
        <f t="shared" si="303"/>
        <v>-3.2912633851468289E-3</v>
      </c>
      <c r="L2793">
        <f t="shared" si="304"/>
        <v>2.0518527018758345E-5</v>
      </c>
      <c r="M2793">
        <f t="shared" si="305"/>
        <v>-3.1457448581280706E-3</v>
      </c>
      <c r="N2793">
        <f t="shared" si="307"/>
        <v>-0.33047578043197934</v>
      </c>
    </row>
    <row r="2794" spans="8:14">
      <c r="H2794">
        <f t="shared" si="308"/>
        <v>2.7920000000000003</v>
      </c>
      <c r="I2794">
        <f t="shared" si="306"/>
        <v>104.55220351146818</v>
      </c>
      <c r="J2794">
        <f t="shared" si="302"/>
        <v>1.25E-4</v>
      </c>
      <c r="K2794">
        <f t="shared" si="303"/>
        <v>-3.2912633851468289E-3</v>
      </c>
      <c r="L2794">
        <f t="shared" si="304"/>
        <v>2.0420352248333632E-5</v>
      </c>
      <c r="M2794">
        <f t="shared" si="305"/>
        <v>-3.1458430328984953E-3</v>
      </c>
      <c r="N2794">
        <f t="shared" si="307"/>
        <v>-0.32890482099073776</v>
      </c>
    </row>
    <row r="2795" spans="8:14">
      <c r="H2795">
        <f t="shared" si="308"/>
        <v>2.7930000000000001</v>
      </c>
      <c r="I2795">
        <f t="shared" si="306"/>
        <v>104.0495486868939</v>
      </c>
      <c r="J2795">
        <f t="shared" si="302"/>
        <v>1.25E-4</v>
      </c>
      <c r="K2795">
        <f t="shared" si="303"/>
        <v>-3.2912633851468289E-3</v>
      </c>
      <c r="L2795">
        <f t="shared" si="304"/>
        <v>2.0322177477908966E-5</v>
      </c>
      <c r="M2795">
        <f t="shared" si="305"/>
        <v>-3.14594120766892E-3</v>
      </c>
      <c r="N2795">
        <f t="shared" si="307"/>
        <v>-0.32733376285345306</v>
      </c>
    </row>
    <row r="2796" spans="8:14">
      <c r="H2796">
        <f t="shared" si="308"/>
        <v>2.794</v>
      </c>
      <c r="I2796">
        <f t="shared" si="306"/>
        <v>103.54689386231956</v>
      </c>
      <c r="J2796">
        <f t="shared" si="302"/>
        <v>1.25E-4</v>
      </c>
      <c r="K2796">
        <f t="shared" si="303"/>
        <v>-3.2912633851468289E-3</v>
      </c>
      <c r="L2796">
        <f t="shared" si="304"/>
        <v>2.022400270748429E-5</v>
      </c>
      <c r="M2796">
        <f t="shared" si="305"/>
        <v>-3.1460393824393447E-3</v>
      </c>
      <c r="N2796">
        <f t="shared" si="307"/>
        <v>-0.32576260602012419</v>
      </c>
    </row>
    <row r="2797" spans="8:14">
      <c r="H2797">
        <f t="shared" si="308"/>
        <v>2.7949999999999999</v>
      </c>
      <c r="I2797">
        <f t="shared" si="306"/>
        <v>103.04423903774523</v>
      </c>
      <c r="J2797">
        <f t="shared" si="302"/>
        <v>1.25E-4</v>
      </c>
      <c r="K2797">
        <f t="shared" si="303"/>
        <v>-3.2912633851468289E-3</v>
      </c>
      <c r="L2797">
        <f t="shared" si="304"/>
        <v>2.0125827937059614E-5</v>
      </c>
      <c r="M2797">
        <f t="shared" si="305"/>
        <v>-3.146137557209769E-3</v>
      </c>
      <c r="N2797">
        <f t="shared" si="307"/>
        <v>-0.32419135049075132</v>
      </c>
    </row>
    <row r="2798" spans="8:14">
      <c r="H2798">
        <f t="shared" si="308"/>
        <v>2.7960000000000003</v>
      </c>
      <c r="I2798">
        <f t="shared" si="306"/>
        <v>102.54158421317072</v>
      </c>
      <c r="J2798">
        <f t="shared" si="302"/>
        <v>1.25E-4</v>
      </c>
      <c r="K2798">
        <f t="shared" si="303"/>
        <v>-3.2912633851468289E-3</v>
      </c>
      <c r="L2798">
        <f t="shared" si="304"/>
        <v>2.0027653166634907E-5</v>
      </c>
      <c r="M2798">
        <f t="shared" si="305"/>
        <v>-3.1462357319801937E-3</v>
      </c>
      <c r="N2798">
        <f t="shared" si="307"/>
        <v>-0.32261999626533389</v>
      </c>
    </row>
    <row r="2799" spans="8:14">
      <c r="H2799">
        <f t="shared" si="308"/>
        <v>2.7970000000000002</v>
      </c>
      <c r="I2799">
        <f t="shared" si="306"/>
        <v>102.03892938859639</v>
      </c>
      <c r="J2799">
        <f t="shared" si="302"/>
        <v>1.25E-4</v>
      </c>
      <c r="K2799">
        <f t="shared" si="303"/>
        <v>-3.2912633851468289E-3</v>
      </c>
      <c r="L2799">
        <f t="shared" si="304"/>
        <v>1.9929478396210231E-5</v>
      </c>
      <c r="M2799">
        <f t="shared" si="305"/>
        <v>-3.1463339067506185E-3</v>
      </c>
      <c r="N2799">
        <f t="shared" si="307"/>
        <v>-0.32104854334387295</v>
      </c>
    </row>
    <row r="2800" spans="8:14">
      <c r="H2800">
        <f t="shared" si="308"/>
        <v>2.798</v>
      </c>
      <c r="I2800">
        <f t="shared" si="306"/>
        <v>101.53627456402211</v>
      </c>
      <c r="J2800">
        <f t="shared" si="302"/>
        <v>1.25E-4</v>
      </c>
      <c r="K2800">
        <f t="shared" si="303"/>
        <v>-3.2912633851468289E-3</v>
      </c>
      <c r="L2800">
        <f t="shared" si="304"/>
        <v>1.9831303625785566E-5</v>
      </c>
      <c r="M2800">
        <f t="shared" si="305"/>
        <v>-3.1464320815210432E-3</v>
      </c>
      <c r="N2800">
        <f t="shared" si="307"/>
        <v>-0.31947699172636823</v>
      </c>
    </row>
    <row r="2801" spans="8:14">
      <c r="H2801">
        <f t="shared" si="308"/>
        <v>2.7989999999999999</v>
      </c>
      <c r="I2801">
        <f t="shared" si="306"/>
        <v>101.03361973944777</v>
      </c>
      <c r="J2801">
        <f t="shared" si="302"/>
        <v>1.25E-4</v>
      </c>
      <c r="K2801">
        <f t="shared" si="303"/>
        <v>-3.2912633851468289E-3</v>
      </c>
      <c r="L2801">
        <f t="shared" si="304"/>
        <v>1.9733128855360893E-5</v>
      </c>
      <c r="M2801">
        <f t="shared" si="305"/>
        <v>-3.1465302562914679E-3</v>
      </c>
      <c r="N2801">
        <f t="shared" si="307"/>
        <v>-0.31790534141281929</v>
      </c>
    </row>
    <row r="2802" spans="8:14">
      <c r="H2802">
        <f t="shared" si="308"/>
        <v>2.8000000000000003</v>
      </c>
      <c r="I2802">
        <f t="shared" si="306"/>
        <v>100.53096491487327</v>
      </c>
      <c r="J2802">
        <f t="shared" si="302"/>
        <v>1.25E-4</v>
      </c>
      <c r="K2802">
        <f t="shared" si="303"/>
        <v>-3.2912633851468289E-3</v>
      </c>
      <c r="L2802">
        <f t="shared" si="304"/>
        <v>1.9634954084936186E-5</v>
      </c>
      <c r="M2802">
        <f t="shared" si="305"/>
        <v>-3.1466284310618926E-3</v>
      </c>
      <c r="N2802">
        <f t="shared" si="307"/>
        <v>-0.31633359240322584</v>
      </c>
    </row>
    <row r="2803" spans="8:14">
      <c r="H2803">
        <f t="shared" si="308"/>
        <v>2.8010000000000002</v>
      </c>
      <c r="I2803">
        <f t="shared" si="306"/>
        <v>100.02831009029893</v>
      </c>
      <c r="J2803">
        <f t="shared" si="302"/>
        <v>1.25E-4</v>
      </c>
      <c r="K2803">
        <f t="shared" si="303"/>
        <v>-3.2912633851468289E-3</v>
      </c>
      <c r="L2803">
        <f t="shared" si="304"/>
        <v>1.953677931451151E-5</v>
      </c>
      <c r="M2803">
        <f t="shared" si="305"/>
        <v>-3.1467266058323173E-3</v>
      </c>
      <c r="N2803">
        <f t="shared" si="307"/>
        <v>-0.31476174469758889</v>
      </c>
    </row>
    <row r="2804" spans="8:14">
      <c r="H2804">
        <f t="shared" si="308"/>
        <v>2.802</v>
      </c>
      <c r="I2804">
        <f t="shared" si="306"/>
        <v>99.525655265724595</v>
      </c>
      <c r="J2804">
        <f t="shared" si="302"/>
        <v>1.25E-4</v>
      </c>
      <c r="K2804">
        <f t="shared" si="303"/>
        <v>-3.2912633851468289E-3</v>
      </c>
      <c r="L2804">
        <f t="shared" si="304"/>
        <v>1.9438604544086835E-5</v>
      </c>
      <c r="M2804">
        <f t="shared" si="305"/>
        <v>-3.1468247806027421E-3</v>
      </c>
      <c r="N2804">
        <f t="shared" si="307"/>
        <v>-0.31318979829590793</v>
      </c>
    </row>
    <row r="2805" spans="8:14">
      <c r="H2805">
        <f t="shared" si="308"/>
        <v>2.8029999999999999</v>
      </c>
      <c r="I2805">
        <f t="shared" si="306"/>
        <v>99.023000441150316</v>
      </c>
      <c r="J2805">
        <f t="shared" si="302"/>
        <v>1.25E-4</v>
      </c>
      <c r="K2805">
        <f t="shared" si="303"/>
        <v>-3.2912633851468289E-3</v>
      </c>
      <c r="L2805">
        <f t="shared" si="304"/>
        <v>1.9340429773662172E-5</v>
      </c>
      <c r="M2805">
        <f t="shared" si="305"/>
        <v>-3.1469229553731668E-3</v>
      </c>
      <c r="N2805">
        <f t="shared" si="307"/>
        <v>-0.31161775319818313</v>
      </c>
    </row>
    <row r="2806" spans="8:14">
      <c r="H2806">
        <f t="shared" si="308"/>
        <v>2.8040000000000003</v>
      </c>
      <c r="I2806">
        <f t="shared" si="306"/>
        <v>98.520345616575753</v>
      </c>
      <c r="J2806">
        <f t="shared" si="302"/>
        <v>1.25E-4</v>
      </c>
      <c r="K2806">
        <f t="shared" si="303"/>
        <v>-3.2912633851468289E-3</v>
      </c>
      <c r="L2806">
        <f t="shared" si="304"/>
        <v>1.9242255003237452E-5</v>
      </c>
      <c r="M2806">
        <f t="shared" si="305"/>
        <v>-3.1470211301435915E-3</v>
      </c>
      <c r="N2806">
        <f t="shared" si="307"/>
        <v>-0.31004560940441345</v>
      </c>
    </row>
    <row r="2807" spans="8:14">
      <c r="H2807">
        <f t="shared" si="308"/>
        <v>2.8050000000000002</v>
      </c>
      <c r="I2807">
        <f t="shared" si="306"/>
        <v>98.017690792001474</v>
      </c>
      <c r="J2807">
        <f t="shared" si="302"/>
        <v>1.25E-4</v>
      </c>
      <c r="K2807">
        <f t="shared" si="303"/>
        <v>-3.2912633851468289E-3</v>
      </c>
      <c r="L2807">
        <f t="shared" si="304"/>
        <v>1.914408023281279E-5</v>
      </c>
      <c r="M2807">
        <f t="shared" si="305"/>
        <v>-3.1471193049140162E-3</v>
      </c>
      <c r="N2807">
        <f t="shared" si="307"/>
        <v>-0.30847336691460064</v>
      </c>
    </row>
    <row r="2808" spans="8:14">
      <c r="H2808">
        <f t="shared" si="308"/>
        <v>2.806</v>
      </c>
      <c r="I2808">
        <f t="shared" si="306"/>
        <v>97.515035967427139</v>
      </c>
      <c r="J2808">
        <f t="shared" si="302"/>
        <v>1.25E-4</v>
      </c>
      <c r="K2808">
        <f t="shared" si="303"/>
        <v>-3.2912633851468289E-3</v>
      </c>
      <c r="L2808">
        <f t="shared" si="304"/>
        <v>1.9045905462388114E-5</v>
      </c>
      <c r="M2808">
        <f t="shared" si="305"/>
        <v>-3.1472174796844405E-3</v>
      </c>
      <c r="N2808">
        <f t="shared" si="307"/>
        <v>-0.30690102572874361</v>
      </c>
    </row>
    <row r="2809" spans="8:14">
      <c r="H2809">
        <f t="shared" si="308"/>
        <v>2.8069999999999999</v>
      </c>
      <c r="I2809">
        <f t="shared" si="306"/>
        <v>97.01238114285286</v>
      </c>
      <c r="J2809">
        <f t="shared" si="302"/>
        <v>1.25E-4</v>
      </c>
      <c r="K2809">
        <f t="shared" si="303"/>
        <v>-3.2912633851468289E-3</v>
      </c>
      <c r="L2809">
        <f t="shared" si="304"/>
        <v>1.8947730691963451E-5</v>
      </c>
      <c r="M2809">
        <f t="shared" si="305"/>
        <v>-3.1473156544548652E-3</v>
      </c>
      <c r="N2809">
        <f t="shared" si="307"/>
        <v>-0.30532858584684275</v>
      </c>
    </row>
    <row r="2810" spans="8:14">
      <c r="H2810">
        <f t="shared" si="308"/>
        <v>2.8080000000000003</v>
      </c>
      <c r="I2810">
        <f t="shared" si="306"/>
        <v>96.509726318278297</v>
      </c>
      <c r="J2810">
        <f t="shared" si="302"/>
        <v>1.25E-4</v>
      </c>
      <c r="K2810">
        <f t="shared" si="303"/>
        <v>-3.2912633851468289E-3</v>
      </c>
      <c r="L2810">
        <f t="shared" si="304"/>
        <v>1.8849555921538731E-5</v>
      </c>
      <c r="M2810">
        <f t="shared" si="305"/>
        <v>-3.1474138292252899E-3</v>
      </c>
      <c r="N2810">
        <f t="shared" si="307"/>
        <v>-0.30375604726889704</v>
      </c>
    </row>
    <row r="2811" spans="8:14">
      <c r="H2811">
        <f t="shared" si="308"/>
        <v>2.8090000000000002</v>
      </c>
      <c r="I2811">
        <f t="shared" si="306"/>
        <v>96.007071493704018</v>
      </c>
      <c r="J2811">
        <f t="shared" si="302"/>
        <v>1.25E-4</v>
      </c>
      <c r="K2811">
        <f t="shared" si="303"/>
        <v>-3.2912633851468289E-3</v>
      </c>
      <c r="L2811">
        <f t="shared" si="304"/>
        <v>1.8751381151114065E-5</v>
      </c>
      <c r="M2811">
        <f t="shared" si="305"/>
        <v>-3.1475120039957147E-3</v>
      </c>
      <c r="N2811">
        <f t="shared" si="307"/>
        <v>-0.30218340999490817</v>
      </c>
    </row>
    <row r="2812" spans="8:14">
      <c r="H2812">
        <f t="shared" si="308"/>
        <v>2.81</v>
      </c>
      <c r="I2812">
        <f t="shared" si="306"/>
        <v>95.504416669129682</v>
      </c>
      <c r="J2812">
        <f t="shared" si="302"/>
        <v>1.25E-4</v>
      </c>
      <c r="K2812">
        <f t="shared" si="303"/>
        <v>-3.2912633851468289E-3</v>
      </c>
      <c r="L2812">
        <f t="shared" si="304"/>
        <v>1.8653206380689393E-5</v>
      </c>
      <c r="M2812">
        <f t="shared" si="305"/>
        <v>-3.1476101787661394E-3</v>
      </c>
      <c r="N2812">
        <f t="shared" si="307"/>
        <v>-0.30061067402487512</v>
      </c>
    </row>
    <row r="2813" spans="8:14">
      <c r="H2813">
        <f t="shared" si="308"/>
        <v>2.8109999999999999</v>
      </c>
      <c r="I2813">
        <f t="shared" si="306"/>
        <v>95.001761844555347</v>
      </c>
      <c r="J2813">
        <f t="shared" si="302"/>
        <v>1.25E-4</v>
      </c>
      <c r="K2813">
        <f t="shared" si="303"/>
        <v>-3.2912633851468289E-3</v>
      </c>
      <c r="L2813">
        <f t="shared" si="304"/>
        <v>1.8555031610264717E-5</v>
      </c>
      <c r="M2813">
        <f t="shared" si="305"/>
        <v>-3.1477083535365641E-3</v>
      </c>
      <c r="N2813">
        <f t="shared" si="307"/>
        <v>-0.29903783935879807</v>
      </c>
    </row>
    <row r="2814" spans="8:14">
      <c r="H2814">
        <f t="shared" si="308"/>
        <v>2.8120000000000003</v>
      </c>
      <c r="I2814">
        <f t="shared" si="306"/>
        <v>94.499107019980841</v>
      </c>
      <c r="J2814">
        <f t="shared" si="302"/>
        <v>1.25E-4</v>
      </c>
      <c r="K2814">
        <f t="shared" si="303"/>
        <v>-3.2912633851468289E-3</v>
      </c>
      <c r="L2814">
        <f t="shared" si="304"/>
        <v>1.8456856839840007E-5</v>
      </c>
      <c r="M2814">
        <f t="shared" si="305"/>
        <v>-3.1478065283069888E-3</v>
      </c>
      <c r="N2814">
        <f t="shared" si="307"/>
        <v>-0.29746490599667647</v>
      </c>
    </row>
    <row r="2815" spans="8:14">
      <c r="H2815">
        <f t="shared" si="308"/>
        <v>2.8130000000000002</v>
      </c>
      <c r="I2815">
        <f t="shared" si="306"/>
        <v>93.996452195406505</v>
      </c>
      <c r="J2815">
        <f t="shared" si="302"/>
        <v>1.25E-4</v>
      </c>
      <c r="K2815">
        <f t="shared" si="303"/>
        <v>-3.2912633851468289E-3</v>
      </c>
      <c r="L2815">
        <f t="shared" si="304"/>
        <v>1.8358682069415334E-5</v>
      </c>
      <c r="M2815">
        <f t="shared" si="305"/>
        <v>-3.1479047030774135E-3</v>
      </c>
      <c r="N2815">
        <f t="shared" si="307"/>
        <v>-0.29589187393851141</v>
      </c>
    </row>
    <row r="2816" spans="8:14">
      <c r="H2816">
        <f t="shared" si="308"/>
        <v>2.8140000000000001</v>
      </c>
      <c r="I2816">
        <f t="shared" si="306"/>
        <v>93.493797370832226</v>
      </c>
      <c r="J2816">
        <f t="shared" si="302"/>
        <v>1.25E-4</v>
      </c>
      <c r="K2816">
        <f t="shared" si="303"/>
        <v>-3.2912633851468289E-3</v>
      </c>
      <c r="L2816">
        <f t="shared" si="304"/>
        <v>1.8260507298990672E-5</v>
      </c>
      <c r="M2816">
        <f t="shared" si="305"/>
        <v>-3.1480028778478383E-3</v>
      </c>
      <c r="N2816">
        <f t="shared" si="307"/>
        <v>-0.29431874318430251</v>
      </c>
    </row>
    <row r="2817" spans="8:14">
      <c r="H2817">
        <f t="shared" si="308"/>
        <v>2.8149999999999999</v>
      </c>
      <c r="I2817">
        <f t="shared" si="306"/>
        <v>92.99114254625789</v>
      </c>
      <c r="J2817">
        <f t="shared" si="302"/>
        <v>1.25E-4</v>
      </c>
      <c r="K2817">
        <f t="shared" si="303"/>
        <v>-3.2912633851468289E-3</v>
      </c>
      <c r="L2817">
        <f t="shared" si="304"/>
        <v>1.8162332528565992E-5</v>
      </c>
      <c r="M2817">
        <f t="shared" si="305"/>
        <v>-3.148101052618263E-3</v>
      </c>
      <c r="N2817">
        <f t="shared" si="307"/>
        <v>-0.29274551373404939</v>
      </c>
    </row>
    <row r="2818" spans="8:14">
      <c r="H2818">
        <f t="shared" si="308"/>
        <v>2.8159999999999998</v>
      </c>
      <c r="I2818">
        <f t="shared" si="306"/>
        <v>92.488487721683612</v>
      </c>
      <c r="J2818">
        <f t="shared" ref="J2818:J2881" si="309">IF(H2818&lt;$E$18,$E$17,IF(H2818&lt;$E$5,$E$14,0))/$E$8/$E$9</f>
        <v>1.25E-4</v>
      </c>
      <c r="K2818">
        <f t="shared" ref="K2818:K2881" si="310">IF(H2818&lt;$E$3,$E$12*$E$21,IF(H2818&lt;$E$4,0,IF(H2818&lt;$E$5,-$E$12*$E$21,0)))</f>
        <v>-3.2912633851468289E-3</v>
      </c>
      <c r="L2818">
        <f t="shared" ref="L2818:L2881" si="311">I2818*$E$15/$E$9/$E$8^2</f>
        <v>1.806415775814133E-5</v>
      </c>
      <c r="M2818">
        <f t="shared" ref="M2818:M2881" si="312">SUM(J2818:L2818)</f>
        <v>-3.1481992273886877E-3</v>
      </c>
      <c r="N2818">
        <f t="shared" si="307"/>
        <v>-0.29117218558775249</v>
      </c>
    </row>
    <row r="2819" spans="8:14">
      <c r="H2819">
        <f t="shared" si="308"/>
        <v>2.8170000000000002</v>
      </c>
      <c r="I2819">
        <f t="shared" ref="I2819:I2882" si="313">IF(H2819&lt;$E$3,$E$12*H2819,IF(H2819&lt;$E$4,$E$10,IF(H2819&lt;$E$5,$E$10-$E$12*(H2819-$E$4),0)))</f>
        <v>91.985832897109049</v>
      </c>
      <c r="J2819">
        <f t="shared" si="309"/>
        <v>1.25E-4</v>
      </c>
      <c r="K2819">
        <f t="shared" si="310"/>
        <v>-3.2912633851468289E-3</v>
      </c>
      <c r="L2819">
        <f t="shared" si="311"/>
        <v>1.7965982987716613E-5</v>
      </c>
      <c r="M2819">
        <f t="shared" si="312"/>
        <v>-3.148297402159112E-3</v>
      </c>
      <c r="N2819">
        <f t="shared" ref="N2819:N2882" si="314">I2819*M2819</f>
        <v>-0.28959875874541058</v>
      </c>
    </row>
    <row r="2820" spans="8:14">
      <c r="H2820">
        <f t="shared" ref="H2820:H2883" si="315">(ROW()-2)*0.001</f>
        <v>2.8180000000000001</v>
      </c>
      <c r="I2820">
        <f t="shared" si="313"/>
        <v>91.48317807253477</v>
      </c>
      <c r="J2820">
        <f t="shared" si="309"/>
        <v>1.25E-4</v>
      </c>
      <c r="K2820">
        <f t="shared" si="310"/>
        <v>-3.2912633851468289E-3</v>
      </c>
      <c r="L2820">
        <f t="shared" si="311"/>
        <v>1.7867808217291948E-5</v>
      </c>
      <c r="M2820">
        <f t="shared" si="312"/>
        <v>-3.1483955769295367E-3</v>
      </c>
      <c r="N2820">
        <f t="shared" si="314"/>
        <v>-0.28802523320702567</v>
      </c>
    </row>
    <row r="2821" spans="8:14">
      <c r="H2821">
        <f t="shared" si="315"/>
        <v>2.819</v>
      </c>
      <c r="I2821">
        <f t="shared" si="313"/>
        <v>90.980523247960434</v>
      </c>
      <c r="J2821">
        <f t="shared" si="309"/>
        <v>1.25E-4</v>
      </c>
      <c r="K2821">
        <f t="shared" si="310"/>
        <v>-3.2912633851468289E-3</v>
      </c>
      <c r="L2821">
        <f t="shared" si="311"/>
        <v>1.7769633446867272E-5</v>
      </c>
      <c r="M2821">
        <f t="shared" si="312"/>
        <v>-3.1484937516999614E-3</v>
      </c>
      <c r="N2821">
        <f t="shared" si="314"/>
        <v>-0.28645160897259653</v>
      </c>
    </row>
    <row r="2822" spans="8:14">
      <c r="H2822">
        <f t="shared" si="315"/>
        <v>2.82</v>
      </c>
      <c r="I2822">
        <f t="shared" si="313"/>
        <v>90.477868423386099</v>
      </c>
      <c r="J2822">
        <f t="shared" si="309"/>
        <v>1.25E-4</v>
      </c>
      <c r="K2822">
        <f t="shared" si="310"/>
        <v>-3.2912633851468289E-3</v>
      </c>
      <c r="L2822">
        <f t="shared" si="311"/>
        <v>1.7671458676442599E-5</v>
      </c>
      <c r="M2822">
        <f t="shared" si="312"/>
        <v>-3.1485919264703861E-3</v>
      </c>
      <c r="N2822">
        <f t="shared" si="314"/>
        <v>-0.28487788604212333</v>
      </c>
    </row>
    <row r="2823" spans="8:14">
      <c r="H2823">
        <f t="shared" si="315"/>
        <v>2.8210000000000002</v>
      </c>
      <c r="I2823">
        <f t="shared" si="313"/>
        <v>89.975213598811592</v>
      </c>
      <c r="J2823">
        <f t="shared" si="309"/>
        <v>1.25E-4</v>
      </c>
      <c r="K2823">
        <f t="shared" si="310"/>
        <v>-3.2912633851468289E-3</v>
      </c>
      <c r="L2823">
        <f t="shared" si="311"/>
        <v>1.7573283906017889E-5</v>
      </c>
      <c r="M2823">
        <f t="shared" si="312"/>
        <v>-3.1486901012408109E-3</v>
      </c>
      <c r="N2823">
        <f t="shared" si="314"/>
        <v>-0.28330406441560568</v>
      </c>
    </row>
    <row r="2824" spans="8:14">
      <c r="H2824">
        <f t="shared" si="315"/>
        <v>2.8220000000000001</v>
      </c>
      <c r="I2824">
        <f t="shared" si="313"/>
        <v>89.472558774237257</v>
      </c>
      <c r="J2824">
        <f t="shared" si="309"/>
        <v>1.25E-4</v>
      </c>
      <c r="K2824">
        <f t="shared" si="310"/>
        <v>-3.2912633851468289E-3</v>
      </c>
      <c r="L2824">
        <f t="shared" si="311"/>
        <v>1.7475109135593213E-5</v>
      </c>
      <c r="M2824">
        <f t="shared" si="312"/>
        <v>-3.1487882760112356E-3</v>
      </c>
      <c r="N2824">
        <f t="shared" si="314"/>
        <v>-0.28173014409304448</v>
      </c>
    </row>
    <row r="2825" spans="8:14">
      <c r="H2825">
        <f t="shared" si="315"/>
        <v>2.823</v>
      </c>
      <c r="I2825">
        <f t="shared" si="313"/>
        <v>88.969903949662978</v>
      </c>
      <c r="J2825">
        <f t="shared" si="309"/>
        <v>1.25E-4</v>
      </c>
      <c r="K2825">
        <f t="shared" si="310"/>
        <v>-3.2912633851468289E-3</v>
      </c>
      <c r="L2825">
        <f t="shared" si="311"/>
        <v>1.7376934365168551E-5</v>
      </c>
      <c r="M2825">
        <f t="shared" si="312"/>
        <v>-3.1488864507816603E-3</v>
      </c>
      <c r="N2825">
        <f t="shared" si="314"/>
        <v>-0.28015612507443949</v>
      </c>
    </row>
    <row r="2826" spans="8:14">
      <c r="H2826">
        <f t="shared" si="315"/>
        <v>2.8239999999999998</v>
      </c>
      <c r="I2826">
        <f t="shared" si="313"/>
        <v>88.467249125088642</v>
      </c>
      <c r="J2826">
        <f t="shared" si="309"/>
        <v>1.25E-4</v>
      </c>
      <c r="K2826">
        <f t="shared" si="310"/>
        <v>-3.2912633851468289E-3</v>
      </c>
      <c r="L2826">
        <f t="shared" si="311"/>
        <v>1.7278759594743875E-5</v>
      </c>
      <c r="M2826">
        <f t="shared" si="312"/>
        <v>-3.148984625552085E-3</v>
      </c>
      <c r="N2826">
        <f t="shared" si="314"/>
        <v>-0.27858200735979027</v>
      </c>
    </row>
    <row r="2827" spans="8:14">
      <c r="H2827">
        <f t="shared" si="315"/>
        <v>2.8250000000000002</v>
      </c>
      <c r="I2827">
        <f t="shared" si="313"/>
        <v>87.964594300514136</v>
      </c>
      <c r="J2827">
        <f t="shared" si="309"/>
        <v>1.25E-4</v>
      </c>
      <c r="K2827">
        <f t="shared" si="310"/>
        <v>-3.2912633851468289E-3</v>
      </c>
      <c r="L2827">
        <f t="shared" si="311"/>
        <v>1.7180584824319168E-5</v>
      </c>
      <c r="M2827">
        <f t="shared" si="312"/>
        <v>-3.1490828003225097E-3</v>
      </c>
      <c r="N2827">
        <f t="shared" si="314"/>
        <v>-0.27700779094909656</v>
      </c>
    </row>
    <row r="2828" spans="8:14">
      <c r="H2828">
        <f t="shared" si="315"/>
        <v>2.8260000000000001</v>
      </c>
      <c r="I2828">
        <f t="shared" si="313"/>
        <v>87.461939475939801</v>
      </c>
      <c r="J2828">
        <f t="shared" si="309"/>
        <v>1.25E-4</v>
      </c>
      <c r="K2828">
        <f t="shared" si="310"/>
        <v>-3.2912633851468289E-3</v>
      </c>
      <c r="L2828">
        <f t="shared" si="311"/>
        <v>1.7082410053894492E-5</v>
      </c>
      <c r="M2828">
        <f t="shared" si="312"/>
        <v>-3.1491809750929345E-3</v>
      </c>
      <c r="N2828">
        <f t="shared" si="314"/>
        <v>-0.27543347584235933</v>
      </c>
    </row>
    <row r="2829" spans="8:14">
      <c r="H2829">
        <f t="shared" si="315"/>
        <v>2.827</v>
      </c>
      <c r="I2829">
        <f t="shared" si="313"/>
        <v>86.959284651365522</v>
      </c>
      <c r="J2829">
        <f t="shared" si="309"/>
        <v>1.25E-4</v>
      </c>
      <c r="K2829">
        <f t="shared" si="310"/>
        <v>-3.2912633851468289E-3</v>
      </c>
      <c r="L2829">
        <f t="shared" si="311"/>
        <v>1.698423528346983E-5</v>
      </c>
      <c r="M2829">
        <f t="shared" si="312"/>
        <v>-3.1492791498633592E-3</v>
      </c>
      <c r="N2829">
        <f t="shared" si="314"/>
        <v>-0.27385906203957827</v>
      </c>
    </row>
    <row r="2830" spans="8:14">
      <c r="H2830">
        <f t="shared" si="315"/>
        <v>2.8279999999999998</v>
      </c>
      <c r="I2830">
        <f t="shared" si="313"/>
        <v>86.456629826791186</v>
      </c>
      <c r="J2830">
        <f t="shared" si="309"/>
        <v>1.25E-4</v>
      </c>
      <c r="K2830">
        <f t="shared" si="310"/>
        <v>-3.2912633851468289E-3</v>
      </c>
      <c r="L2830">
        <f t="shared" si="311"/>
        <v>1.6886060513045154E-5</v>
      </c>
      <c r="M2830">
        <f t="shared" si="312"/>
        <v>-3.1493773246337835E-3</v>
      </c>
      <c r="N2830">
        <f t="shared" si="314"/>
        <v>-0.27228454954075298</v>
      </c>
    </row>
    <row r="2831" spans="8:14">
      <c r="H2831">
        <f t="shared" si="315"/>
        <v>2.8290000000000002</v>
      </c>
      <c r="I2831">
        <f t="shared" si="313"/>
        <v>85.953975002216623</v>
      </c>
      <c r="J2831">
        <f t="shared" si="309"/>
        <v>1.25E-4</v>
      </c>
      <c r="K2831">
        <f t="shared" si="310"/>
        <v>-3.2912633851468289E-3</v>
      </c>
      <c r="L2831">
        <f t="shared" si="311"/>
        <v>1.6787885742620434E-5</v>
      </c>
      <c r="M2831">
        <f t="shared" si="312"/>
        <v>-3.1494754994042082E-3</v>
      </c>
      <c r="N2831">
        <f t="shared" si="314"/>
        <v>-0.27070993834588303</v>
      </c>
    </row>
    <row r="2832" spans="8:14">
      <c r="H2832">
        <f t="shared" si="315"/>
        <v>2.83</v>
      </c>
      <c r="I2832">
        <f t="shared" si="313"/>
        <v>85.451320177642344</v>
      </c>
      <c r="J2832">
        <f t="shared" si="309"/>
        <v>1.25E-4</v>
      </c>
      <c r="K2832">
        <f t="shared" si="310"/>
        <v>-3.2912633851468289E-3</v>
      </c>
      <c r="L2832">
        <f t="shared" si="311"/>
        <v>1.6689710972195771E-5</v>
      </c>
      <c r="M2832">
        <f t="shared" si="312"/>
        <v>-3.1495736741746329E-3</v>
      </c>
      <c r="N2832">
        <f t="shared" si="314"/>
        <v>-0.26913522845496995</v>
      </c>
    </row>
    <row r="2833" spans="8:14">
      <c r="H2833">
        <f t="shared" si="315"/>
        <v>2.831</v>
      </c>
      <c r="I2833">
        <f t="shared" si="313"/>
        <v>84.948665353068009</v>
      </c>
      <c r="J2833">
        <f t="shared" si="309"/>
        <v>1.25E-4</v>
      </c>
      <c r="K2833">
        <f t="shared" si="310"/>
        <v>-3.2912633851468289E-3</v>
      </c>
      <c r="L2833">
        <f t="shared" si="311"/>
        <v>1.6591536201771095E-5</v>
      </c>
      <c r="M2833">
        <f t="shared" si="312"/>
        <v>-3.1496718489450576E-3</v>
      </c>
      <c r="N2833">
        <f t="shared" si="314"/>
        <v>-0.26756041986801266</v>
      </c>
    </row>
    <row r="2834" spans="8:14">
      <c r="H2834">
        <f t="shared" si="315"/>
        <v>2.8319999999999999</v>
      </c>
      <c r="I2834">
        <f t="shared" si="313"/>
        <v>84.44601052849373</v>
      </c>
      <c r="J2834">
        <f t="shared" si="309"/>
        <v>1.25E-4</v>
      </c>
      <c r="K2834">
        <f t="shared" si="310"/>
        <v>-3.2912633851468289E-3</v>
      </c>
      <c r="L2834">
        <f t="shared" si="311"/>
        <v>1.6493361431346433E-5</v>
      </c>
      <c r="M2834">
        <f t="shared" si="312"/>
        <v>-3.1497700237154824E-3</v>
      </c>
      <c r="N2834">
        <f t="shared" si="314"/>
        <v>-0.26598551258501157</v>
      </c>
    </row>
    <row r="2835" spans="8:14">
      <c r="H2835">
        <f t="shared" si="315"/>
        <v>2.8330000000000002</v>
      </c>
      <c r="I2835">
        <f t="shared" si="313"/>
        <v>83.943355703919167</v>
      </c>
      <c r="J2835">
        <f t="shared" si="309"/>
        <v>1.25E-4</v>
      </c>
      <c r="K2835">
        <f t="shared" si="310"/>
        <v>-3.2912633851468289E-3</v>
      </c>
      <c r="L2835">
        <f t="shared" si="311"/>
        <v>1.6395186660921713E-5</v>
      </c>
      <c r="M2835">
        <f t="shared" si="312"/>
        <v>-3.1498681984859071E-3</v>
      </c>
      <c r="N2835">
        <f t="shared" si="314"/>
        <v>-0.26441050660596555</v>
      </c>
    </row>
    <row r="2836" spans="8:14">
      <c r="H2836">
        <f t="shared" si="315"/>
        <v>2.8340000000000001</v>
      </c>
      <c r="I2836">
        <f t="shared" si="313"/>
        <v>83.440700879344888</v>
      </c>
      <c r="J2836">
        <f t="shared" si="309"/>
        <v>1.25E-4</v>
      </c>
      <c r="K2836">
        <f t="shared" si="310"/>
        <v>-3.2912633851468289E-3</v>
      </c>
      <c r="L2836">
        <f t="shared" si="311"/>
        <v>1.6297011890497047E-5</v>
      </c>
      <c r="M2836">
        <f t="shared" si="312"/>
        <v>-3.1499663732563318E-3</v>
      </c>
      <c r="N2836">
        <f t="shared" si="314"/>
        <v>-0.26283540193087646</v>
      </c>
    </row>
    <row r="2837" spans="8:14">
      <c r="H2837">
        <f t="shared" si="315"/>
        <v>2.835</v>
      </c>
      <c r="I2837">
        <f t="shared" si="313"/>
        <v>82.938046054770552</v>
      </c>
      <c r="J2837">
        <f t="shared" si="309"/>
        <v>1.25E-4</v>
      </c>
      <c r="K2837">
        <f t="shared" si="310"/>
        <v>-3.2912633851468289E-3</v>
      </c>
      <c r="L2837">
        <f t="shared" si="311"/>
        <v>1.6198837120072375E-5</v>
      </c>
      <c r="M2837">
        <f t="shared" si="312"/>
        <v>-3.1500645480267565E-3</v>
      </c>
      <c r="N2837">
        <f t="shared" si="314"/>
        <v>-0.26126019855974314</v>
      </c>
    </row>
    <row r="2838" spans="8:14">
      <c r="H2838">
        <f t="shared" si="315"/>
        <v>2.8359999999999999</v>
      </c>
      <c r="I2838">
        <f t="shared" si="313"/>
        <v>82.435391230196217</v>
      </c>
      <c r="J2838">
        <f t="shared" si="309"/>
        <v>1.25E-4</v>
      </c>
      <c r="K2838">
        <f t="shared" si="310"/>
        <v>-3.2912633851468289E-3</v>
      </c>
      <c r="L2838">
        <f t="shared" si="311"/>
        <v>1.6100662349647699E-5</v>
      </c>
      <c r="M2838">
        <f t="shared" si="312"/>
        <v>-3.1501627227971812E-3</v>
      </c>
      <c r="N2838">
        <f t="shared" si="314"/>
        <v>-0.25968489649256576</v>
      </c>
    </row>
    <row r="2839" spans="8:14">
      <c r="H2839">
        <f t="shared" si="315"/>
        <v>2.8370000000000002</v>
      </c>
      <c r="I2839">
        <f t="shared" si="313"/>
        <v>81.932736405621711</v>
      </c>
      <c r="J2839">
        <f t="shared" si="309"/>
        <v>1.25E-4</v>
      </c>
      <c r="K2839">
        <f t="shared" si="310"/>
        <v>-3.2912633851468289E-3</v>
      </c>
      <c r="L2839">
        <f t="shared" si="311"/>
        <v>1.6002487579222989E-5</v>
      </c>
      <c r="M2839">
        <f t="shared" si="312"/>
        <v>-3.150260897567606E-3</v>
      </c>
      <c r="N2839">
        <f t="shared" si="314"/>
        <v>-0.25810949572934394</v>
      </c>
    </row>
    <row r="2840" spans="8:14">
      <c r="H2840">
        <f t="shared" si="315"/>
        <v>2.8380000000000001</v>
      </c>
      <c r="I2840">
        <f t="shared" si="313"/>
        <v>81.430081581047375</v>
      </c>
      <c r="J2840">
        <f t="shared" si="309"/>
        <v>1.25E-4</v>
      </c>
      <c r="K2840">
        <f t="shared" si="310"/>
        <v>-3.2912633851468289E-3</v>
      </c>
      <c r="L2840">
        <f t="shared" si="311"/>
        <v>1.5904312808798316E-5</v>
      </c>
      <c r="M2840">
        <f t="shared" si="312"/>
        <v>-3.1503590723380307E-3</v>
      </c>
      <c r="N2840">
        <f t="shared" si="314"/>
        <v>-0.25653399627007856</v>
      </c>
    </row>
    <row r="2841" spans="8:14">
      <c r="H2841">
        <f t="shared" si="315"/>
        <v>2.839</v>
      </c>
      <c r="I2841">
        <f t="shared" si="313"/>
        <v>80.927426756473096</v>
      </c>
      <c r="J2841">
        <f t="shared" si="309"/>
        <v>1.25E-4</v>
      </c>
      <c r="K2841">
        <f t="shared" si="310"/>
        <v>-3.2912633851468289E-3</v>
      </c>
      <c r="L2841">
        <f t="shared" si="311"/>
        <v>1.580613803837365E-5</v>
      </c>
      <c r="M2841">
        <f t="shared" si="312"/>
        <v>-3.150457247108455E-3</v>
      </c>
      <c r="N2841">
        <f t="shared" si="314"/>
        <v>-0.25495839811476934</v>
      </c>
    </row>
    <row r="2842" spans="8:14">
      <c r="H2842">
        <f t="shared" si="315"/>
        <v>2.84</v>
      </c>
      <c r="I2842">
        <f t="shared" si="313"/>
        <v>80.424771931898761</v>
      </c>
      <c r="J2842">
        <f t="shared" si="309"/>
        <v>1.25E-4</v>
      </c>
      <c r="K2842">
        <f t="shared" si="310"/>
        <v>-3.2912633851468289E-3</v>
      </c>
      <c r="L2842">
        <f t="shared" si="311"/>
        <v>1.5707963267948978E-5</v>
      </c>
      <c r="M2842">
        <f t="shared" si="312"/>
        <v>-3.1505554218788797E-3</v>
      </c>
      <c r="N2842">
        <f t="shared" si="314"/>
        <v>-0.253382701263416</v>
      </c>
    </row>
    <row r="2843" spans="8:14">
      <c r="H2843">
        <f t="shared" si="315"/>
        <v>2.8410000000000002</v>
      </c>
      <c r="I2843">
        <f t="shared" si="313"/>
        <v>79.922117107324254</v>
      </c>
      <c r="J2843">
        <f t="shared" si="309"/>
        <v>1.25E-4</v>
      </c>
      <c r="K2843">
        <f t="shared" si="310"/>
        <v>-3.2912633851468289E-3</v>
      </c>
      <c r="L2843">
        <f t="shared" si="311"/>
        <v>1.5609788497524268E-5</v>
      </c>
      <c r="M2843">
        <f t="shared" si="312"/>
        <v>-3.1506535966493044E-3</v>
      </c>
      <c r="N2843">
        <f t="shared" si="314"/>
        <v>-0.25180690571601805</v>
      </c>
    </row>
    <row r="2844" spans="8:14">
      <c r="H2844">
        <f t="shared" si="315"/>
        <v>2.8420000000000001</v>
      </c>
      <c r="I2844">
        <f t="shared" si="313"/>
        <v>79.419462282749919</v>
      </c>
      <c r="J2844">
        <f t="shared" si="309"/>
        <v>1.25E-4</v>
      </c>
      <c r="K2844">
        <f t="shared" si="310"/>
        <v>-3.2912633851468289E-3</v>
      </c>
      <c r="L2844">
        <f t="shared" si="311"/>
        <v>1.5511613727099595E-5</v>
      </c>
      <c r="M2844">
        <f t="shared" si="312"/>
        <v>-3.1507517714197291E-3</v>
      </c>
      <c r="N2844">
        <f t="shared" si="314"/>
        <v>-0.25023101147257665</v>
      </c>
    </row>
    <row r="2845" spans="8:14">
      <c r="H2845">
        <f t="shared" si="315"/>
        <v>2.843</v>
      </c>
      <c r="I2845">
        <f t="shared" si="313"/>
        <v>78.91680745817564</v>
      </c>
      <c r="J2845">
        <f t="shared" si="309"/>
        <v>1.25E-4</v>
      </c>
      <c r="K2845">
        <f t="shared" si="310"/>
        <v>-3.2912633851468289E-3</v>
      </c>
      <c r="L2845">
        <f t="shared" si="311"/>
        <v>1.5413438956674929E-5</v>
      </c>
      <c r="M2845">
        <f t="shared" si="312"/>
        <v>-3.1508499461901538E-3</v>
      </c>
      <c r="N2845">
        <f t="shared" si="314"/>
        <v>-0.24865501853309144</v>
      </c>
    </row>
    <row r="2846" spans="8:14">
      <c r="H2846">
        <f t="shared" si="315"/>
        <v>2.8439999999999999</v>
      </c>
      <c r="I2846">
        <f t="shared" si="313"/>
        <v>78.414152633601304</v>
      </c>
      <c r="J2846">
        <f t="shared" si="309"/>
        <v>1.25E-4</v>
      </c>
      <c r="K2846">
        <f t="shared" si="310"/>
        <v>-3.2912633851468289E-3</v>
      </c>
      <c r="L2846">
        <f t="shared" si="311"/>
        <v>1.5315264186250257E-5</v>
      </c>
      <c r="M2846">
        <f t="shared" si="312"/>
        <v>-3.1509481209605786E-3</v>
      </c>
      <c r="N2846">
        <f t="shared" si="314"/>
        <v>-0.24707892689756203</v>
      </c>
    </row>
    <row r="2847" spans="8:14">
      <c r="H2847">
        <f t="shared" si="315"/>
        <v>2.8450000000000002</v>
      </c>
      <c r="I2847">
        <f t="shared" si="313"/>
        <v>77.911497809026798</v>
      </c>
      <c r="J2847">
        <f t="shared" si="309"/>
        <v>1.25E-4</v>
      </c>
      <c r="K2847">
        <f t="shared" si="310"/>
        <v>-3.2912633851468289E-3</v>
      </c>
      <c r="L2847">
        <f t="shared" si="311"/>
        <v>1.5217089415825547E-5</v>
      </c>
      <c r="M2847">
        <f t="shared" si="312"/>
        <v>-3.1510462957310033E-3</v>
      </c>
      <c r="N2847">
        <f t="shared" si="314"/>
        <v>-0.24550273656598806</v>
      </c>
    </row>
    <row r="2848" spans="8:14">
      <c r="H2848">
        <f t="shared" si="315"/>
        <v>2.8460000000000001</v>
      </c>
      <c r="I2848">
        <f t="shared" si="313"/>
        <v>77.408842984452463</v>
      </c>
      <c r="J2848">
        <f t="shared" si="309"/>
        <v>1.25E-4</v>
      </c>
      <c r="K2848">
        <f t="shared" si="310"/>
        <v>-3.2912633851468289E-3</v>
      </c>
      <c r="L2848">
        <f t="shared" si="311"/>
        <v>1.5118914645400873E-5</v>
      </c>
      <c r="M2848">
        <f t="shared" si="312"/>
        <v>-3.151144470501428E-3</v>
      </c>
      <c r="N2848">
        <f t="shared" si="314"/>
        <v>-0.24392644753837064</v>
      </c>
    </row>
    <row r="2849" spans="8:14">
      <c r="H2849">
        <f t="shared" si="315"/>
        <v>2.847</v>
      </c>
      <c r="I2849">
        <f t="shared" si="313"/>
        <v>76.906188159878127</v>
      </c>
      <c r="J2849">
        <f t="shared" si="309"/>
        <v>1.25E-4</v>
      </c>
      <c r="K2849">
        <f t="shared" si="310"/>
        <v>-3.2912633851468289E-3</v>
      </c>
      <c r="L2849">
        <f t="shared" si="311"/>
        <v>1.5020739874976197E-5</v>
      </c>
      <c r="M2849">
        <f t="shared" si="312"/>
        <v>-3.1512426452718527E-3</v>
      </c>
      <c r="N2849">
        <f t="shared" si="314"/>
        <v>-0.2423500598147092</v>
      </c>
    </row>
    <row r="2850" spans="8:14">
      <c r="H2850">
        <f t="shared" si="315"/>
        <v>2.8479999999999999</v>
      </c>
      <c r="I2850">
        <f t="shared" si="313"/>
        <v>76.403533335303848</v>
      </c>
      <c r="J2850">
        <f t="shared" si="309"/>
        <v>1.25E-4</v>
      </c>
      <c r="K2850">
        <f t="shared" si="310"/>
        <v>-3.2912633851468289E-3</v>
      </c>
      <c r="L2850">
        <f t="shared" si="311"/>
        <v>1.4922565104551534E-5</v>
      </c>
      <c r="M2850">
        <f t="shared" si="312"/>
        <v>-3.1513408200422774E-3</v>
      </c>
      <c r="N2850">
        <f t="shared" si="314"/>
        <v>-0.24077357339500391</v>
      </c>
    </row>
    <row r="2851" spans="8:14">
      <c r="H2851">
        <f t="shared" si="315"/>
        <v>2.8490000000000002</v>
      </c>
      <c r="I2851">
        <f t="shared" si="313"/>
        <v>75.900878510729285</v>
      </c>
      <c r="J2851">
        <f t="shared" si="309"/>
        <v>1.25E-4</v>
      </c>
      <c r="K2851">
        <f t="shared" si="310"/>
        <v>-3.2912633851468289E-3</v>
      </c>
      <c r="L2851">
        <f t="shared" si="311"/>
        <v>1.4824390334126814E-5</v>
      </c>
      <c r="M2851">
        <f t="shared" si="312"/>
        <v>-3.1514389948127022E-3</v>
      </c>
      <c r="N2851">
        <f t="shared" si="314"/>
        <v>-0.23919698827925373</v>
      </c>
    </row>
    <row r="2852" spans="8:14">
      <c r="H2852">
        <f t="shared" si="315"/>
        <v>2.85</v>
      </c>
      <c r="I2852">
        <f t="shared" si="313"/>
        <v>75.398223686155006</v>
      </c>
      <c r="J2852">
        <f t="shared" si="309"/>
        <v>1.25E-4</v>
      </c>
      <c r="K2852">
        <f t="shared" si="310"/>
        <v>-3.2912633851468289E-3</v>
      </c>
      <c r="L2852">
        <f t="shared" si="311"/>
        <v>1.472621556370215E-5</v>
      </c>
      <c r="M2852">
        <f t="shared" si="312"/>
        <v>-3.1515371695831264E-3</v>
      </c>
      <c r="N2852">
        <f t="shared" si="314"/>
        <v>-0.23762030446746038</v>
      </c>
    </row>
    <row r="2853" spans="8:14">
      <c r="H2853">
        <f t="shared" si="315"/>
        <v>2.851</v>
      </c>
      <c r="I2853">
        <f t="shared" si="313"/>
        <v>74.895568861580671</v>
      </c>
      <c r="J2853">
        <f t="shared" si="309"/>
        <v>1.25E-4</v>
      </c>
      <c r="K2853">
        <f t="shared" si="310"/>
        <v>-3.2912633851468289E-3</v>
      </c>
      <c r="L2853">
        <f t="shared" si="311"/>
        <v>1.4628040793277476E-5</v>
      </c>
      <c r="M2853">
        <f t="shared" si="312"/>
        <v>-3.1516353443535512E-3</v>
      </c>
      <c r="N2853">
        <f t="shared" si="314"/>
        <v>-0.23604352195962292</v>
      </c>
    </row>
    <row r="2854" spans="8:14">
      <c r="H2854">
        <f t="shared" si="315"/>
        <v>2.8519999999999999</v>
      </c>
      <c r="I2854">
        <f t="shared" si="313"/>
        <v>74.392914037006392</v>
      </c>
      <c r="J2854">
        <f t="shared" si="309"/>
        <v>1.25E-4</v>
      </c>
      <c r="K2854">
        <f t="shared" si="310"/>
        <v>-3.2912633851468289E-3</v>
      </c>
      <c r="L2854">
        <f t="shared" si="311"/>
        <v>1.4529866022852812E-5</v>
      </c>
      <c r="M2854">
        <f t="shared" si="312"/>
        <v>-3.1517335191239759E-3</v>
      </c>
      <c r="N2854">
        <f t="shared" si="314"/>
        <v>-0.23446664075574158</v>
      </c>
    </row>
    <row r="2855" spans="8:14">
      <c r="H2855">
        <f t="shared" si="315"/>
        <v>2.8530000000000002</v>
      </c>
      <c r="I2855">
        <f t="shared" si="313"/>
        <v>73.890259212431829</v>
      </c>
      <c r="J2855">
        <f t="shared" si="309"/>
        <v>1.25E-4</v>
      </c>
      <c r="K2855">
        <f t="shared" si="310"/>
        <v>-3.2912633851468289E-3</v>
      </c>
      <c r="L2855">
        <f t="shared" si="311"/>
        <v>1.4431691252428092E-5</v>
      </c>
      <c r="M2855">
        <f t="shared" si="312"/>
        <v>-3.1518316938944006E-3</v>
      </c>
      <c r="N2855">
        <f t="shared" si="314"/>
        <v>-0.23288966085581536</v>
      </c>
    </row>
    <row r="2856" spans="8:14">
      <c r="H2856">
        <f t="shared" si="315"/>
        <v>2.8540000000000001</v>
      </c>
      <c r="I2856">
        <f t="shared" si="313"/>
        <v>73.387604387857493</v>
      </c>
      <c r="J2856">
        <f t="shared" si="309"/>
        <v>1.25E-4</v>
      </c>
      <c r="K2856">
        <f t="shared" si="310"/>
        <v>-3.2912633851468289E-3</v>
      </c>
      <c r="L2856">
        <f t="shared" si="311"/>
        <v>1.4333516482003417E-5</v>
      </c>
      <c r="M2856">
        <f t="shared" si="312"/>
        <v>-3.1519298686648253E-3</v>
      </c>
      <c r="N2856">
        <f t="shared" si="314"/>
        <v>-0.23131258225984583</v>
      </c>
    </row>
    <row r="2857" spans="8:14">
      <c r="H2857">
        <f t="shared" si="315"/>
        <v>2.855</v>
      </c>
      <c r="I2857">
        <f t="shared" si="313"/>
        <v>72.884949563283215</v>
      </c>
      <c r="J2857">
        <f t="shared" si="309"/>
        <v>1.25E-4</v>
      </c>
      <c r="K2857">
        <f t="shared" si="310"/>
        <v>-3.2912633851468289E-3</v>
      </c>
      <c r="L2857">
        <f t="shared" si="311"/>
        <v>1.4235341711578753E-5</v>
      </c>
      <c r="M2857">
        <f t="shared" si="312"/>
        <v>-3.15202804343525E-3</v>
      </c>
      <c r="N2857">
        <f t="shared" si="314"/>
        <v>-0.22973540496783248</v>
      </c>
    </row>
    <row r="2858" spans="8:14">
      <c r="H2858">
        <f t="shared" si="315"/>
        <v>2.8559999999999999</v>
      </c>
      <c r="I2858">
        <f t="shared" si="313"/>
        <v>72.382294738708879</v>
      </c>
      <c r="J2858">
        <f t="shared" si="309"/>
        <v>1.25E-4</v>
      </c>
      <c r="K2858">
        <f t="shared" si="310"/>
        <v>-3.2912633851468289E-3</v>
      </c>
      <c r="L2858">
        <f t="shared" si="311"/>
        <v>1.4137166941154079E-5</v>
      </c>
      <c r="M2858">
        <f t="shared" si="312"/>
        <v>-3.1521262182056748E-3</v>
      </c>
      <c r="N2858">
        <f t="shared" si="314"/>
        <v>-0.22815812897977492</v>
      </c>
    </row>
    <row r="2859" spans="8:14">
      <c r="H2859">
        <f t="shared" si="315"/>
        <v>2.8570000000000002</v>
      </c>
      <c r="I2859">
        <f t="shared" si="313"/>
        <v>71.879639914134373</v>
      </c>
      <c r="J2859">
        <f t="shared" si="309"/>
        <v>1.25E-4</v>
      </c>
      <c r="K2859">
        <f t="shared" si="310"/>
        <v>-3.2912633851468289E-3</v>
      </c>
      <c r="L2859">
        <f t="shared" si="311"/>
        <v>1.4038992170729371E-5</v>
      </c>
      <c r="M2859">
        <f t="shared" si="312"/>
        <v>-3.1522243929760995E-3</v>
      </c>
      <c r="N2859">
        <f t="shared" si="314"/>
        <v>-0.22658075429567284</v>
      </c>
    </row>
    <row r="2860" spans="8:14">
      <c r="H2860">
        <f t="shared" si="315"/>
        <v>2.8580000000000001</v>
      </c>
      <c r="I2860">
        <f t="shared" si="313"/>
        <v>71.376985089560037</v>
      </c>
      <c r="J2860">
        <f t="shared" si="309"/>
        <v>1.25E-4</v>
      </c>
      <c r="K2860">
        <f t="shared" si="310"/>
        <v>-3.2912633851468289E-3</v>
      </c>
      <c r="L2860">
        <f t="shared" si="311"/>
        <v>1.3940817400304695E-5</v>
      </c>
      <c r="M2860">
        <f t="shared" si="312"/>
        <v>-3.1523225677465242E-3</v>
      </c>
      <c r="N2860">
        <f t="shared" si="314"/>
        <v>-0.22500328091552727</v>
      </c>
    </row>
    <row r="2861" spans="8:14">
      <c r="H2861">
        <f t="shared" si="315"/>
        <v>2.859</v>
      </c>
      <c r="I2861">
        <f t="shared" si="313"/>
        <v>70.874330264985758</v>
      </c>
      <c r="J2861">
        <f t="shared" si="309"/>
        <v>1.25E-4</v>
      </c>
      <c r="K2861">
        <f t="shared" si="310"/>
        <v>-3.2912633851468289E-3</v>
      </c>
      <c r="L2861">
        <f t="shared" si="311"/>
        <v>1.3842642629880032E-5</v>
      </c>
      <c r="M2861">
        <f t="shared" si="312"/>
        <v>-3.1524207425169489E-3</v>
      </c>
      <c r="N2861">
        <f t="shared" si="314"/>
        <v>-0.22342570883933788</v>
      </c>
    </row>
    <row r="2862" spans="8:14">
      <c r="H2862">
        <f t="shared" si="315"/>
        <v>2.86</v>
      </c>
      <c r="I2862">
        <f t="shared" si="313"/>
        <v>70.371675440411423</v>
      </c>
      <c r="J2862">
        <f t="shared" si="309"/>
        <v>1.25E-4</v>
      </c>
      <c r="K2862">
        <f t="shared" si="310"/>
        <v>-3.2912633851468289E-3</v>
      </c>
      <c r="L2862">
        <f t="shared" si="311"/>
        <v>1.3744467859455355E-5</v>
      </c>
      <c r="M2862">
        <f t="shared" si="312"/>
        <v>-3.1525189172873736E-3</v>
      </c>
      <c r="N2862">
        <f t="shared" si="314"/>
        <v>-0.22184803806710429</v>
      </c>
    </row>
    <row r="2863" spans="8:14">
      <c r="H2863">
        <f t="shared" si="315"/>
        <v>2.8610000000000002</v>
      </c>
      <c r="I2863">
        <f t="shared" si="313"/>
        <v>69.869020615836916</v>
      </c>
      <c r="J2863">
        <f t="shared" si="309"/>
        <v>1.25E-4</v>
      </c>
      <c r="K2863">
        <f t="shared" si="310"/>
        <v>-3.2912633851468289E-3</v>
      </c>
      <c r="L2863">
        <f t="shared" si="311"/>
        <v>1.3646293089030648E-5</v>
      </c>
      <c r="M2863">
        <f t="shared" si="312"/>
        <v>-3.1526170920577984E-3</v>
      </c>
      <c r="N2863">
        <f t="shared" si="314"/>
        <v>-0.22027026859882615</v>
      </c>
    </row>
    <row r="2864" spans="8:14">
      <c r="H2864">
        <f t="shared" si="315"/>
        <v>2.8620000000000001</v>
      </c>
      <c r="I2864">
        <f t="shared" si="313"/>
        <v>69.366365791262581</v>
      </c>
      <c r="J2864">
        <f t="shared" si="309"/>
        <v>1.25E-4</v>
      </c>
      <c r="K2864">
        <f t="shared" si="310"/>
        <v>-3.2912633851468289E-3</v>
      </c>
      <c r="L2864">
        <f t="shared" si="311"/>
        <v>1.3548118318605974E-5</v>
      </c>
      <c r="M2864">
        <f t="shared" si="312"/>
        <v>-3.1527152668282227E-3</v>
      </c>
      <c r="N2864">
        <f t="shared" si="314"/>
        <v>-0.2186924004345045</v>
      </c>
    </row>
    <row r="2865" spans="8:14">
      <c r="H2865">
        <f t="shared" si="315"/>
        <v>2.863</v>
      </c>
      <c r="I2865">
        <f t="shared" si="313"/>
        <v>68.863710966688245</v>
      </c>
      <c r="J2865">
        <f t="shared" si="309"/>
        <v>1.25E-4</v>
      </c>
      <c r="K2865">
        <f t="shared" si="310"/>
        <v>-3.2912633851468289E-3</v>
      </c>
      <c r="L2865">
        <f t="shared" si="311"/>
        <v>1.34499435481813E-5</v>
      </c>
      <c r="M2865">
        <f t="shared" si="312"/>
        <v>-3.1528134415986474E-3</v>
      </c>
      <c r="N2865">
        <f t="shared" si="314"/>
        <v>-0.21711443357413887</v>
      </c>
    </row>
    <row r="2866" spans="8:14">
      <c r="H2866">
        <f t="shared" si="315"/>
        <v>2.8639999999999999</v>
      </c>
      <c r="I2866">
        <f t="shared" si="313"/>
        <v>68.361056142113966</v>
      </c>
      <c r="J2866">
        <f t="shared" si="309"/>
        <v>1.25E-4</v>
      </c>
      <c r="K2866">
        <f t="shared" si="310"/>
        <v>-3.2912633851468289E-3</v>
      </c>
      <c r="L2866">
        <f t="shared" si="311"/>
        <v>1.3351768777756634E-5</v>
      </c>
      <c r="M2866">
        <f t="shared" si="312"/>
        <v>-3.1529116163690721E-3</v>
      </c>
      <c r="N2866">
        <f t="shared" si="314"/>
        <v>-0.21553636801772943</v>
      </c>
    </row>
    <row r="2867" spans="8:14">
      <c r="H2867">
        <f t="shared" si="315"/>
        <v>2.8650000000000002</v>
      </c>
      <c r="I2867">
        <f t="shared" si="313"/>
        <v>67.858401317539403</v>
      </c>
      <c r="J2867">
        <f t="shared" si="309"/>
        <v>1.25E-4</v>
      </c>
      <c r="K2867">
        <f t="shared" si="310"/>
        <v>-3.2912633851468289E-3</v>
      </c>
      <c r="L2867">
        <f t="shared" si="311"/>
        <v>1.3253594007331915E-5</v>
      </c>
      <c r="M2867">
        <f t="shared" si="312"/>
        <v>-3.1530097911394968E-3</v>
      </c>
      <c r="N2867">
        <f t="shared" si="314"/>
        <v>-0.21395820376527508</v>
      </c>
    </row>
    <row r="2868" spans="8:14">
      <c r="H2868">
        <f t="shared" si="315"/>
        <v>2.8660000000000001</v>
      </c>
      <c r="I2868">
        <f t="shared" si="313"/>
        <v>67.355746492965125</v>
      </c>
      <c r="J2868">
        <f t="shared" si="309"/>
        <v>1.25E-4</v>
      </c>
      <c r="K2868">
        <f t="shared" si="310"/>
        <v>-3.2912633851468289E-3</v>
      </c>
      <c r="L2868">
        <f t="shared" si="311"/>
        <v>1.3155419236907251E-5</v>
      </c>
      <c r="M2868">
        <f t="shared" si="312"/>
        <v>-3.1531079659099215E-3</v>
      </c>
      <c r="N2868">
        <f t="shared" si="314"/>
        <v>-0.21237994081677761</v>
      </c>
    </row>
    <row r="2869" spans="8:14">
      <c r="H2869">
        <f t="shared" si="315"/>
        <v>2.867</v>
      </c>
      <c r="I2869">
        <f t="shared" si="313"/>
        <v>66.853091668390789</v>
      </c>
      <c r="J2869">
        <f t="shared" si="309"/>
        <v>1.25E-4</v>
      </c>
      <c r="K2869">
        <f t="shared" si="310"/>
        <v>-3.2912633851468289E-3</v>
      </c>
      <c r="L2869">
        <f t="shared" si="311"/>
        <v>1.3057244466482575E-5</v>
      </c>
      <c r="M2869">
        <f t="shared" si="312"/>
        <v>-3.1532061406803463E-3</v>
      </c>
      <c r="N2869">
        <f t="shared" si="314"/>
        <v>-0.21080157917223594</v>
      </c>
    </row>
    <row r="2870" spans="8:14">
      <c r="H2870">
        <f t="shared" si="315"/>
        <v>2.8679999999999999</v>
      </c>
      <c r="I2870">
        <f t="shared" si="313"/>
        <v>66.35043684381651</v>
      </c>
      <c r="J2870">
        <f t="shared" si="309"/>
        <v>1.25E-4</v>
      </c>
      <c r="K2870">
        <f t="shared" si="310"/>
        <v>-3.2912633851468289E-3</v>
      </c>
      <c r="L2870">
        <f t="shared" si="311"/>
        <v>1.2959069696057911E-5</v>
      </c>
      <c r="M2870">
        <f t="shared" si="312"/>
        <v>-3.153304315450771E-3</v>
      </c>
      <c r="N2870">
        <f t="shared" si="314"/>
        <v>-0.20922311883165043</v>
      </c>
    </row>
    <row r="2871" spans="8:14">
      <c r="H2871">
        <f t="shared" si="315"/>
        <v>2.8690000000000002</v>
      </c>
      <c r="I2871">
        <f t="shared" si="313"/>
        <v>65.847782019241947</v>
      </c>
      <c r="J2871">
        <f t="shared" si="309"/>
        <v>1.25E-4</v>
      </c>
      <c r="K2871">
        <f t="shared" si="310"/>
        <v>-3.2912633851468289E-3</v>
      </c>
      <c r="L2871">
        <f t="shared" si="311"/>
        <v>1.2860894925633194E-5</v>
      </c>
      <c r="M2871">
        <f t="shared" si="312"/>
        <v>-3.1534024902211957E-3</v>
      </c>
      <c r="N2871">
        <f t="shared" si="314"/>
        <v>-0.20764455979502003</v>
      </c>
    </row>
    <row r="2872" spans="8:14">
      <c r="H2872">
        <f t="shared" si="315"/>
        <v>2.87</v>
      </c>
      <c r="I2872">
        <f t="shared" si="313"/>
        <v>65.345127194667668</v>
      </c>
      <c r="J2872">
        <f t="shared" si="309"/>
        <v>1.25E-4</v>
      </c>
      <c r="K2872">
        <f t="shared" si="310"/>
        <v>-3.2912633851468289E-3</v>
      </c>
      <c r="L2872">
        <f t="shared" si="311"/>
        <v>1.276272015520853E-5</v>
      </c>
      <c r="M2872">
        <f t="shared" si="312"/>
        <v>-3.1535006649916204E-3</v>
      </c>
      <c r="N2872">
        <f t="shared" si="314"/>
        <v>-0.20606590206234651</v>
      </c>
    </row>
    <row r="2873" spans="8:14">
      <c r="H2873">
        <f t="shared" si="315"/>
        <v>2.871</v>
      </c>
      <c r="I2873">
        <f t="shared" si="313"/>
        <v>64.842472370093333</v>
      </c>
      <c r="J2873">
        <f t="shared" si="309"/>
        <v>1.25E-4</v>
      </c>
      <c r="K2873">
        <f t="shared" si="310"/>
        <v>-3.2912633851468289E-3</v>
      </c>
      <c r="L2873">
        <f t="shared" si="311"/>
        <v>1.2664545384783853E-5</v>
      </c>
      <c r="M2873">
        <f t="shared" si="312"/>
        <v>-3.1535988397620451E-3</v>
      </c>
      <c r="N2873">
        <f t="shared" si="314"/>
        <v>-0.2044871456336288</v>
      </c>
    </row>
    <row r="2874" spans="8:14">
      <c r="H2874">
        <f t="shared" si="315"/>
        <v>2.8719999999999999</v>
      </c>
      <c r="I2874">
        <f t="shared" si="313"/>
        <v>64.339817545518997</v>
      </c>
      <c r="J2874">
        <f t="shared" si="309"/>
        <v>1.25E-4</v>
      </c>
      <c r="K2874">
        <f t="shared" si="310"/>
        <v>-3.2912633851468289E-3</v>
      </c>
      <c r="L2874">
        <f t="shared" si="311"/>
        <v>1.2566370614359178E-5</v>
      </c>
      <c r="M2874">
        <f t="shared" si="312"/>
        <v>-3.1536970145324694E-3</v>
      </c>
      <c r="N2874">
        <f t="shared" si="314"/>
        <v>-0.20290829050886705</v>
      </c>
    </row>
    <row r="2875" spans="8:14">
      <c r="H2875">
        <f t="shared" si="315"/>
        <v>2.8730000000000002</v>
      </c>
      <c r="I2875">
        <f t="shared" si="313"/>
        <v>63.837162720944491</v>
      </c>
      <c r="J2875">
        <f t="shared" si="309"/>
        <v>1.25E-4</v>
      </c>
      <c r="K2875">
        <f t="shared" si="310"/>
        <v>-3.2912633851468289E-3</v>
      </c>
      <c r="L2875">
        <f t="shared" si="311"/>
        <v>1.2468195843934472E-5</v>
      </c>
      <c r="M2875">
        <f t="shared" si="312"/>
        <v>-3.1537951893028941E-3</v>
      </c>
      <c r="N2875">
        <f t="shared" si="314"/>
        <v>-0.2013293366880608</v>
      </c>
    </row>
    <row r="2876" spans="8:14">
      <c r="H2876">
        <f t="shared" si="315"/>
        <v>2.8740000000000001</v>
      </c>
      <c r="I2876">
        <f t="shared" si="313"/>
        <v>63.334507896370155</v>
      </c>
      <c r="J2876">
        <f t="shared" si="309"/>
        <v>1.25E-4</v>
      </c>
      <c r="K2876">
        <f t="shared" si="310"/>
        <v>-3.2912633851468289E-3</v>
      </c>
      <c r="L2876">
        <f t="shared" si="311"/>
        <v>1.2370021073509796E-5</v>
      </c>
      <c r="M2876">
        <f t="shared" si="312"/>
        <v>-3.1538933640733189E-3</v>
      </c>
      <c r="N2876">
        <f t="shared" si="314"/>
        <v>-0.19975028417121105</v>
      </c>
    </row>
    <row r="2877" spans="8:14">
      <c r="H2877">
        <f t="shared" si="315"/>
        <v>2.875</v>
      </c>
      <c r="I2877">
        <f t="shared" si="313"/>
        <v>62.831853071795877</v>
      </c>
      <c r="J2877">
        <f t="shared" si="309"/>
        <v>1.25E-4</v>
      </c>
      <c r="K2877">
        <f t="shared" si="310"/>
        <v>-3.2912633851468289E-3</v>
      </c>
      <c r="L2877">
        <f t="shared" si="311"/>
        <v>1.2271846303085132E-5</v>
      </c>
      <c r="M2877">
        <f t="shared" si="312"/>
        <v>-3.1539915388437436E-3</v>
      </c>
      <c r="N2877">
        <f t="shared" si="314"/>
        <v>-0.19817113295831748</v>
      </c>
    </row>
    <row r="2878" spans="8:14">
      <c r="H2878">
        <f t="shared" si="315"/>
        <v>2.8759999999999999</v>
      </c>
      <c r="I2878">
        <f t="shared" si="313"/>
        <v>62.329198247221541</v>
      </c>
      <c r="J2878">
        <f t="shared" si="309"/>
        <v>1.25E-4</v>
      </c>
      <c r="K2878">
        <f t="shared" si="310"/>
        <v>-3.2912633851468289E-3</v>
      </c>
      <c r="L2878">
        <f t="shared" si="311"/>
        <v>1.2173671532660458E-5</v>
      </c>
      <c r="M2878">
        <f t="shared" si="312"/>
        <v>-3.1540897136141683E-3</v>
      </c>
      <c r="N2878">
        <f t="shared" si="314"/>
        <v>-0.19659188304937972</v>
      </c>
    </row>
    <row r="2879" spans="8:14">
      <c r="H2879">
        <f t="shared" si="315"/>
        <v>2.8770000000000002</v>
      </c>
      <c r="I2879">
        <f t="shared" si="313"/>
        <v>61.826543422647035</v>
      </c>
      <c r="J2879">
        <f t="shared" si="309"/>
        <v>1.25E-4</v>
      </c>
      <c r="K2879">
        <f t="shared" si="310"/>
        <v>-3.2912633851468289E-3</v>
      </c>
      <c r="L2879">
        <f t="shared" si="311"/>
        <v>1.2075496762235749E-5</v>
      </c>
      <c r="M2879">
        <f t="shared" si="312"/>
        <v>-3.154187888384593E-3</v>
      </c>
      <c r="N2879">
        <f t="shared" si="314"/>
        <v>-0.1950125344443974</v>
      </c>
    </row>
    <row r="2880" spans="8:14">
      <c r="H2880">
        <f t="shared" si="315"/>
        <v>2.8780000000000001</v>
      </c>
      <c r="I2880">
        <f t="shared" si="313"/>
        <v>61.323888598072699</v>
      </c>
      <c r="J2880">
        <f t="shared" si="309"/>
        <v>1.25E-4</v>
      </c>
      <c r="K2880">
        <f t="shared" si="310"/>
        <v>-3.2912633851468289E-3</v>
      </c>
      <c r="L2880">
        <f t="shared" si="311"/>
        <v>1.1977321991811073E-5</v>
      </c>
      <c r="M2880">
        <f t="shared" si="312"/>
        <v>-3.1542860631550177E-3</v>
      </c>
      <c r="N2880">
        <f t="shared" si="314"/>
        <v>-0.19343308714337162</v>
      </c>
    </row>
    <row r="2881" spans="8:14">
      <c r="H2881">
        <f t="shared" si="315"/>
        <v>2.879</v>
      </c>
      <c r="I2881">
        <f t="shared" si="313"/>
        <v>60.82123377349842</v>
      </c>
      <c r="J2881">
        <f t="shared" si="309"/>
        <v>1.25E-4</v>
      </c>
      <c r="K2881">
        <f t="shared" si="310"/>
        <v>-3.2912633851468289E-3</v>
      </c>
      <c r="L2881">
        <f t="shared" si="311"/>
        <v>1.1879147221386409E-5</v>
      </c>
      <c r="M2881">
        <f t="shared" si="312"/>
        <v>-3.1543842379254425E-3</v>
      </c>
      <c r="N2881">
        <f t="shared" si="314"/>
        <v>-0.19185354114630199</v>
      </c>
    </row>
    <row r="2882" spans="8:14">
      <c r="H2882">
        <f t="shared" si="315"/>
        <v>2.88</v>
      </c>
      <c r="I2882">
        <f t="shared" si="313"/>
        <v>60.318578948924085</v>
      </c>
      <c r="J2882">
        <f t="shared" ref="J2882:J2945" si="316">IF(H2882&lt;$E$18,$E$17,IF(H2882&lt;$E$5,$E$14,0))/$E$8/$E$9</f>
        <v>1.25E-4</v>
      </c>
      <c r="K2882">
        <f t="shared" ref="K2882:K2945" si="317">IF(H2882&lt;$E$3,$E$12*$E$21,IF(H2882&lt;$E$4,0,IF(H2882&lt;$E$5,-$E$12*$E$21,0)))</f>
        <v>-3.2912633851468289E-3</v>
      </c>
      <c r="L2882">
        <f t="shared" ref="L2882:L2945" si="318">I2882*$E$15/$E$9/$E$8^2</f>
        <v>1.1780972450961735E-5</v>
      </c>
      <c r="M2882">
        <f t="shared" ref="M2882:M2945" si="319">SUM(J2882:L2882)</f>
        <v>-3.1544824126958672E-3</v>
      </c>
      <c r="N2882">
        <f t="shared" si="314"/>
        <v>-0.19027389645318818</v>
      </c>
    </row>
    <row r="2883" spans="8:14">
      <c r="H2883">
        <f t="shared" si="315"/>
        <v>2.8810000000000002</v>
      </c>
      <c r="I2883">
        <f t="shared" ref="I2883:I2946" si="320">IF(H2883&lt;$E$3,$E$12*H2883,IF(H2883&lt;$E$4,$E$10,IF(H2883&lt;$E$5,$E$10-$E$12*(H2883-$E$4),0)))</f>
        <v>59.815924124349522</v>
      </c>
      <c r="J2883">
        <f t="shared" si="316"/>
        <v>1.25E-4</v>
      </c>
      <c r="K2883">
        <f t="shared" si="317"/>
        <v>-3.2912633851468289E-3</v>
      </c>
      <c r="L2883">
        <f t="shared" si="318"/>
        <v>1.1682797680537015E-5</v>
      </c>
      <c r="M2883">
        <f t="shared" si="319"/>
        <v>-3.1545805874662919E-3</v>
      </c>
      <c r="N2883">
        <f t="shared" ref="N2883:N2946" si="321">I2883*M2883</f>
        <v>-0.18869415306402965</v>
      </c>
    </row>
    <row r="2884" spans="8:14">
      <c r="H2884">
        <f t="shared" ref="H2884:H2947" si="322">(ROW()-2)*0.001</f>
        <v>2.8820000000000001</v>
      </c>
      <c r="I2884">
        <f t="shared" si="320"/>
        <v>59.313269299775243</v>
      </c>
      <c r="J2884">
        <f t="shared" si="316"/>
        <v>1.25E-4</v>
      </c>
      <c r="K2884">
        <f t="shared" si="317"/>
        <v>-3.2912633851468289E-3</v>
      </c>
      <c r="L2884">
        <f t="shared" si="318"/>
        <v>1.1584622910112351E-5</v>
      </c>
      <c r="M2884">
        <f t="shared" si="319"/>
        <v>-3.1546787622367166E-3</v>
      </c>
      <c r="N2884">
        <f t="shared" si="321"/>
        <v>-0.187114310978828</v>
      </c>
    </row>
    <row r="2885" spans="8:14">
      <c r="H2885">
        <f t="shared" si="322"/>
        <v>2.883</v>
      </c>
      <c r="I2885">
        <f t="shared" si="320"/>
        <v>58.810614475200907</v>
      </c>
      <c r="J2885">
        <f t="shared" si="316"/>
        <v>1.25E-4</v>
      </c>
      <c r="K2885">
        <f t="shared" si="317"/>
        <v>-3.2912633851468289E-3</v>
      </c>
      <c r="L2885">
        <f t="shared" si="318"/>
        <v>1.1486448139687676E-5</v>
      </c>
      <c r="M2885">
        <f t="shared" si="319"/>
        <v>-3.1547769370071413E-3</v>
      </c>
      <c r="N2885">
        <f t="shared" si="321"/>
        <v>-0.18553437019758218</v>
      </c>
    </row>
    <row r="2886" spans="8:14">
      <c r="H2886">
        <f t="shared" si="322"/>
        <v>2.8839999999999999</v>
      </c>
      <c r="I2886">
        <f t="shared" si="320"/>
        <v>58.307959650626628</v>
      </c>
      <c r="J2886">
        <f t="shared" si="316"/>
        <v>1.25E-4</v>
      </c>
      <c r="K2886">
        <f t="shared" si="317"/>
        <v>-3.2912633851468289E-3</v>
      </c>
      <c r="L2886">
        <f t="shared" si="318"/>
        <v>1.1388273369263014E-5</v>
      </c>
      <c r="M2886">
        <f t="shared" si="319"/>
        <v>-3.1548751117775656E-3</v>
      </c>
      <c r="N2886">
        <f t="shared" si="321"/>
        <v>-0.18395433072029246</v>
      </c>
    </row>
    <row r="2887" spans="8:14">
      <c r="H2887">
        <f t="shared" si="322"/>
        <v>2.8850000000000002</v>
      </c>
      <c r="I2887">
        <f t="shared" si="320"/>
        <v>57.805304826052065</v>
      </c>
      <c r="J2887">
        <f t="shared" si="316"/>
        <v>1.25E-4</v>
      </c>
      <c r="K2887">
        <f t="shared" si="317"/>
        <v>-3.2912633851468289E-3</v>
      </c>
      <c r="L2887">
        <f t="shared" si="318"/>
        <v>1.1290098598838294E-5</v>
      </c>
      <c r="M2887">
        <f t="shared" si="319"/>
        <v>-3.1549732865479903E-3</v>
      </c>
      <c r="N2887">
        <f t="shared" si="321"/>
        <v>-0.18237419254695789</v>
      </c>
    </row>
    <row r="2888" spans="8:14">
      <c r="H2888">
        <f t="shared" si="322"/>
        <v>2.8860000000000001</v>
      </c>
      <c r="I2888">
        <f t="shared" si="320"/>
        <v>57.302650001477787</v>
      </c>
      <c r="J2888">
        <f t="shared" si="316"/>
        <v>1.25E-4</v>
      </c>
      <c r="K2888">
        <f t="shared" si="317"/>
        <v>-3.2912633851468289E-3</v>
      </c>
      <c r="L2888">
        <f t="shared" si="318"/>
        <v>1.119192382841363E-5</v>
      </c>
      <c r="M2888">
        <f t="shared" si="319"/>
        <v>-3.1550714613184151E-3</v>
      </c>
      <c r="N2888">
        <f t="shared" si="321"/>
        <v>-0.18079395567758019</v>
      </c>
    </row>
    <row r="2889" spans="8:14">
      <c r="H2889">
        <f t="shared" si="322"/>
        <v>2.887</v>
      </c>
      <c r="I2889">
        <f t="shared" si="320"/>
        <v>56.799995176903451</v>
      </c>
      <c r="J2889">
        <f t="shared" si="316"/>
        <v>1.25E-4</v>
      </c>
      <c r="K2889">
        <f t="shared" si="317"/>
        <v>-3.2912633851468289E-3</v>
      </c>
      <c r="L2889">
        <f t="shared" si="318"/>
        <v>1.1093749057988956E-5</v>
      </c>
      <c r="M2889">
        <f t="shared" si="319"/>
        <v>-3.1551696360888398E-3</v>
      </c>
      <c r="N2889">
        <f t="shared" si="321"/>
        <v>-0.17921362011215833</v>
      </c>
    </row>
    <row r="2890" spans="8:14">
      <c r="H2890">
        <f t="shared" si="322"/>
        <v>2.8879999999999999</v>
      </c>
      <c r="I2890">
        <f t="shared" si="320"/>
        <v>56.297340352329115</v>
      </c>
      <c r="J2890">
        <f t="shared" si="316"/>
        <v>1.25E-4</v>
      </c>
      <c r="K2890">
        <f t="shared" si="317"/>
        <v>-3.2912633851468289E-3</v>
      </c>
      <c r="L2890">
        <f t="shared" si="318"/>
        <v>1.0995574287564281E-5</v>
      </c>
      <c r="M2890">
        <f t="shared" si="319"/>
        <v>-3.1552678108592645E-3</v>
      </c>
      <c r="N2890">
        <f t="shared" si="321"/>
        <v>-0.17763318585069243</v>
      </c>
    </row>
    <row r="2891" spans="8:14">
      <c r="H2891">
        <f t="shared" si="322"/>
        <v>2.8890000000000002</v>
      </c>
      <c r="I2891">
        <f t="shared" si="320"/>
        <v>55.794685527754609</v>
      </c>
      <c r="J2891">
        <f t="shared" si="316"/>
        <v>1.25E-4</v>
      </c>
      <c r="K2891">
        <f t="shared" si="317"/>
        <v>-3.2912633851468289E-3</v>
      </c>
      <c r="L2891">
        <f t="shared" si="318"/>
        <v>1.0897399517139571E-5</v>
      </c>
      <c r="M2891">
        <f t="shared" si="319"/>
        <v>-3.1553659856296892E-3</v>
      </c>
      <c r="N2891">
        <f t="shared" si="321"/>
        <v>-0.17605265289318198</v>
      </c>
    </row>
    <row r="2892" spans="8:14">
      <c r="H2892">
        <f t="shared" si="322"/>
        <v>2.89</v>
      </c>
      <c r="I2892">
        <f t="shared" si="320"/>
        <v>55.292030703180274</v>
      </c>
      <c r="J2892">
        <f t="shared" si="316"/>
        <v>1.25E-4</v>
      </c>
      <c r="K2892">
        <f t="shared" si="317"/>
        <v>-3.2912633851468289E-3</v>
      </c>
      <c r="L2892">
        <f t="shared" si="318"/>
        <v>1.0799224746714897E-5</v>
      </c>
      <c r="M2892">
        <f t="shared" si="319"/>
        <v>-3.1554641604001139E-3</v>
      </c>
      <c r="N2892">
        <f t="shared" si="321"/>
        <v>-0.17447202123962807</v>
      </c>
    </row>
    <row r="2893" spans="8:14">
      <c r="H2893">
        <f t="shared" si="322"/>
        <v>2.891</v>
      </c>
      <c r="I2893">
        <f t="shared" si="320"/>
        <v>54.789375878605995</v>
      </c>
      <c r="J2893">
        <f t="shared" si="316"/>
        <v>1.25E-4</v>
      </c>
      <c r="K2893">
        <f t="shared" si="317"/>
        <v>-3.2912633851468289E-3</v>
      </c>
      <c r="L2893">
        <f t="shared" si="318"/>
        <v>1.0701049976290233E-5</v>
      </c>
      <c r="M2893">
        <f t="shared" si="319"/>
        <v>-3.1555623351705387E-3</v>
      </c>
      <c r="N2893">
        <f t="shared" si="321"/>
        <v>-0.17289129089003033</v>
      </c>
    </row>
    <row r="2894" spans="8:14">
      <c r="H2894">
        <f t="shared" si="322"/>
        <v>2.8919999999999999</v>
      </c>
      <c r="I2894">
        <f t="shared" si="320"/>
        <v>54.286721054031659</v>
      </c>
      <c r="J2894">
        <f t="shared" si="316"/>
        <v>1.25E-4</v>
      </c>
      <c r="K2894">
        <f t="shared" si="317"/>
        <v>-3.2912633851468289E-3</v>
      </c>
      <c r="L2894">
        <f t="shared" si="318"/>
        <v>1.0602875205865559E-5</v>
      </c>
      <c r="M2894">
        <f t="shared" si="319"/>
        <v>-3.1556605099409634E-3</v>
      </c>
      <c r="N2894">
        <f t="shared" si="321"/>
        <v>-0.17131046184438839</v>
      </c>
    </row>
    <row r="2895" spans="8:14">
      <c r="H2895">
        <f t="shared" si="322"/>
        <v>2.8930000000000002</v>
      </c>
      <c r="I2895">
        <f t="shared" si="320"/>
        <v>53.784066229457153</v>
      </c>
      <c r="J2895">
        <f t="shared" si="316"/>
        <v>1.25E-4</v>
      </c>
      <c r="K2895">
        <f t="shared" si="317"/>
        <v>-3.2912633851468289E-3</v>
      </c>
      <c r="L2895">
        <f t="shared" si="318"/>
        <v>1.0504700435440849E-5</v>
      </c>
      <c r="M2895">
        <f t="shared" si="319"/>
        <v>-3.1557586847113881E-3</v>
      </c>
      <c r="N2895">
        <f t="shared" si="321"/>
        <v>-0.16972953410270189</v>
      </c>
    </row>
    <row r="2896" spans="8:14">
      <c r="H2896">
        <f t="shared" si="322"/>
        <v>2.8940000000000001</v>
      </c>
      <c r="I2896">
        <f t="shared" si="320"/>
        <v>53.281411404882817</v>
      </c>
      <c r="J2896">
        <f t="shared" si="316"/>
        <v>1.25E-4</v>
      </c>
      <c r="K2896">
        <f t="shared" si="317"/>
        <v>-3.2912633851468289E-3</v>
      </c>
      <c r="L2896">
        <f t="shared" si="318"/>
        <v>1.0406525665016175E-5</v>
      </c>
      <c r="M2896">
        <f t="shared" si="319"/>
        <v>-3.1558568594818128E-3</v>
      </c>
      <c r="N2896">
        <f t="shared" si="321"/>
        <v>-0.16814850766497194</v>
      </c>
    </row>
    <row r="2897" spans="8:14">
      <c r="H2897">
        <f t="shared" si="322"/>
        <v>2.895</v>
      </c>
      <c r="I2897">
        <f t="shared" si="320"/>
        <v>52.778756580308539</v>
      </c>
      <c r="J2897">
        <f t="shared" si="316"/>
        <v>1.25E-4</v>
      </c>
      <c r="K2897">
        <f t="shared" si="317"/>
        <v>-3.2912633851468289E-3</v>
      </c>
      <c r="L2897">
        <f t="shared" si="318"/>
        <v>1.0308350894591512E-5</v>
      </c>
      <c r="M2897">
        <f t="shared" si="319"/>
        <v>-3.1559550342522371E-3</v>
      </c>
      <c r="N2897">
        <f t="shared" si="321"/>
        <v>-0.16656738253119813</v>
      </c>
    </row>
    <row r="2898" spans="8:14">
      <c r="H2898">
        <f t="shared" si="322"/>
        <v>2.8959999999999999</v>
      </c>
      <c r="I2898">
        <f t="shared" si="320"/>
        <v>52.276101755734203</v>
      </c>
      <c r="J2898">
        <f t="shared" si="316"/>
        <v>1.25E-4</v>
      </c>
      <c r="K2898">
        <f t="shared" si="317"/>
        <v>-3.2912633851468289E-3</v>
      </c>
      <c r="L2898">
        <f t="shared" si="318"/>
        <v>1.0210176124166838E-5</v>
      </c>
      <c r="M2898">
        <f t="shared" si="319"/>
        <v>-3.1560532090226618E-3</v>
      </c>
      <c r="N2898">
        <f t="shared" si="321"/>
        <v>-0.16498615870138014</v>
      </c>
    </row>
    <row r="2899" spans="8:14">
      <c r="H2899">
        <f t="shared" si="322"/>
        <v>2.8970000000000002</v>
      </c>
      <c r="I2899">
        <f t="shared" si="320"/>
        <v>51.773446931159697</v>
      </c>
      <c r="J2899">
        <f t="shared" si="316"/>
        <v>1.25E-4</v>
      </c>
      <c r="K2899">
        <f t="shared" si="317"/>
        <v>-3.2912633851468289E-3</v>
      </c>
      <c r="L2899">
        <f t="shared" si="318"/>
        <v>1.0112001353742128E-5</v>
      </c>
      <c r="M2899">
        <f t="shared" si="319"/>
        <v>-3.1561513837930866E-3</v>
      </c>
      <c r="N2899">
        <f t="shared" si="321"/>
        <v>-0.1634048361755176</v>
      </c>
    </row>
    <row r="2900" spans="8:14">
      <c r="H2900">
        <f t="shared" si="322"/>
        <v>2.8980000000000001</v>
      </c>
      <c r="I2900">
        <f t="shared" si="320"/>
        <v>51.270792106585361</v>
      </c>
      <c r="J2900">
        <f t="shared" si="316"/>
        <v>1.25E-4</v>
      </c>
      <c r="K2900">
        <f t="shared" si="317"/>
        <v>-3.2912633851468289E-3</v>
      </c>
      <c r="L2900">
        <f t="shared" si="318"/>
        <v>1.0013826583317454E-5</v>
      </c>
      <c r="M2900">
        <f t="shared" si="319"/>
        <v>-3.1562495585635113E-3</v>
      </c>
      <c r="N2900">
        <f t="shared" si="321"/>
        <v>-0.16182341495361161</v>
      </c>
    </row>
    <row r="2901" spans="8:14">
      <c r="H2901">
        <f t="shared" si="322"/>
        <v>2.899</v>
      </c>
      <c r="I2901">
        <f t="shared" si="320"/>
        <v>50.768137282011025</v>
      </c>
      <c r="J2901">
        <f t="shared" si="316"/>
        <v>1.25E-4</v>
      </c>
      <c r="K2901">
        <f t="shared" si="317"/>
        <v>-3.2912633851468289E-3</v>
      </c>
      <c r="L2901">
        <f t="shared" si="318"/>
        <v>9.9156518128927794E-6</v>
      </c>
      <c r="M2901">
        <f t="shared" si="319"/>
        <v>-3.156347733333936E-3</v>
      </c>
      <c r="N2901">
        <f t="shared" si="321"/>
        <v>-0.16024189503566158</v>
      </c>
    </row>
    <row r="2902" spans="8:14">
      <c r="H2902">
        <f t="shared" si="322"/>
        <v>2.9</v>
      </c>
      <c r="I2902">
        <f t="shared" si="320"/>
        <v>50.265482457436747</v>
      </c>
      <c r="J2902">
        <f t="shared" si="316"/>
        <v>1.25E-4</v>
      </c>
      <c r="K2902">
        <f t="shared" si="317"/>
        <v>-3.2912633851468289E-3</v>
      </c>
      <c r="L2902">
        <f t="shared" si="318"/>
        <v>9.8174770424681153E-6</v>
      </c>
      <c r="M2902">
        <f t="shared" si="319"/>
        <v>-3.1564459081043607E-3</v>
      </c>
      <c r="N2902">
        <f t="shared" si="321"/>
        <v>-0.15866027642166775</v>
      </c>
    </row>
    <row r="2903" spans="8:14">
      <c r="H2903">
        <f t="shared" si="322"/>
        <v>2.9010000000000002</v>
      </c>
      <c r="I2903">
        <f t="shared" si="320"/>
        <v>49.762827632862184</v>
      </c>
      <c r="J2903">
        <f t="shared" si="316"/>
        <v>1.25E-4</v>
      </c>
      <c r="K2903">
        <f t="shared" si="317"/>
        <v>-3.2912633851468289E-3</v>
      </c>
      <c r="L2903">
        <f t="shared" si="318"/>
        <v>9.7193022720433952E-6</v>
      </c>
      <c r="M2903">
        <f t="shared" si="319"/>
        <v>-3.1565440828747854E-3</v>
      </c>
      <c r="N2903">
        <f t="shared" si="321"/>
        <v>-0.15707855911162899</v>
      </c>
    </row>
    <row r="2904" spans="8:14">
      <c r="H2904">
        <f t="shared" si="322"/>
        <v>2.9020000000000001</v>
      </c>
      <c r="I2904">
        <f t="shared" si="320"/>
        <v>49.260172808287905</v>
      </c>
      <c r="J2904">
        <f t="shared" si="316"/>
        <v>1.25E-4</v>
      </c>
      <c r="K2904">
        <f t="shared" si="317"/>
        <v>-3.2912633851468289E-3</v>
      </c>
      <c r="L2904">
        <f t="shared" si="318"/>
        <v>9.6211275016187311E-6</v>
      </c>
      <c r="M2904">
        <f t="shared" si="319"/>
        <v>-3.1566422576452102E-3</v>
      </c>
      <c r="N2904">
        <f t="shared" si="321"/>
        <v>-0.15549674310554712</v>
      </c>
    </row>
    <row r="2905" spans="8:14">
      <c r="H2905">
        <f t="shared" si="322"/>
        <v>2.903</v>
      </c>
      <c r="I2905">
        <f t="shared" si="320"/>
        <v>48.757517983713569</v>
      </c>
      <c r="J2905">
        <f t="shared" si="316"/>
        <v>1.25E-4</v>
      </c>
      <c r="K2905">
        <f t="shared" si="317"/>
        <v>-3.2912633851468289E-3</v>
      </c>
      <c r="L2905">
        <f t="shared" si="318"/>
        <v>9.5229527311940568E-6</v>
      </c>
      <c r="M2905">
        <f t="shared" si="319"/>
        <v>-3.1567404324156349E-3</v>
      </c>
      <c r="N2905">
        <f t="shared" si="321"/>
        <v>-0.15391482840342108</v>
      </c>
    </row>
    <row r="2906" spans="8:14">
      <c r="H2906">
        <f t="shared" si="322"/>
        <v>2.9039999999999999</v>
      </c>
      <c r="I2906">
        <f t="shared" si="320"/>
        <v>48.25486315913929</v>
      </c>
      <c r="J2906">
        <f t="shared" si="316"/>
        <v>1.25E-4</v>
      </c>
      <c r="K2906">
        <f t="shared" si="317"/>
        <v>-3.2912633851468289E-3</v>
      </c>
      <c r="L2906">
        <f t="shared" si="318"/>
        <v>9.4247779607693927E-6</v>
      </c>
      <c r="M2906">
        <f t="shared" si="319"/>
        <v>-3.1568386071860596E-3</v>
      </c>
      <c r="N2906">
        <f t="shared" si="321"/>
        <v>-0.15233281500525117</v>
      </c>
    </row>
    <row r="2907" spans="8:14">
      <c r="H2907">
        <f t="shared" si="322"/>
        <v>2.9050000000000002</v>
      </c>
      <c r="I2907">
        <f t="shared" si="320"/>
        <v>47.752208334564727</v>
      </c>
      <c r="J2907">
        <f t="shared" si="316"/>
        <v>1.25E-4</v>
      </c>
      <c r="K2907">
        <f t="shared" si="317"/>
        <v>-3.2912633851468289E-3</v>
      </c>
      <c r="L2907">
        <f t="shared" si="318"/>
        <v>9.3266031903446727E-6</v>
      </c>
      <c r="M2907">
        <f t="shared" si="319"/>
        <v>-3.1569367819564843E-3</v>
      </c>
      <c r="N2907">
        <f t="shared" si="321"/>
        <v>-0.15075070291103637</v>
      </c>
    </row>
    <row r="2908" spans="8:14">
      <c r="H2908">
        <f t="shared" si="322"/>
        <v>2.9060000000000001</v>
      </c>
      <c r="I2908">
        <f t="shared" si="320"/>
        <v>47.249553509990392</v>
      </c>
      <c r="J2908">
        <f t="shared" si="316"/>
        <v>1.25E-4</v>
      </c>
      <c r="K2908">
        <f t="shared" si="317"/>
        <v>-3.2912633851468289E-3</v>
      </c>
      <c r="L2908">
        <f t="shared" si="318"/>
        <v>9.2284284199199984E-6</v>
      </c>
      <c r="M2908">
        <f t="shared" si="319"/>
        <v>-3.1570349567269086E-3</v>
      </c>
      <c r="N2908">
        <f t="shared" si="321"/>
        <v>-0.14916849212077826</v>
      </c>
    </row>
    <row r="2909" spans="8:14">
      <c r="H2909">
        <f t="shared" si="322"/>
        <v>2.907</v>
      </c>
      <c r="I2909">
        <f t="shared" si="320"/>
        <v>46.746898685416113</v>
      </c>
      <c r="J2909">
        <f t="shared" si="316"/>
        <v>1.25E-4</v>
      </c>
      <c r="K2909">
        <f t="shared" si="317"/>
        <v>-3.2912633851468289E-3</v>
      </c>
      <c r="L2909">
        <f t="shared" si="318"/>
        <v>9.1302536494953359E-6</v>
      </c>
      <c r="M2909">
        <f t="shared" si="319"/>
        <v>-3.1571331314973333E-3</v>
      </c>
      <c r="N2909">
        <f t="shared" si="321"/>
        <v>-0.14758618263447634</v>
      </c>
    </row>
    <row r="2910" spans="8:14">
      <c r="H2910">
        <f t="shared" si="322"/>
        <v>2.9079999999999999</v>
      </c>
      <c r="I2910">
        <f t="shared" si="320"/>
        <v>46.244243860841777</v>
      </c>
      <c r="J2910">
        <f t="shared" si="316"/>
        <v>1.25E-4</v>
      </c>
      <c r="K2910">
        <f t="shared" si="317"/>
        <v>-3.2912633851468289E-3</v>
      </c>
      <c r="L2910">
        <f t="shared" si="318"/>
        <v>9.0320788790706599E-6</v>
      </c>
      <c r="M2910">
        <f t="shared" si="319"/>
        <v>-3.157231306267758E-3</v>
      </c>
      <c r="N2910">
        <f t="shared" si="321"/>
        <v>-0.14600377445213022</v>
      </c>
    </row>
    <row r="2911" spans="8:14">
      <c r="H2911">
        <f t="shared" si="322"/>
        <v>2.9090000000000003</v>
      </c>
      <c r="I2911">
        <f t="shared" si="320"/>
        <v>45.741589036267271</v>
      </c>
      <c r="J2911">
        <f t="shared" si="316"/>
        <v>1.25E-4</v>
      </c>
      <c r="K2911">
        <f t="shared" si="317"/>
        <v>-3.2912633851468289E-3</v>
      </c>
      <c r="L2911">
        <f t="shared" si="318"/>
        <v>8.9339041086459518E-6</v>
      </c>
      <c r="M2911">
        <f t="shared" si="319"/>
        <v>-3.1573294810381828E-3</v>
      </c>
      <c r="N2911">
        <f t="shared" si="321"/>
        <v>-0.14442126757373958</v>
      </c>
    </row>
    <row r="2912" spans="8:14">
      <c r="H2912">
        <f t="shared" si="322"/>
        <v>2.91</v>
      </c>
      <c r="I2912">
        <f t="shared" si="320"/>
        <v>45.238934211692936</v>
      </c>
      <c r="J2912">
        <f t="shared" si="316"/>
        <v>1.25E-4</v>
      </c>
      <c r="K2912">
        <f t="shared" si="317"/>
        <v>-3.2912633851468289E-3</v>
      </c>
      <c r="L2912">
        <f t="shared" si="318"/>
        <v>8.8357293382212775E-6</v>
      </c>
      <c r="M2912">
        <f t="shared" si="319"/>
        <v>-3.1574276558086075E-3</v>
      </c>
      <c r="N2912">
        <f t="shared" si="321"/>
        <v>-0.14283866199930545</v>
      </c>
    </row>
    <row r="2913" spans="8:14">
      <c r="H2913">
        <f t="shared" si="322"/>
        <v>2.911</v>
      </c>
      <c r="I2913">
        <f t="shared" si="320"/>
        <v>44.736279387118657</v>
      </c>
      <c r="J2913">
        <f t="shared" si="316"/>
        <v>1.25E-4</v>
      </c>
      <c r="K2913">
        <f t="shared" si="317"/>
        <v>-3.2912633851468289E-3</v>
      </c>
      <c r="L2913">
        <f t="shared" si="318"/>
        <v>8.7375545677966134E-6</v>
      </c>
      <c r="M2913">
        <f t="shared" si="319"/>
        <v>-3.1575258305790322E-3</v>
      </c>
      <c r="N2913">
        <f t="shared" si="321"/>
        <v>-0.14125595772882749</v>
      </c>
    </row>
    <row r="2914" spans="8:14">
      <c r="H2914">
        <f t="shared" si="322"/>
        <v>2.9119999999999999</v>
      </c>
      <c r="I2914">
        <f t="shared" si="320"/>
        <v>44.233624562544321</v>
      </c>
      <c r="J2914">
        <f t="shared" si="316"/>
        <v>1.25E-4</v>
      </c>
      <c r="K2914">
        <f t="shared" si="317"/>
        <v>-3.2912633851468289E-3</v>
      </c>
      <c r="L2914">
        <f t="shared" si="318"/>
        <v>8.6393797973719374E-6</v>
      </c>
      <c r="M2914">
        <f t="shared" si="319"/>
        <v>-3.1576240053494569E-3</v>
      </c>
      <c r="N2914">
        <f t="shared" si="321"/>
        <v>-0.13967315476230532</v>
      </c>
    </row>
    <row r="2915" spans="8:14">
      <c r="H2915">
        <f t="shared" si="322"/>
        <v>2.9130000000000003</v>
      </c>
      <c r="I2915">
        <f t="shared" si="320"/>
        <v>43.730969737969815</v>
      </c>
      <c r="J2915">
        <f t="shared" si="316"/>
        <v>1.25E-4</v>
      </c>
      <c r="K2915">
        <f t="shared" si="317"/>
        <v>-3.2912633851468289E-3</v>
      </c>
      <c r="L2915">
        <f t="shared" si="318"/>
        <v>8.5412050269472292E-6</v>
      </c>
      <c r="M2915">
        <f t="shared" si="319"/>
        <v>-3.1577221801198816E-3</v>
      </c>
      <c r="N2915">
        <f t="shared" si="321"/>
        <v>-0.1380902530997386</v>
      </c>
    </row>
    <row r="2916" spans="8:14">
      <c r="H2916">
        <f t="shared" si="322"/>
        <v>2.9140000000000001</v>
      </c>
      <c r="I2916">
        <f t="shared" si="320"/>
        <v>43.228314913395479</v>
      </c>
      <c r="J2916">
        <f t="shared" si="316"/>
        <v>1.25E-4</v>
      </c>
      <c r="K2916">
        <f t="shared" si="317"/>
        <v>-3.2912633851468289E-3</v>
      </c>
      <c r="L2916">
        <f t="shared" si="318"/>
        <v>8.4430302565225549E-6</v>
      </c>
      <c r="M2916">
        <f t="shared" si="319"/>
        <v>-3.1578203548903064E-3</v>
      </c>
      <c r="N2916">
        <f t="shared" si="321"/>
        <v>-0.13650725274112843</v>
      </c>
    </row>
    <row r="2917" spans="8:14">
      <c r="H2917">
        <f t="shared" si="322"/>
        <v>2.915</v>
      </c>
      <c r="I2917">
        <f t="shared" si="320"/>
        <v>42.725660088821144</v>
      </c>
      <c r="J2917">
        <f t="shared" si="316"/>
        <v>1.25E-4</v>
      </c>
      <c r="K2917">
        <f t="shared" si="317"/>
        <v>-3.2912633851468289E-3</v>
      </c>
      <c r="L2917">
        <f t="shared" si="318"/>
        <v>8.3448554860978789E-6</v>
      </c>
      <c r="M2917">
        <f t="shared" si="319"/>
        <v>-3.1579185296607311E-3</v>
      </c>
      <c r="N2917">
        <f t="shared" si="321"/>
        <v>-0.13492415368647426</v>
      </c>
    </row>
    <row r="2918" spans="8:14">
      <c r="H2918">
        <f t="shared" si="322"/>
        <v>2.9159999999999999</v>
      </c>
      <c r="I2918">
        <f t="shared" si="320"/>
        <v>42.223005264246865</v>
      </c>
      <c r="J2918">
        <f t="shared" si="316"/>
        <v>1.25E-4</v>
      </c>
      <c r="K2918">
        <f t="shared" si="317"/>
        <v>-3.2912633851468289E-3</v>
      </c>
      <c r="L2918">
        <f t="shared" si="318"/>
        <v>8.2466807156732165E-6</v>
      </c>
      <c r="M2918">
        <f t="shared" si="319"/>
        <v>-3.1580167044311558E-3</v>
      </c>
      <c r="N2918">
        <f t="shared" si="321"/>
        <v>-0.13334095593577622</v>
      </c>
    </row>
    <row r="2919" spans="8:14">
      <c r="H2919">
        <f t="shared" si="322"/>
        <v>2.9170000000000003</v>
      </c>
      <c r="I2919">
        <f t="shared" si="320"/>
        <v>41.720350439672302</v>
      </c>
      <c r="J2919">
        <f t="shared" si="316"/>
        <v>1.25E-4</v>
      </c>
      <c r="K2919">
        <f t="shared" si="317"/>
        <v>-3.2912633851468289E-3</v>
      </c>
      <c r="L2919">
        <f t="shared" si="318"/>
        <v>8.1485059452484965E-6</v>
      </c>
      <c r="M2919">
        <f t="shared" si="319"/>
        <v>-3.1581148792015805E-3</v>
      </c>
      <c r="N2919">
        <f t="shared" si="321"/>
        <v>-0.13175765948903329</v>
      </c>
    </row>
    <row r="2920" spans="8:14">
      <c r="H2920">
        <f t="shared" si="322"/>
        <v>2.9180000000000001</v>
      </c>
      <c r="I2920">
        <f t="shared" si="320"/>
        <v>41.217695615098023</v>
      </c>
      <c r="J2920">
        <f t="shared" si="316"/>
        <v>1.25E-4</v>
      </c>
      <c r="K2920">
        <f t="shared" si="317"/>
        <v>-3.2912633851468289E-3</v>
      </c>
      <c r="L2920">
        <f t="shared" si="318"/>
        <v>8.050331174823834E-6</v>
      </c>
      <c r="M2920">
        <f t="shared" si="319"/>
        <v>-3.1582130539720048E-3</v>
      </c>
      <c r="N2920">
        <f t="shared" si="321"/>
        <v>-0.13017426434624724</v>
      </c>
    </row>
    <row r="2921" spans="8:14">
      <c r="H2921">
        <f t="shared" si="322"/>
        <v>2.919</v>
      </c>
      <c r="I2921">
        <f t="shared" si="320"/>
        <v>40.715040790523688</v>
      </c>
      <c r="J2921">
        <f t="shared" si="316"/>
        <v>1.25E-4</v>
      </c>
      <c r="K2921">
        <f t="shared" si="317"/>
        <v>-3.2912633851468289E-3</v>
      </c>
      <c r="L2921">
        <f t="shared" si="318"/>
        <v>7.952156404399158E-6</v>
      </c>
      <c r="M2921">
        <f t="shared" si="319"/>
        <v>-3.1583112287424295E-3</v>
      </c>
      <c r="N2921">
        <f t="shared" si="321"/>
        <v>-0.12859077050741702</v>
      </c>
    </row>
    <row r="2922" spans="8:14">
      <c r="H2922">
        <f t="shared" si="322"/>
        <v>2.92</v>
      </c>
      <c r="I2922">
        <f t="shared" si="320"/>
        <v>40.212385965949409</v>
      </c>
      <c r="J2922">
        <f t="shared" si="316"/>
        <v>1.25E-4</v>
      </c>
      <c r="K2922">
        <f t="shared" si="317"/>
        <v>-3.2912633851468289E-3</v>
      </c>
      <c r="L2922">
        <f t="shared" si="318"/>
        <v>7.8539816339744939E-6</v>
      </c>
      <c r="M2922">
        <f t="shared" si="319"/>
        <v>-3.1584094035128542E-3</v>
      </c>
      <c r="N2922">
        <f t="shared" si="321"/>
        <v>-0.12700717797254293</v>
      </c>
    </row>
    <row r="2923" spans="8:14">
      <c r="H2923">
        <f t="shared" si="322"/>
        <v>2.9210000000000003</v>
      </c>
      <c r="I2923">
        <f t="shared" si="320"/>
        <v>39.709731141374846</v>
      </c>
      <c r="J2923">
        <f t="shared" si="316"/>
        <v>1.25E-4</v>
      </c>
      <c r="K2923">
        <f t="shared" si="317"/>
        <v>-3.2912633851468289E-3</v>
      </c>
      <c r="L2923">
        <f t="shared" si="318"/>
        <v>7.7558068635497756E-6</v>
      </c>
      <c r="M2923">
        <f t="shared" si="319"/>
        <v>-3.158507578283279E-3</v>
      </c>
      <c r="N2923">
        <f t="shared" si="321"/>
        <v>-0.12542348674162396</v>
      </c>
    </row>
    <row r="2924" spans="8:14">
      <c r="H2924">
        <f t="shared" si="322"/>
        <v>2.9220000000000002</v>
      </c>
      <c r="I2924">
        <f t="shared" si="320"/>
        <v>39.207076316800567</v>
      </c>
      <c r="J2924">
        <f t="shared" si="316"/>
        <v>1.25E-4</v>
      </c>
      <c r="K2924">
        <f t="shared" si="317"/>
        <v>-3.2912633851468289E-3</v>
      </c>
      <c r="L2924">
        <f t="shared" si="318"/>
        <v>7.6576320931251097E-6</v>
      </c>
      <c r="M2924">
        <f t="shared" si="319"/>
        <v>-3.1586057530537037E-3</v>
      </c>
      <c r="N2924">
        <f t="shared" si="321"/>
        <v>-0.12383969681466189</v>
      </c>
    </row>
    <row r="2925" spans="8:14">
      <c r="H2925">
        <f t="shared" si="322"/>
        <v>2.923</v>
      </c>
      <c r="I2925">
        <f t="shared" si="320"/>
        <v>38.704421492226231</v>
      </c>
      <c r="J2925">
        <f t="shared" si="316"/>
        <v>1.25E-4</v>
      </c>
      <c r="K2925">
        <f t="shared" si="317"/>
        <v>-3.2912633851468289E-3</v>
      </c>
      <c r="L2925">
        <f t="shared" si="318"/>
        <v>7.5594573227004363E-6</v>
      </c>
      <c r="M2925">
        <f t="shared" si="319"/>
        <v>-3.1587039278241284E-3</v>
      </c>
      <c r="N2925">
        <f t="shared" si="321"/>
        <v>-0.12225580819165562</v>
      </c>
    </row>
    <row r="2926" spans="8:14">
      <c r="H2926">
        <f t="shared" si="322"/>
        <v>2.9239999999999999</v>
      </c>
      <c r="I2926">
        <f t="shared" si="320"/>
        <v>38.201766667651896</v>
      </c>
      <c r="J2926">
        <f t="shared" si="316"/>
        <v>1.25E-4</v>
      </c>
      <c r="K2926">
        <f t="shared" si="317"/>
        <v>-3.2912633851468289E-3</v>
      </c>
      <c r="L2926">
        <f t="shared" si="318"/>
        <v>7.4612825522757612E-6</v>
      </c>
      <c r="M2926">
        <f t="shared" si="319"/>
        <v>-3.1588021025945531E-3</v>
      </c>
      <c r="N2926">
        <f t="shared" si="321"/>
        <v>-0.12067182087260532</v>
      </c>
    </row>
    <row r="2927" spans="8:14">
      <c r="H2927">
        <f t="shared" si="322"/>
        <v>2.9250000000000003</v>
      </c>
      <c r="I2927">
        <f t="shared" si="320"/>
        <v>37.699111843077389</v>
      </c>
      <c r="J2927">
        <f t="shared" si="316"/>
        <v>1.25E-4</v>
      </c>
      <c r="K2927">
        <f t="shared" si="317"/>
        <v>-3.2912633851468289E-3</v>
      </c>
      <c r="L2927">
        <f t="shared" si="318"/>
        <v>7.363107781851053E-6</v>
      </c>
      <c r="M2927">
        <f t="shared" si="319"/>
        <v>-3.1589002773649778E-3</v>
      </c>
      <c r="N2927">
        <f t="shared" si="321"/>
        <v>-0.11908773485751049</v>
      </c>
    </row>
    <row r="2928" spans="8:14">
      <c r="H2928">
        <f t="shared" si="322"/>
        <v>2.9260000000000002</v>
      </c>
      <c r="I2928">
        <f t="shared" si="320"/>
        <v>37.196457018503054</v>
      </c>
      <c r="J2928">
        <f t="shared" si="316"/>
        <v>1.25E-4</v>
      </c>
      <c r="K2928">
        <f t="shared" si="317"/>
        <v>-3.2912633851468289E-3</v>
      </c>
      <c r="L2928">
        <f t="shared" si="318"/>
        <v>7.2649330114263779E-6</v>
      </c>
      <c r="M2928">
        <f t="shared" si="319"/>
        <v>-3.1589984521354026E-3</v>
      </c>
      <c r="N2928">
        <f t="shared" si="321"/>
        <v>-0.11750355014637218</v>
      </c>
    </row>
    <row r="2929" spans="8:14">
      <c r="H2929">
        <f t="shared" si="322"/>
        <v>2.927</v>
      </c>
      <c r="I2929">
        <f t="shared" si="320"/>
        <v>36.693802193928775</v>
      </c>
      <c r="J2929">
        <f t="shared" si="316"/>
        <v>1.25E-4</v>
      </c>
      <c r="K2929">
        <f t="shared" si="317"/>
        <v>-3.2912633851468289E-3</v>
      </c>
      <c r="L2929">
        <f t="shared" si="318"/>
        <v>7.1667582410017137E-6</v>
      </c>
      <c r="M2929">
        <f t="shared" si="319"/>
        <v>-3.1590966269058273E-3</v>
      </c>
      <c r="N2929">
        <f t="shared" si="321"/>
        <v>-0.11591926673919004</v>
      </c>
    </row>
    <row r="2930" spans="8:14">
      <c r="H2930">
        <f t="shared" si="322"/>
        <v>2.9279999999999999</v>
      </c>
      <c r="I2930">
        <f t="shared" si="320"/>
        <v>36.191147369354439</v>
      </c>
      <c r="J2930">
        <f t="shared" si="316"/>
        <v>1.25E-4</v>
      </c>
      <c r="K2930">
        <f t="shared" si="317"/>
        <v>-3.2912633851468289E-3</v>
      </c>
      <c r="L2930">
        <f t="shared" si="318"/>
        <v>7.0685834705770394E-6</v>
      </c>
      <c r="M2930">
        <f t="shared" si="319"/>
        <v>-3.1591948016762516E-3</v>
      </c>
      <c r="N2930">
        <f t="shared" si="321"/>
        <v>-0.1143348846359637</v>
      </c>
    </row>
    <row r="2931" spans="8:14">
      <c r="H2931">
        <f t="shared" si="322"/>
        <v>2.9290000000000003</v>
      </c>
      <c r="I2931">
        <f t="shared" si="320"/>
        <v>35.688492544779933</v>
      </c>
      <c r="J2931">
        <f t="shared" si="316"/>
        <v>1.25E-4</v>
      </c>
      <c r="K2931">
        <f t="shared" si="317"/>
        <v>-3.2912633851468289E-3</v>
      </c>
      <c r="L2931">
        <f t="shared" si="318"/>
        <v>6.9704087001523304E-6</v>
      </c>
      <c r="M2931">
        <f t="shared" si="319"/>
        <v>-3.1592929764466763E-3</v>
      </c>
      <c r="N2931">
        <f t="shared" si="321"/>
        <v>-0.11275040383669281</v>
      </c>
    </row>
    <row r="2932" spans="8:14">
      <c r="H2932">
        <f t="shared" si="322"/>
        <v>2.93</v>
      </c>
      <c r="I2932">
        <f t="shared" si="320"/>
        <v>35.185837720205598</v>
      </c>
      <c r="J2932">
        <f t="shared" si="316"/>
        <v>1.25E-4</v>
      </c>
      <c r="K2932">
        <f t="shared" si="317"/>
        <v>-3.2912633851468289E-3</v>
      </c>
      <c r="L2932">
        <f t="shared" si="318"/>
        <v>6.8722339297276561E-6</v>
      </c>
      <c r="M2932">
        <f t="shared" si="319"/>
        <v>-3.159391151217101E-3</v>
      </c>
      <c r="N2932">
        <f t="shared" si="321"/>
        <v>-0.11116582434137846</v>
      </c>
    </row>
    <row r="2933" spans="8:14">
      <c r="H2933">
        <f t="shared" si="322"/>
        <v>2.931</v>
      </c>
      <c r="I2933">
        <f t="shared" si="320"/>
        <v>34.683182895631319</v>
      </c>
      <c r="J2933">
        <f t="shared" si="316"/>
        <v>1.25E-4</v>
      </c>
      <c r="K2933">
        <f t="shared" si="317"/>
        <v>-3.2912633851468289E-3</v>
      </c>
      <c r="L2933">
        <f t="shared" si="318"/>
        <v>6.774059159302992E-6</v>
      </c>
      <c r="M2933">
        <f t="shared" si="319"/>
        <v>-3.1594893259875257E-3</v>
      </c>
      <c r="N2933">
        <f t="shared" si="321"/>
        <v>-0.10958114615002028</v>
      </c>
    </row>
    <row r="2934" spans="8:14">
      <c r="H2934">
        <f t="shared" si="322"/>
        <v>2.9319999999999999</v>
      </c>
      <c r="I2934">
        <f t="shared" si="320"/>
        <v>34.180528071056983</v>
      </c>
      <c r="J2934">
        <f t="shared" si="316"/>
        <v>1.25E-4</v>
      </c>
      <c r="K2934">
        <f t="shared" si="317"/>
        <v>-3.2912633851468289E-3</v>
      </c>
      <c r="L2934">
        <f t="shared" si="318"/>
        <v>6.6758843888783169E-6</v>
      </c>
      <c r="M2934">
        <f t="shared" si="319"/>
        <v>-3.1595875007579505E-3</v>
      </c>
      <c r="N2934">
        <f t="shared" si="321"/>
        <v>-0.10799636926261791</v>
      </c>
    </row>
    <row r="2935" spans="8:14">
      <c r="H2935">
        <f t="shared" si="322"/>
        <v>2.9330000000000003</v>
      </c>
      <c r="I2935">
        <f t="shared" si="320"/>
        <v>33.67787324648242</v>
      </c>
      <c r="J2935">
        <f t="shared" si="316"/>
        <v>1.25E-4</v>
      </c>
      <c r="K2935">
        <f t="shared" si="317"/>
        <v>-3.2912633851468289E-3</v>
      </c>
      <c r="L2935">
        <f t="shared" si="318"/>
        <v>6.5777096184535977E-6</v>
      </c>
      <c r="M2935">
        <f t="shared" si="319"/>
        <v>-3.1596856755283752E-3</v>
      </c>
      <c r="N2935">
        <f t="shared" si="321"/>
        <v>-0.1064114936791708</v>
      </c>
    </row>
    <row r="2936" spans="8:14">
      <c r="H2936">
        <f t="shared" si="322"/>
        <v>2.9340000000000002</v>
      </c>
      <c r="I2936">
        <f t="shared" si="320"/>
        <v>33.175218421908141</v>
      </c>
      <c r="J2936">
        <f t="shared" si="316"/>
        <v>1.25E-4</v>
      </c>
      <c r="K2936">
        <f t="shared" si="317"/>
        <v>-3.2912633851468289E-3</v>
      </c>
      <c r="L2936">
        <f t="shared" si="318"/>
        <v>6.4795348480289344E-6</v>
      </c>
      <c r="M2936">
        <f t="shared" si="319"/>
        <v>-3.1597838502987999E-3</v>
      </c>
      <c r="N2936">
        <f t="shared" si="321"/>
        <v>-0.10482651939968059</v>
      </c>
    </row>
    <row r="2937" spans="8:14">
      <c r="H2937">
        <f t="shared" si="322"/>
        <v>2.9350000000000001</v>
      </c>
      <c r="I2937">
        <f t="shared" si="320"/>
        <v>32.672563597333806</v>
      </c>
      <c r="J2937">
        <f t="shared" si="316"/>
        <v>1.25E-4</v>
      </c>
      <c r="K2937">
        <f t="shared" si="317"/>
        <v>-3.2912633851468289E-3</v>
      </c>
      <c r="L2937">
        <f t="shared" si="318"/>
        <v>6.3813600776042593E-6</v>
      </c>
      <c r="M2937">
        <f t="shared" si="319"/>
        <v>-3.1598820250692246E-3</v>
      </c>
      <c r="N2937">
        <f t="shared" si="321"/>
        <v>-0.10324144642414618</v>
      </c>
    </row>
    <row r="2938" spans="8:14">
      <c r="H2938">
        <f t="shared" si="322"/>
        <v>2.9359999999999999</v>
      </c>
      <c r="I2938">
        <f t="shared" si="320"/>
        <v>32.169908772759527</v>
      </c>
      <c r="J2938">
        <f t="shared" si="316"/>
        <v>1.25E-4</v>
      </c>
      <c r="K2938">
        <f t="shared" si="317"/>
        <v>-3.2912633851468289E-3</v>
      </c>
      <c r="L2938">
        <f t="shared" si="318"/>
        <v>6.2831853071795951E-6</v>
      </c>
      <c r="M2938">
        <f t="shared" si="319"/>
        <v>-3.1599801998396493E-3</v>
      </c>
      <c r="N2938">
        <f t="shared" si="321"/>
        <v>-0.10165627475256794</v>
      </c>
    </row>
    <row r="2939" spans="8:14">
      <c r="H2939">
        <f t="shared" si="322"/>
        <v>2.9370000000000003</v>
      </c>
      <c r="I2939">
        <f t="shared" si="320"/>
        <v>31.667253948184964</v>
      </c>
      <c r="J2939">
        <f t="shared" si="316"/>
        <v>1.25E-4</v>
      </c>
      <c r="K2939">
        <f t="shared" si="317"/>
        <v>-3.2912633851468289E-3</v>
      </c>
      <c r="L2939">
        <f t="shared" si="318"/>
        <v>6.1850105367548759E-6</v>
      </c>
      <c r="M2939">
        <f t="shared" si="319"/>
        <v>-3.1600783746100741E-3</v>
      </c>
      <c r="N2939">
        <f t="shared" si="321"/>
        <v>-0.10007100438494479</v>
      </c>
    </row>
    <row r="2940" spans="8:14">
      <c r="H2940">
        <f t="shared" si="322"/>
        <v>2.9380000000000002</v>
      </c>
      <c r="I2940">
        <f t="shared" si="320"/>
        <v>31.164599123610685</v>
      </c>
      <c r="J2940">
        <f t="shared" si="316"/>
        <v>1.25E-4</v>
      </c>
      <c r="K2940">
        <f t="shared" si="317"/>
        <v>-3.2912633851468289E-3</v>
      </c>
      <c r="L2940">
        <f t="shared" si="318"/>
        <v>6.0868357663302127E-6</v>
      </c>
      <c r="M2940">
        <f t="shared" si="319"/>
        <v>-3.1601765493804988E-3</v>
      </c>
      <c r="N2940">
        <f t="shared" si="321"/>
        <v>-9.8485635321278533E-2</v>
      </c>
    </row>
    <row r="2941" spans="8:14">
      <c r="H2941">
        <f t="shared" si="322"/>
        <v>2.9390000000000001</v>
      </c>
      <c r="I2941">
        <f t="shared" si="320"/>
        <v>30.66194429903635</v>
      </c>
      <c r="J2941">
        <f t="shared" si="316"/>
        <v>1.25E-4</v>
      </c>
      <c r="K2941">
        <f t="shared" si="317"/>
        <v>-3.2912633851468289E-3</v>
      </c>
      <c r="L2941">
        <f t="shared" si="318"/>
        <v>5.9886609959055367E-6</v>
      </c>
      <c r="M2941">
        <f t="shared" si="319"/>
        <v>-3.1602747241509235E-3</v>
      </c>
      <c r="N2941">
        <f t="shared" si="321"/>
        <v>-9.6900167561568079E-2</v>
      </c>
    </row>
    <row r="2942" spans="8:14">
      <c r="H2942">
        <f t="shared" si="322"/>
        <v>2.94</v>
      </c>
      <c r="I2942">
        <f t="shared" si="320"/>
        <v>30.159289474462014</v>
      </c>
      <c r="J2942">
        <f t="shared" si="316"/>
        <v>1.25E-4</v>
      </c>
      <c r="K2942">
        <f t="shared" si="317"/>
        <v>-3.2912633851468289E-3</v>
      </c>
      <c r="L2942">
        <f t="shared" si="318"/>
        <v>5.8904862254808624E-6</v>
      </c>
      <c r="M2942">
        <f t="shared" si="319"/>
        <v>-3.1603728989213478E-3</v>
      </c>
      <c r="N2942">
        <f t="shared" si="321"/>
        <v>-9.5314601105813607E-2</v>
      </c>
    </row>
    <row r="2943" spans="8:14">
      <c r="H2943">
        <f t="shared" si="322"/>
        <v>2.9410000000000003</v>
      </c>
      <c r="I2943">
        <f t="shared" si="320"/>
        <v>29.656634649887508</v>
      </c>
      <c r="J2943">
        <f t="shared" si="316"/>
        <v>1.25E-4</v>
      </c>
      <c r="K2943">
        <f t="shared" si="317"/>
        <v>-3.2912633851468289E-3</v>
      </c>
      <c r="L2943">
        <f t="shared" si="318"/>
        <v>5.7923114550561542E-6</v>
      </c>
      <c r="M2943">
        <f t="shared" si="319"/>
        <v>-3.1604710736917725E-3</v>
      </c>
      <c r="N2943">
        <f t="shared" si="321"/>
        <v>-9.3728935954014589E-2</v>
      </c>
    </row>
    <row r="2944" spans="8:14">
      <c r="H2944">
        <f t="shared" si="322"/>
        <v>2.9420000000000002</v>
      </c>
      <c r="I2944">
        <f t="shared" si="320"/>
        <v>29.153979825313172</v>
      </c>
      <c r="J2944">
        <f t="shared" si="316"/>
        <v>1.25E-4</v>
      </c>
      <c r="K2944">
        <f t="shared" si="317"/>
        <v>-3.2912633851468289E-3</v>
      </c>
      <c r="L2944">
        <f t="shared" si="318"/>
        <v>5.6941366846314799E-6</v>
      </c>
      <c r="M2944">
        <f t="shared" si="319"/>
        <v>-3.1605692484621972E-3</v>
      </c>
      <c r="N2944">
        <f t="shared" si="321"/>
        <v>-9.2143172106172108E-2</v>
      </c>
    </row>
    <row r="2945" spans="8:14">
      <c r="H2945">
        <f t="shared" si="322"/>
        <v>2.9430000000000001</v>
      </c>
      <c r="I2945">
        <f t="shared" si="320"/>
        <v>28.651325000738893</v>
      </c>
      <c r="J2945">
        <f t="shared" si="316"/>
        <v>1.25E-4</v>
      </c>
      <c r="K2945">
        <f t="shared" si="317"/>
        <v>-3.2912633851468289E-3</v>
      </c>
      <c r="L2945">
        <f t="shared" si="318"/>
        <v>5.5959619142068149E-6</v>
      </c>
      <c r="M2945">
        <f t="shared" si="319"/>
        <v>-3.1606674232326219E-3</v>
      </c>
      <c r="N2945">
        <f t="shared" si="321"/>
        <v>-9.0557309562285804E-2</v>
      </c>
    </row>
    <row r="2946" spans="8:14">
      <c r="H2946">
        <f t="shared" si="322"/>
        <v>2.944</v>
      </c>
      <c r="I2946">
        <f t="shared" si="320"/>
        <v>28.148670176164558</v>
      </c>
      <c r="J2946">
        <f t="shared" ref="J2946:J3002" si="323">IF(H2946&lt;$E$18,$E$17,IF(H2946&lt;$E$5,$E$14,0))/$E$8/$E$9</f>
        <v>1.25E-4</v>
      </c>
      <c r="K2946">
        <f t="shared" ref="K2946:K3002" si="324">IF(H2946&lt;$E$3,$E$12*$E$21,IF(H2946&lt;$E$4,0,IF(H2946&lt;$E$5,-$E$12*$E$21,0)))</f>
        <v>-3.2912633851468289E-3</v>
      </c>
      <c r="L2946">
        <f t="shared" ref="L2946:L3002" si="325">I2946*$E$15/$E$9/$E$8^2</f>
        <v>5.4977871437821407E-6</v>
      </c>
      <c r="M2946">
        <f t="shared" ref="M2946" si="326">SUM(J2946:L2946)</f>
        <v>-3.1607655980030467E-3</v>
      </c>
      <c r="N2946">
        <f t="shared" si="321"/>
        <v>-8.8971348322355287E-2</v>
      </c>
    </row>
    <row r="2947" spans="8:14">
      <c r="H2947">
        <f t="shared" si="322"/>
        <v>2.9449999999999998</v>
      </c>
      <c r="I2947">
        <f t="shared" ref="I2947:I3002" si="327">IF(H2947&lt;$E$3,$E$12*H2947,IF(H2947&lt;$E$4,$E$10,IF(H2947&lt;$E$5,$E$10-$E$12*(H2947-$E$4),0)))</f>
        <v>27.646015351590279</v>
      </c>
      <c r="J2947">
        <f t="shared" si="323"/>
        <v>1.25E-4</v>
      </c>
      <c r="K2947">
        <f t="shared" si="324"/>
        <v>-3.2912633851468289E-3</v>
      </c>
      <c r="L2947">
        <f t="shared" si="325"/>
        <v>5.3996123733574765E-6</v>
      </c>
      <c r="M2947">
        <f t="shared" ref="M2947:M3002" si="328">SUM(J2947:L2947)</f>
        <v>-3.1608637727734714E-3</v>
      </c>
      <c r="N2947">
        <f t="shared" ref="N2947:N3002" si="329">I2947*M2947</f>
        <v>-8.738528838638096E-2</v>
      </c>
    </row>
    <row r="2948" spans="8:14">
      <c r="H2948">
        <f t="shared" ref="H2948:H3002" si="330">(ROW()-2)*0.001</f>
        <v>2.9460000000000002</v>
      </c>
      <c r="I2948">
        <f t="shared" si="327"/>
        <v>27.143360527015716</v>
      </c>
      <c r="J2948">
        <f t="shared" si="323"/>
        <v>1.25E-4</v>
      </c>
      <c r="K2948">
        <f t="shared" si="324"/>
        <v>-3.2912633851468289E-3</v>
      </c>
      <c r="L2948">
        <f t="shared" si="325"/>
        <v>5.3014376029327565E-6</v>
      </c>
      <c r="M2948">
        <f t="shared" si="328"/>
        <v>-3.1609619475438961E-3</v>
      </c>
      <c r="N2948">
        <f t="shared" si="329"/>
        <v>-8.5799129754361714E-2</v>
      </c>
    </row>
    <row r="2949" spans="8:14">
      <c r="H2949">
        <f t="shared" si="330"/>
        <v>2.9470000000000001</v>
      </c>
      <c r="I2949">
        <f t="shared" si="327"/>
        <v>26.640705702441437</v>
      </c>
      <c r="J2949">
        <f t="shared" si="323"/>
        <v>1.25E-4</v>
      </c>
      <c r="K2949">
        <f t="shared" si="324"/>
        <v>-3.2912633851468289E-3</v>
      </c>
      <c r="L2949">
        <f t="shared" si="325"/>
        <v>5.2032628325080932E-6</v>
      </c>
      <c r="M2949">
        <f t="shared" si="328"/>
        <v>-3.1610601223143208E-3</v>
      </c>
      <c r="N2949">
        <f t="shared" si="329"/>
        <v>-8.4212872426299351E-2</v>
      </c>
    </row>
    <row r="2950" spans="8:14">
      <c r="H2950">
        <f t="shared" si="330"/>
        <v>2.948</v>
      </c>
      <c r="I2950">
        <f t="shared" si="327"/>
        <v>26.138050877867101</v>
      </c>
      <c r="J2950">
        <f t="shared" si="323"/>
        <v>1.25E-4</v>
      </c>
      <c r="K2950">
        <f t="shared" si="324"/>
        <v>-3.2912633851468289E-3</v>
      </c>
      <c r="L2950">
        <f t="shared" si="325"/>
        <v>5.1050880620834189E-6</v>
      </c>
      <c r="M2950">
        <f t="shared" si="328"/>
        <v>-3.1611582970847455E-3</v>
      </c>
      <c r="N2950">
        <f t="shared" si="329"/>
        <v>-8.2626516402192804E-2</v>
      </c>
    </row>
    <row r="2951" spans="8:14">
      <c r="H2951">
        <f t="shared" si="330"/>
        <v>2.9489999999999998</v>
      </c>
      <c r="I2951">
        <f t="shared" si="327"/>
        <v>25.635396053292766</v>
      </c>
      <c r="J2951">
        <f t="shared" si="323"/>
        <v>1.25E-4</v>
      </c>
      <c r="K2951">
        <f t="shared" si="324"/>
        <v>-3.2912633851468289E-3</v>
      </c>
      <c r="L2951">
        <f t="shared" si="325"/>
        <v>5.0069132916587429E-6</v>
      </c>
      <c r="M2951">
        <f t="shared" si="328"/>
        <v>-3.1612564718551703E-3</v>
      </c>
      <c r="N2951">
        <f t="shared" si="329"/>
        <v>-8.1040061682042239E-2</v>
      </c>
    </row>
    <row r="2952" spans="8:14">
      <c r="H2952">
        <f t="shared" si="330"/>
        <v>2.95</v>
      </c>
      <c r="I2952">
        <f t="shared" si="327"/>
        <v>25.13274122871826</v>
      </c>
      <c r="J2952">
        <f t="shared" si="323"/>
        <v>1.25E-4</v>
      </c>
      <c r="K2952">
        <f t="shared" si="324"/>
        <v>-3.2912633851468289E-3</v>
      </c>
      <c r="L2952">
        <f t="shared" si="325"/>
        <v>4.9087385212340348E-6</v>
      </c>
      <c r="M2952">
        <f t="shared" si="328"/>
        <v>-3.161354646625595E-3</v>
      </c>
      <c r="N2952">
        <f t="shared" si="329"/>
        <v>-7.9453508265847142E-2</v>
      </c>
    </row>
    <row r="2953" spans="8:14">
      <c r="H2953">
        <f t="shared" si="330"/>
        <v>2.9510000000000001</v>
      </c>
      <c r="I2953">
        <f t="shared" si="327"/>
        <v>24.630086404143924</v>
      </c>
      <c r="J2953">
        <f t="shared" si="323"/>
        <v>1.25E-4</v>
      </c>
      <c r="K2953">
        <f t="shared" si="324"/>
        <v>-3.2912633851468289E-3</v>
      </c>
      <c r="L2953">
        <f t="shared" si="325"/>
        <v>4.8105637508093605E-6</v>
      </c>
      <c r="M2953">
        <f t="shared" si="328"/>
        <v>-3.1614528213960193E-3</v>
      </c>
      <c r="N2953">
        <f t="shared" si="329"/>
        <v>-7.7866856153608541E-2</v>
      </c>
    </row>
    <row r="2954" spans="8:14">
      <c r="H2954">
        <f t="shared" si="330"/>
        <v>2.952</v>
      </c>
      <c r="I2954">
        <f t="shared" si="327"/>
        <v>24.127431579569645</v>
      </c>
      <c r="J2954">
        <f t="shared" si="323"/>
        <v>1.25E-4</v>
      </c>
      <c r="K2954">
        <f t="shared" si="324"/>
        <v>-3.2912633851468289E-3</v>
      </c>
      <c r="L2954">
        <f t="shared" si="325"/>
        <v>4.7123889803846963E-6</v>
      </c>
      <c r="M2954">
        <f t="shared" si="328"/>
        <v>-3.161550996166444E-3</v>
      </c>
      <c r="N2954">
        <f t="shared" si="329"/>
        <v>-7.628010534532613E-2</v>
      </c>
    </row>
    <row r="2955" spans="8:14">
      <c r="H2955">
        <f t="shared" si="330"/>
        <v>2.9529999999999998</v>
      </c>
      <c r="I2955">
        <f t="shared" si="327"/>
        <v>23.62477675499531</v>
      </c>
      <c r="J2955">
        <f t="shared" si="323"/>
        <v>1.25E-4</v>
      </c>
      <c r="K2955">
        <f t="shared" si="324"/>
        <v>-3.2912633851468289E-3</v>
      </c>
      <c r="L2955">
        <f t="shared" si="325"/>
        <v>4.6142142099600221E-6</v>
      </c>
      <c r="M2955">
        <f t="shared" si="328"/>
        <v>-3.1616491709368687E-3</v>
      </c>
      <c r="N2955">
        <f t="shared" si="329"/>
        <v>-7.4693255840999534E-2</v>
      </c>
    </row>
    <row r="2956" spans="8:14">
      <c r="H2956">
        <f t="shared" si="330"/>
        <v>2.9540000000000002</v>
      </c>
      <c r="I2956">
        <f t="shared" si="327"/>
        <v>23.122121930420803</v>
      </c>
      <c r="J2956">
        <f t="shared" si="323"/>
        <v>1.25E-4</v>
      </c>
      <c r="K2956">
        <f t="shared" si="324"/>
        <v>-3.2912633851468289E-3</v>
      </c>
      <c r="L2956">
        <f t="shared" si="325"/>
        <v>4.516039439535313E-6</v>
      </c>
      <c r="M2956">
        <f t="shared" si="328"/>
        <v>-3.1617473457072934E-3</v>
      </c>
      <c r="N2956">
        <f t="shared" si="329"/>
        <v>-7.3106307640628379E-2</v>
      </c>
    </row>
    <row r="2957" spans="8:14">
      <c r="H2957">
        <f t="shared" si="330"/>
        <v>2.9550000000000001</v>
      </c>
      <c r="I2957">
        <f t="shared" si="327"/>
        <v>22.619467105846468</v>
      </c>
      <c r="J2957">
        <f t="shared" si="323"/>
        <v>1.25E-4</v>
      </c>
      <c r="K2957">
        <f t="shared" si="324"/>
        <v>-3.2912633851468289E-3</v>
      </c>
      <c r="L2957">
        <f t="shared" si="325"/>
        <v>4.4178646691106387E-6</v>
      </c>
      <c r="M2957">
        <f t="shared" si="328"/>
        <v>-3.1618455204777181E-3</v>
      </c>
      <c r="N2957">
        <f t="shared" si="329"/>
        <v>-7.1519260744213747E-2</v>
      </c>
    </row>
    <row r="2958" spans="8:14">
      <c r="H2958">
        <f t="shared" si="330"/>
        <v>2.956</v>
      </c>
      <c r="I2958">
        <f t="shared" si="327"/>
        <v>22.116812281272189</v>
      </c>
      <c r="J2958">
        <f t="shared" si="323"/>
        <v>1.25E-4</v>
      </c>
      <c r="K2958">
        <f t="shared" si="324"/>
        <v>-3.2912633851468289E-3</v>
      </c>
      <c r="L2958">
        <f t="shared" si="325"/>
        <v>4.3196898986859746E-6</v>
      </c>
      <c r="M2958">
        <f t="shared" si="328"/>
        <v>-3.1619436952481429E-3</v>
      </c>
      <c r="N2958">
        <f t="shared" si="329"/>
        <v>-6.9932115151755292E-2</v>
      </c>
    </row>
    <row r="2959" spans="8:14">
      <c r="H2959">
        <f t="shared" si="330"/>
        <v>2.9569999999999999</v>
      </c>
      <c r="I2959">
        <f t="shared" si="327"/>
        <v>21.614157456697853</v>
      </c>
      <c r="J2959">
        <f t="shared" si="323"/>
        <v>1.25E-4</v>
      </c>
      <c r="K2959">
        <f t="shared" si="324"/>
        <v>-3.2912633851468289E-3</v>
      </c>
      <c r="L2959">
        <f t="shared" si="325"/>
        <v>4.2215151282612995E-6</v>
      </c>
      <c r="M2959">
        <f t="shared" si="328"/>
        <v>-3.1620418700185676E-3</v>
      </c>
      <c r="N2959">
        <f t="shared" si="329"/>
        <v>-6.8344870863252652E-2</v>
      </c>
    </row>
    <row r="2960" spans="8:14">
      <c r="H2960">
        <f t="shared" si="330"/>
        <v>2.9580000000000002</v>
      </c>
      <c r="I2960">
        <f t="shared" si="327"/>
        <v>21.11150263212329</v>
      </c>
      <c r="J2960">
        <f t="shared" si="323"/>
        <v>1.25E-4</v>
      </c>
      <c r="K2960">
        <f t="shared" si="324"/>
        <v>-3.2912633851468289E-3</v>
      </c>
      <c r="L2960">
        <f t="shared" si="325"/>
        <v>4.1233403578365803E-6</v>
      </c>
      <c r="M2960">
        <f t="shared" si="328"/>
        <v>-3.1621400447889923E-3</v>
      </c>
      <c r="N2960">
        <f t="shared" si="329"/>
        <v>-6.6757527878705272E-2</v>
      </c>
    </row>
    <row r="2961" spans="8:14">
      <c r="H2961">
        <f t="shared" si="330"/>
        <v>2.9590000000000001</v>
      </c>
      <c r="I2961">
        <f t="shared" si="327"/>
        <v>20.608847807549012</v>
      </c>
      <c r="J2961">
        <f t="shared" si="323"/>
        <v>1.25E-4</v>
      </c>
      <c r="K2961">
        <f t="shared" si="324"/>
        <v>-3.2912633851468289E-3</v>
      </c>
      <c r="L2961">
        <f t="shared" si="325"/>
        <v>4.025165587411917E-6</v>
      </c>
      <c r="M2961">
        <f t="shared" si="328"/>
        <v>-3.162238219559417E-3</v>
      </c>
      <c r="N2961">
        <f t="shared" si="329"/>
        <v>-6.5170086198114777E-2</v>
      </c>
    </row>
    <row r="2962" spans="8:14">
      <c r="H2962">
        <f t="shared" si="330"/>
        <v>2.96</v>
      </c>
      <c r="I2962">
        <f t="shared" si="327"/>
        <v>20.106192982974676</v>
      </c>
      <c r="J2962">
        <f t="shared" si="323"/>
        <v>1.25E-4</v>
      </c>
      <c r="K2962">
        <f t="shared" si="324"/>
        <v>-3.2912633851468289E-3</v>
      </c>
      <c r="L2962">
        <f t="shared" si="325"/>
        <v>3.9269908169872419E-6</v>
      </c>
      <c r="M2962">
        <f t="shared" si="328"/>
        <v>-3.1623363943298417E-3</v>
      </c>
      <c r="N2962">
        <f t="shared" si="329"/>
        <v>-6.3582545821480096E-2</v>
      </c>
    </row>
    <row r="2963" spans="8:14">
      <c r="H2963">
        <f t="shared" si="330"/>
        <v>2.9609999999999999</v>
      </c>
      <c r="I2963">
        <f t="shared" si="327"/>
        <v>19.603538158400397</v>
      </c>
      <c r="J2963">
        <f t="shared" si="323"/>
        <v>1.25E-4</v>
      </c>
      <c r="K2963">
        <f t="shared" si="324"/>
        <v>-3.2912633851468289E-3</v>
      </c>
      <c r="L2963">
        <f t="shared" si="325"/>
        <v>3.8288160465625777E-6</v>
      </c>
      <c r="M2963">
        <f t="shared" si="328"/>
        <v>-3.162434569100266E-3</v>
      </c>
      <c r="N2963">
        <f t="shared" si="329"/>
        <v>-6.1994906748801586E-2</v>
      </c>
    </row>
    <row r="2964" spans="8:14">
      <c r="H2964">
        <f t="shared" si="330"/>
        <v>2.9620000000000002</v>
      </c>
      <c r="I2964">
        <f t="shared" si="327"/>
        <v>19.100883333825834</v>
      </c>
      <c r="J2964">
        <f t="shared" si="323"/>
        <v>1.25E-4</v>
      </c>
      <c r="K2964">
        <f t="shared" si="324"/>
        <v>-3.2912633851468289E-3</v>
      </c>
      <c r="L2964">
        <f t="shared" si="325"/>
        <v>3.7306412761378586E-6</v>
      </c>
      <c r="M2964">
        <f t="shared" si="328"/>
        <v>-3.1625327438706908E-3</v>
      </c>
      <c r="N2964">
        <f t="shared" si="329"/>
        <v>-6.0407168980078162E-2</v>
      </c>
    </row>
    <row r="2965" spans="8:14">
      <c r="H2965">
        <f t="shared" si="330"/>
        <v>2.9630000000000001</v>
      </c>
      <c r="I2965">
        <f t="shared" si="327"/>
        <v>18.598228509251555</v>
      </c>
      <c r="J2965">
        <f t="shared" si="323"/>
        <v>1.25E-4</v>
      </c>
      <c r="K2965">
        <f t="shared" si="324"/>
        <v>-3.2912633851468289E-3</v>
      </c>
      <c r="L2965">
        <f t="shared" si="325"/>
        <v>3.6324665057131944E-6</v>
      </c>
      <c r="M2965">
        <f t="shared" si="328"/>
        <v>-3.1626309186411155E-3</v>
      </c>
      <c r="N2965">
        <f t="shared" si="329"/>
        <v>-5.8819332515311629E-2</v>
      </c>
    </row>
    <row r="2966" spans="8:14">
      <c r="H2966">
        <f t="shared" si="330"/>
        <v>2.964</v>
      </c>
      <c r="I2966">
        <f t="shared" si="327"/>
        <v>18.09557368467722</v>
      </c>
      <c r="J2966">
        <f t="shared" si="323"/>
        <v>1.25E-4</v>
      </c>
      <c r="K2966">
        <f t="shared" si="324"/>
        <v>-3.2912633851468289E-3</v>
      </c>
      <c r="L2966">
        <f t="shared" si="325"/>
        <v>3.5342917352885197E-6</v>
      </c>
      <c r="M2966">
        <f t="shared" si="328"/>
        <v>-3.1627290934115402E-3</v>
      </c>
      <c r="N2966">
        <f t="shared" si="329"/>
        <v>-5.7231397354500904E-2</v>
      </c>
    </row>
    <row r="2967" spans="8:14">
      <c r="H2967">
        <f t="shared" si="330"/>
        <v>2.9649999999999999</v>
      </c>
      <c r="I2967">
        <f t="shared" si="327"/>
        <v>17.592918860102941</v>
      </c>
      <c r="J2967">
        <f t="shared" si="323"/>
        <v>1.25E-4</v>
      </c>
      <c r="K2967">
        <f t="shared" si="324"/>
        <v>-3.2912633851468289E-3</v>
      </c>
      <c r="L2967">
        <f t="shared" si="325"/>
        <v>3.4361169648638556E-6</v>
      </c>
      <c r="M2967">
        <f t="shared" si="328"/>
        <v>-3.1628272681819649E-3</v>
      </c>
      <c r="N2967">
        <f t="shared" si="329"/>
        <v>-5.5643363497646356E-2</v>
      </c>
    </row>
    <row r="2968" spans="8:14">
      <c r="H2968">
        <f t="shared" si="330"/>
        <v>2.9660000000000002</v>
      </c>
      <c r="I2968">
        <f t="shared" si="327"/>
        <v>17.090264035528378</v>
      </c>
      <c r="J2968">
        <f t="shared" si="323"/>
        <v>1.25E-4</v>
      </c>
      <c r="K2968">
        <f t="shared" si="324"/>
        <v>-3.2912633851468289E-3</v>
      </c>
      <c r="L2968">
        <f t="shared" si="325"/>
        <v>3.337942194439136E-6</v>
      </c>
      <c r="M2968">
        <f t="shared" si="328"/>
        <v>-3.1629254429523896E-3</v>
      </c>
      <c r="N2968">
        <f t="shared" si="329"/>
        <v>-5.4055230944746888E-2</v>
      </c>
    </row>
    <row r="2969" spans="8:14">
      <c r="H2969">
        <f t="shared" si="330"/>
        <v>2.9670000000000001</v>
      </c>
      <c r="I2969">
        <f t="shared" si="327"/>
        <v>16.587609210954042</v>
      </c>
      <c r="J2969">
        <f t="shared" si="323"/>
        <v>1.25E-4</v>
      </c>
      <c r="K2969">
        <f t="shared" si="324"/>
        <v>-3.2912633851468289E-3</v>
      </c>
      <c r="L2969">
        <f t="shared" si="325"/>
        <v>3.2397674240144617E-6</v>
      </c>
      <c r="M2969">
        <f t="shared" si="328"/>
        <v>-3.1630236177228144E-3</v>
      </c>
      <c r="N2969">
        <f t="shared" si="329"/>
        <v>-5.246699969580413E-2</v>
      </c>
    </row>
    <row r="2970" spans="8:14">
      <c r="H2970">
        <f t="shared" si="330"/>
        <v>2.968</v>
      </c>
      <c r="I2970">
        <f t="shared" si="327"/>
        <v>16.084954386379763</v>
      </c>
      <c r="J2970">
        <f t="shared" si="323"/>
        <v>1.25E-4</v>
      </c>
      <c r="K2970">
        <f t="shared" si="324"/>
        <v>-3.2912633851468289E-3</v>
      </c>
      <c r="L2970">
        <f t="shared" si="325"/>
        <v>3.1415926535897976E-6</v>
      </c>
      <c r="M2970">
        <f t="shared" si="328"/>
        <v>-3.1631217924932391E-3</v>
      </c>
      <c r="N2970">
        <f t="shared" si="329"/>
        <v>-5.0878669750817548E-2</v>
      </c>
    </row>
    <row r="2971" spans="8:14">
      <c r="H2971">
        <f t="shared" si="330"/>
        <v>2.9689999999999999</v>
      </c>
      <c r="I2971">
        <f t="shared" si="327"/>
        <v>15.582299561805428</v>
      </c>
      <c r="J2971">
        <f t="shared" si="323"/>
        <v>1.25E-4</v>
      </c>
      <c r="K2971">
        <f t="shared" si="324"/>
        <v>-3.2912633851468289E-3</v>
      </c>
      <c r="L2971">
        <f t="shared" si="325"/>
        <v>3.0434178831651228E-6</v>
      </c>
      <c r="M2971">
        <f t="shared" si="328"/>
        <v>-3.1632199672636638E-3</v>
      </c>
      <c r="N2971">
        <f t="shared" si="329"/>
        <v>-4.9290241109786768E-2</v>
      </c>
    </row>
    <row r="2972" spans="8:14">
      <c r="H2972">
        <f t="shared" si="330"/>
        <v>2.97</v>
      </c>
      <c r="I2972">
        <f t="shared" si="327"/>
        <v>15.079644737230922</v>
      </c>
      <c r="J2972">
        <f t="shared" si="323"/>
        <v>1.25E-4</v>
      </c>
      <c r="K2972">
        <f t="shared" si="324"/>
        <v>-3.2912633851468289E-3</v>
      </c>
      <c r="L2972">
        <f t="shared" si="325"/>
        <v>2.9452431127404143E-6</v>
      </c>
      <c r="M2972">
        <f t="shared" si="328"/>
        <v>-3.1633181420340885E-3</v>
      </c>
      <c r="N2972">
        <f t="shared" si="329"/>
        <v>-4.7701713772711443E-2</v>
      </c>
    </row>
    <row r="2973" spans="8:14">
      <c r="H2973">
        <f t="shared" si="330"/>
        <v>2.9710000000000001</v>
      </c>
      <c r="I2973">
        <f t="shared" si="327"/>
        <v>14.576989912656586</v>
      </c>
      <c r="J2973">
        <f t="shared" si="323"/>
        <v>1.25E-4</v>
      </c>
      <c r="K2973">
        <f t="shared" si="324"/>
        <v>-3.2912633851468289E-3</v>
      </c>
      <c r="L2973">
        <f t="shared" si="325"/>
        <v>2.84706834231574E-6</v>
      </c>
      <c r="M2973">
        <f t="shared" si="328"/>
        <v>-3.1634163168045132E-3</v>
      </c>
      <c r="N2973">
        <f t="shared" si="329"/>
        <v>-4.6113087739592641E-2</v>
      </c>
    </row>
    <row r="2974" spans="8:14">
      <c r="H2974">
        <f t="shared" si="330"/>
        <v>2.972</v>
      </c>
      <c r="I2974">
        <f t="shared" si="327"/>
        <v>14.074335088082307</v>
      </c>
      <c r="J2974">
        <f t="shared" si="323"/>
        <v>1.25E-4</v>
      </c>
      <c r="K2974">
        <f t="shared" si="324"/>
        <v>-3.2912633851468289E-3</v>
      </c>
      <c r="L2974">
        <f t="shared" si="325"/>
        <v>2.7488935718910754E-6</v>
      </c>
      <c r="M2974">
        <f t="shared" si="328"/>
        <v>-3.163514491574938E-3</v>
      </c>
      <c r="N2974">
        <f t="shared" si="329"/>
        <v>-4.4524363010430008E-2</v>
      </c>
    </row>
    <row r="2975" spans="8:14">
      <c r="H2975">
        <f t="shared" si="330"/>
        <v>2.9729999999999999</v>
      </c>
      <c r="I2975">
        <f t="shared" si="327"/>
        <v>13.571680263507972</v>
      </c>
      <c r="J2975">
        <f t="shared" si="323"/>
        <v>1.25E-4</v>
      </c>
      <c r="K2975">
        <f t="shared" si="324"/>
        <v>-3.2912633851468289E-3</v>
      </c>
      <c r="L2975">
        <f t="shared" si="325"/>
        <v>2.6507188014664007E-6</v>
      </c>
      <c r="M2975">
        <f t="shared" si="328"/>
        <v>-3.1636126663453622E-3</v>
      </c>
      <c r="N2975">
        <f t="shared" si="329"/>
        <v>-4.2935539585223184E-2</v>
      </c>
    </row>
    <row r="2976" spans="8:14">
      <c r="H2976">
        <f t="shared" si="330"/>
        <v>2.9740000000000002</v>
      </c>
      <c r="I2976">
        <f t="shared" si="327"/>
        <v>13.069025438933465</v>
      </c>
      <c r="J2976">
        <f t="shared" si="323"/>
        <v>1.25E-4</v>
      </c>
      <c r="K2976">
        <f t="shared" si="324"/>
        <v>-3.2912633851468289E-3</v>
      </c>
      <c r="L2976">
        <f t="shared" si="325"/>
        <v>2.5525440310416925E-6</v>
      </c>
      <c r="M2976">
        <f t="shared" si="328"/>
        <v>-3.163710841115787E-3</v>
      </c>
      <c r="N2976">
        <f t="shared" si="329"/>
        <v>-4.1346617463971808E-2</v>
      </c>
    </row>
    <row r="2977" spans="8:14">
      <c r="H2977">
        <f t="shared" si="330"/>
        <v>2.9750000000000001</v>
      </c>
      <c r="I2977">
        <f t="shared" si="327"/>
        <v>12.56637061435913</v>
      </c>
      <c r="J2977">
        <f t="shared" si="323"/>
        <v>1.25E-4</v>
      </c>
      <c r="K2977">
        <f t="shared" si="324"/>
        <v>-3.2912633851468289E-3</v>
      </c>
      <c r="L2977">
        <f t="shared" si="325"/>
        <v>2.4543692606170174E-6</v>
      </c>
      <c r="M2977">
        <f t="shared" si="328"/>
        <v>-3.1638090158862117E-3</v>
      </c>
      <c r="N2977">
        <f t="shared" si="329"/>
        <v>-3.9757596646676968E-2</v>
      </c>
    </row>
    <row r="2978" spans="8:14">
      <c r="H2978">
        <f t="shared" si="330"/>
        <v>2.976</v>
      </c>
      <c r="I2978">
        <f t="shared" si="327"/>
        <v>12.063715789784794</v>
      </c>
      <c r="J2978">
        <f t="shared" si="323"/>
        <v>1.25E-4</v>
      </c>
      <c r="K2978">
        <f t="shared" si="324"/>
        <v>-3.2912633851468289E-3</v>
      </c>
      <c r="L2978">
        <f t="shared" si="325"/>
        <v>2.3561944901923427E-6</v>
      </c>
      <c r="M2978">
        <f t="shared" si="328"/>
        <v>-3.1639071906566364E-3</v>
      </c>
      <c r="N2978">
        <f t="shared" si="329"/>
        <v>-3.8168477133338111E-2</v>
      </c>
    </row>
    <row r="2979" spans="8:14">
      <c r="H2979">
        <f t="shared" si="330"/>
        <v>2.9769999999999999</v>
      </c>
      <c r="I2979">
        <f t="shared" si="327"/>
        <v>11.561060965210515</v>
      </c>
      <c r="J2979">
        <f t="shared" si="323"/>
        <v>1.25E-4</v>
      </c>
      <c r="K2979">
        <f t="shared" si="324"/>
        <v>-3.2912633851468289E-3</v>
      </c>
      <c r="L2979">
        <f t="shared" si="325"/>
        <v>2.2580197197676785E-6</v>
      </c>
      <c r="M2979">
        <f t="shared" si="328"/>
        <v>-3.1640053654270611E-3</v>
      </c>
      <c r="N2979">
        <f t="shared" si="329"/>
        <v>-3.6579258923955429E-2</v>
      </c>
    </row>
    <row r="2980" spans="8:14">
      <c r="H2980">
        <f t="shared" si="330"/>
        <v>2.9780000000000002</v>
      </c>
      <c r="I2980">
        <f t="shared" si="327"/>
        <v>11.058406140635952</v>
      </c>
      <c r="J2980">
        <f t="shared" si="323"/>
        <v>1.25E-4</v>
      </c>
      <c r="K2980">
        <f t="shared" si="324"/>
        <v>-3.2912633851468289E-3</v>
      </c>
      <c r="L2980">
        <f t="shared" si="325"/>
        <v>2.1598449493429594E-6</v>
      </c>
      <c r="M2980">
        <f t="shared" si="328"/>
        <v>-3.1641035401974858E-3</v>
      </c>
      <c r="N2980">
        <f t="shared" si="329"/>
        <v>-3.4989942018527835E-2</v>
      </c>
    </row>
    <row r="2981" spans="8:14">
      <c r="H2981">
        <f t="shared" si="330"/>
        <v>2.9790000000000001</v>
      </c>
      <c r="I2981">
        <f t="shared" si="327"/>
        <v>10.555751316061674</v>
      </c>
      <c r="J2981">
        <f t="shared" si="323"/>
        <v>1.25E-4</v>
      </c>
      <c r="K2981">
        <f t="shared" si="324"/>
        <v>-3.2912633851468289E-3</v>
      </c>
      <c r="L2981">
        <f t="shared" si="325"/>
        <v>2.0616701789182957E-6</v>
      </c>
      <c r="M2981">
        <f t="shared" si="328"/>
        <v>-3.1642017149679106E-3</v>
      </c>
      <c r="N2981">
        <f t="shared" si="329"/>
        <v>-3.3400526417057125E-2</v>
      </c>
    </row>
    <row r="2982" spans="8:14">
      <c r="H2982">
        <f t="shared" si="330"/>
        <v>2.98</v>
      </c>
      <c r="I2982">
        <f t="shared" si="327"/>
        <v>10.053096491487338</v>
      </c>
      <c r="J2982">
        <f t="shared" si="323"/>
        <v>1.25E-4</v>
      </c>
      <c r="K2982">
        <f t="shared" si="324"/>
        <v>-3.2912633851468289E-3</v>
      </c>
      <c r="L2982">
        <f t="shared" si="325"/>
        <v>1.9634954084936209E-6</v>
      </c>
      <c r="M2982">
        <f t="shared" si="328"/>
        <v>-3.1642998897383353E-3</v>
      </c>
      <c r="N2982">
        <f t="shared" si="329"/>
        <v>-3.181101211954223E-2</v>
      </c>
    </row>
    <row r="2983" spans="8:14">
      <c r="H2983">
        <f t="shared" si="330"/>
        <v>2.9809999999999999</v>
      </c>
      <c r="I2983">
        <f t="shared" si="327"/>
        <v>9.5504416669130592</v>
      </c>
      <c r="J2983">
        <f t="shared" si="323"/>
        <v>1.25E-4</v>
      </c>
      <c r="K2983">
        <f t="shared" si="324"/>
        <v>-3.2912633851468289E-3</v>
      </c>
      <c r="L2983">
        <f t="shared" si="325"/>
        <v>1.8653206380689568E-6</v>
      </c>
      <c r="M2983">
        <f t="shared" si="328"/>
        <v>-3.16439806450876E-3</v>
      </c>
      <c r="N2983">
        <f t="shared" si="329"/>
        <v>-3.0221399125983501E-2</v>
      </c>
    </row>
    <row r="2984" spans="8:14">
      <c r="H2984">
        <f t="shared" si="330"/>
        <v>2.9820000000000002</v>
      </c>
      <c r="I2984">
        <f t="shared" si="327"/>
        <v>9.0477868423384962</v>
      </c>
      <c r="J2984">
        <f t="shared" si="323"/>
        <v>1.25E-4</v>
      </c>
      <c r="K2984">
        <f t="shared" si="324"/>
        <v>-3.2912633851468289E-3</v>
      </c>
      <c r="L2984">
        <f t="shared" si="325"/>
        <v>1.7671458676442376E-6</v>
      </c>
      <c r="M2984">
        <f t="shared" si="328"/>
        <v>-3.1644962392791847E-3</v>
      </c>
      <c r="N2984">
        <f t="shared" si="329"/>
        <v>-2.8631687436379862E-2</v>
      </c>
    </row>
    <row r="2985" spans="8:14">
      <c r="H2985">
        <f t="shared" si="330"/>
        <v>2.9830000000000001</v>
      </c>
      <c r="I2985">
        <f t="shared" si="327"/>
        <v>8.5451320177642174</v>
      </c>
      <c r="J2985">
        <f t="shared" si="323"/>
        <v>1.25E-4</v>
      </c>
      <c r="K2985">
        <f t="shared" si="324"/>
        <v>-3.2912633851468289E-3</v>
      </c>
      <c r="L2985">
        <f t="shared" si="325"/>
        <v>1.6689710972195737E-6</v>
      </c>
      <c r="M2985">
        <f t="shared" si="328"/>
        <v>-3.1645944140496094E-3</v>
      </c>
      <c r="N2985">
        <f t="shared" si="329"/>
        <v>-2.7041877050733111E-2</v>
      </c>
    </row>
    <row r="2986" spans="8:14">
      <c r="H2986">
        <f t="shared" si="330"/>
        <v>2.984</v>
      </c>
      <c r="I2986">
        <f t="shared" si="327"/>
        <v>8.0424771931898817</v>
      </c>
      <c r="J2986">
        <f t="shared" si="323"/>
        <v>1.25E-4</v>
      </c>
      <c r="K2986">
        <f t="shared" si="324"/>
        <v>-3.2912633851468289E-3</v>
      </c>
      <c r="L2986">
        <f t="shared" si="325"/>
        <v>1.5707963267948988E-6</v>
      </c>
      <c r="M2986">
        <f t="shared" si="328"/>
        <v>-3.1646925888200337E-3</v>
      </c>
      <c r="N2986">
        <f t="shared" si="329"/>
        <v>-2.5451967969042165E-2</v>
      </c>
    </row>
    <row r="2987" spans="8:14">
      <c r="H2987">
        <f t="shared" si="330"/>
        <v>2.9849999999999999</v>
      </c>
      <c r="I2987">
        <f t="shared" si="327"/>
        <v>7.5398223686155461</v>
      </c>
      <c r="J2987">
        <f t="shared" si="323"/>
        <v>1.25E-4</v>
      </c>
      <c r="K2987">
        <f t="shared" si="324"/>
        <v>-3.2912633851468289E-3</v>
      </c>
      <c r="L2987">
        <f t="shared" si="325"/>
        <v>1.4726215563702239E-6</v>
      </c>
      <c r="M2987">
        <f t="shared" si="328"/>
        <v>-3.1647907635904584E-3</v>
      </c>
      <c r="N2987">
        <f t="shared" si="329"/>
        <v>-2.3861960191307215E-2</v>
      </c>
    </row>
    <row r="2988" spans="8:14">
      <c r="H2988">
        <f t="shared" si="330"/>
        <v>2.9860000000000002</v>
      </c>
      <c r="I2988">
        <f t="shared" si="327"/>
        <v>7.0371675440410399</v>
      </c>
      <c r="J2988">
        <f t="shared" si="323"/>
        <v>1.25E-4</v>
      </c>
      <c r="K2988">
        <f t="shared" si="324"/>
        <v>-3.2912633851468289E-3</v>
      </c>
      <c r="L2988">
        <f t="shared" si="325"/>
        <v>1.3744467859455155E-6</v>
      </c>
      <c r="M2988">
        <f t="shared" si="328"/>
        <v>-3.1648889383608832E-3</v>
      </c>
      <c r="N2988">
        <f t="shared" si="329"/>
        <v>-2.2271853717527712E-2</v>
      </c>
    </row>
    <row r="2989" spans="8:14">
      <c r="H2989">
        <f t="shared" si="330"/>
        <v>2.9870000000000001</v>
      </c>
      <c r="I2989">
        <f t="shared" si="327"/>
        <v>6.5345127194667043</v>
      </c>
      <c r="J2989">
        <f t="shared" si="323"/>
        <v>1.25E-4</v>
      </c>
      <c r="K2989">
        <f t="shared" si="324"/>
        <v>-3.2912633851468289E-3</v>
      </c>
      <c r="L2989">
        <f t="shared" si="325"/>
        <v>1.2762720155208408E-6</v>
      </c>
      <c r="M2989">
        <f t="shared" si="328"/>
        <v>-3.1649871131313079E-3</v>
      </c>
      <c r="N2989">
        <f t="shared" si="329"/>
        <v>-2.0681648547704736E-2</v>
      </c>
    </row>
    <row r="2990" spans="8:14">
      <c r="H2990">
        <f t="shared" si="330"/>
        <v>2.988</v>
      </c>
      <c r="I2990">
        <f t="shared" si="327"/>
        <v>6.0318578948924255</v>
      </c>
      <c r="J2990">
        <f t="shared" si="323"/>
        <v>1.25E-4</v>
      </c>
      <c r="K2990">
        <f t="shared" si="324"/>
        <v>-3.2912633851468289E-3</v>
      </c>
      <c r="L2990">
        <f t="shared" si="325"/>
        <v>1.1780972450961768E-6</v>
      </c>
      <c r="M2990">
        <f t="shared" si="328"/>
        <v>-3.1650852879017326E-3</v>
      </c>
      <c r="N2990">
        <f t="shared" si="329"/>
        <v>-1.9091344681837933E-2</v>
      </c>
    </row>
    <row r="2991" spans="8:14">
      <c r="H2991">
        <f t="shared" si="330"/>
        <v>2.9889999999999999</v>
      </c>
      <c r="I2991">
        <f t="shared" si="327"/>
        <v>5.5292030703180899</v>
      </c>
      <c r="J2991">
        <f t="shared" si="323"/>
        <v>1.25E-4</v>
      </c>
      <c r="K2991">
        <f t="shared" si="324"/>
        <v>-3.2912633851468289E-3</v>
      </c>
      <c r="L2991">
        <f t="shared" si="325"/>
        <v>1.0799224746715019E-6</v>
      </c>
      <c r="M2991">
        <f t="shared" si="328"/>
        <v>-3.1651834626721573E-3</v>
      </c>
      <c r="N2991">
        <f t="shared" si="329"/>
        <v>-1.7500942119926935E-2</v>
      </c>
    </row>
    <row r="2992" spans="8:14">
      <c r="H2992">
        <f t="shared" si="330"/>
        <v>2.99</v>
      </c>
      <c r="I2992">
        <f t="shared" si="327"/>
        <v>5.0265482457435837</v>
      </c>
      <c r="J2992">
        <f t="shared" si="323"/>
        <v>1.25E-4</v>
      </c>
      <c r="K2992">
        <f t="shared" si="324"/>
        <v>-3.2912633851468289E-3</v>
      </c>
      <c r="L2992">
        <f t="shared" si="325"/>
        <v>9.8174770424679374E-7</v>
      </c>
      <c r="M2992">
        <f t="shared" si="328"/>
        <v>-3.165281637442582E-3</v>
      </c>
      <c r="N2992">
        <f t="shared" si="329"/>
        <v>-1.5910440861971388E-2</v>
      </c>
    </row>
    <row r="2993" spans="8:14">
      <c r="H2993">
        <f t="shared" si="330"/>
        <v>2.9910000000000001</v>
      </c>
      <c r="I2993">
        <f t="shared" si="327"/>
        <v>4.5238934211692481</v>
      </c>
      <c r="J2993">
        <f t="shared" si="323"/>
        <v>1.25E-4</v>
      </c>
      <c r="K2993">
        <f t="shared" si="324"/>
        <v>-3.2912633851468289E-3</v>
      </c>
      <c r="L2993">
        <f t="shared" si="325"/>
        <v>8.8357293382211881E-7</v>
      </c>
      <c r="M2993">
        <f t="shared" si="328"/>
        <v>-3.1653798122130068E-3</v>
      </c>
      <c r="N2993">
        <f t="shared" si="329"/>
        <v>-1.4319840907972371E-2</v>
      </c>
    </row>
    <row r="2994" spans="8:14">
      <c r="H2994">
        <f t="shared" si="330"/>
        <v>2.992</v>
      </c>
      <c r="I2994">
        <f t="shared" si="327"/>
        <v>4.0212385965949125</v>
      </c>
      <c r="J2994">
        <f t="shared" si="323"/>
        <v>1.25E-4</v>
      </c>
      <c r="K2994">
        <f t="shared" si="324"/>
        <v>-3.2912633851468289E-3</v>
      </c>
      <c r="L2994">
        <f t="shared" si="325"/>
        <v>7.8539816339744378E-7</v>
      </c>
      <c r="M2994">
        <f t="shared" si="328"/>
        <v>-3.1654779869834315E-3</v>
      </c>
      <c r="N2994">
        <f t="shared" si="329"/>
        <v>-1.2729142257929343E-2</v>
      </c>
    </row>
    <row r="2995" spans="8:14">
      <c r="H2995">
        <f t="shared" si="330"/>
        <v>2.9929999999999999</v>
      </c>
      <c r="I2995">
        <f t="shared" si="327"/>
        <v>3.5185837720206337</v>
      </c>
      <c r="J2995">
        <f t="shared" si="323"/>
        <v>1.25E-4</v>
      </c>
      <c r="K2995">
        <f t="shared" si="324"/>
        <v>-3.2912633851468289E-3</v>
      </c>
      <c r="L2995">
        <f t="shared" si="325"/>
        <v>6.8722339297277997E-7</v>
      </c>
      <c r="M2995">
        <f t="shared" si="328"/>
        <v>-3.1655761617538562E-3</v>
      </c>
      <c r="N2995">
        <f t="shared" si="329"/>
        <v>-1.1138344911842483E-2</v>
      </c>
    </row>
    <row r="2996" spans="8:14">
      <c r="H2996">
        <f t="shared" si="330"/>
        <v>2.9940000000000002</v>
      </c>
      <c r="I2996">
        <f t="shared" si="327"/>
        <v>3.0159289474460707</v>
      </c>
      <c r="J2996">
        <f t="shared" si="323"/>
        <v>1.25E-4</v>
      </c>
      <c r="K2996">
        <f t="shared" si="324"/>
        <v>-3.2912633851468289E-3</v>
      </c>
      <c r="L2996">
        <f t="shared" si="325"/>
        <v>5.8904862254806068E-7</v>
      </c>
      <c r="M2996">
        <f t="shared" si="328"/>
        <v>-3.1656743365242809E-3</v>
      </c>
      <c r="N2996">
        <f t="shared" si="329"/>
        <v>-9.5474488697107132E-3</v>
      </c>
    </row>
    <row r="2997" spans="8:14">
      <c r="H2997">
        <f t="shared" si="330"/>
        <v>2.9950000000000001</v>
      </c>
      <c r="I2997">
        <f t="shared" si="327"/>
        <v>2.5132741228717919</v>
      </c>
      <c r="J2997">
        <f t="shared" si="323"/>
        <v>1.25E-4</v>
      </c>
      <c r="K2997">
        <f t="shared" si="324"/>
        <v>-3.2912633851468289E-3</v>
      </c>
      <c r="L2997">
        <f t="shared" si="325"/>
        <v>4.9087385212339687E-7</v>
      </c>
      <c r="M2997">
        <f t="shared" si="328"/>
        <v>-3.1657725112947052E-3</v>
      </c>
      <c r="N2997">
        <f t="shared" si="329"/>
        <v>-7.9564541315358308E-3</v>
      </c>
    </row>
    <row r="2998" spans="8:14">
      <c r="H2998">
        <f t="shared" si="330"/>
        <v>2.996</v>
      </c>
      <c r="I2998">
        <f t="shared" si="327"/>
        <v>2.0106192982974562</v>
      </c>
      <c r="J2998">
        <f t="shared" si="323"/>
        <v>1.25E-4</v>
      </c>
      <c r="K2998">
        <f t="shared" si="324"/>
        <v>-3.2912633851468289E-3</v>
      </c>
      <c r="L2998">
        <f t="shared" si="325"/>
        <v>3.9269908169872189E-7</v>
      </c>
      <c r="M2998">
        <f t="shared" si="328"/>
        <v>-3.1658706860651299E-3</v>
      </c>
      <c r="N2998">
        <f t="shared" si="329"/>
        <v>-6.3653606973167578E-3</v>
      </c>
    </row>
    <row r="2999" spans="8:14">
      <c r="H2999">
        <f t="shared" si="330"/>
        <v>2.9969999999999999</v>
      </c>
      <c r="I2999">
        <f t="shared" si="327"/>
        <v>1.5079644737231774</v>
      </c>
      <c r="J2999">
        <f t="shared" si="323"/>
        <v>1.25E-4</v>
      </c>
      <c r="K2999">
        <f t="shared" si="324"/>
        <v>-3.2912633851468289E-3</v>
      </c>
      <c r="L2999">
        <f t="shared" si="325"/>
        <v>2.9452431127405813E-7</v>
      </c>
      <c r="M2999">
        <f t="shared" si="328"/>
        <v>-3.1659688608355547E-3</v>
      </c>
      <c r="N2999">
        <f t="shared" si="329"/>
        <v>-4.7741685670538549E-3</v>
      </c>
    </row>
    <row r="3000" spans="8:14">
      <c r="H3000">
        <f t="shared" si="330"/>
        <v>2.9980000000000002</v>
      </c>
      <c r="I3000">
        <f t="shared" si="327"/>
        <v>1.0053096491486144</v>
      </c>
      <c r="J3000">
        <f t="shared" si="323"/>
        <v>1.25E-4</v>
      </c>
      <c r="K3000">
        <f t="shared" si="324"/>
        <v>-3.2912633851468289E-3</v>
      </c>
      <c r="L3000">
        <f t="shared" si="325"/>
        <v>1.9634954084933876E-7</v>
      </c>
      <c r="M3000">
        <f t="shared" si="328"/>
        <v>-3.1660670356059794E-3</v>
      </c>
      <c r="N3000">
        <f t="shared" si="329"/>
        <v>-3.1828777407460406E-3</v>
      </c>
    </row>
    <row r="3001" spans="8:14">
      <c r="H3001">
        <f t="shared" si="330"/>
        <v>2.9990000000000001</v>
      </c>
      <c r="I3001">
        <f t="shared" si="327"/>
        <v>0.50265482457433563</v>
      </c>
      <c r="J3001">
        <f t="shared" si="323"/>
        <v>1.25E-4</v>
      </c>
      <c r="K3001">
        <f t="shared" si="324"/>
        <v>-3.2912633851468289E-3</v>
      </c>
      <c r="L3001">
        <f t="shared" si="325"/>
        <v>9.817477042467494E-8</v>
      </c>
      <c r="M3001">
        <f t="shared" si="328"/>
        <v>-3.1661652103764041E-3</v>
      </c>
      <c r="N3001">
        <f t="shared" si="329"/>
        <v>-1.5914882183951159E-3</v>
      </c>
    </row>
    <row r="3002" spans="8:14">
      <c r="H3002">
        <f t="shared" si="330"/>
        <v>3</v>
      </c>
      <c r="I3002">
        <f t="shared" si="327"/>
        <v>0</v>
      </c>
      <c r="J3002">
        <f t="shared" si="323"/>
        <v>0</v>
      </c>
      <c r="K3002">
        <f t="shared" si="324"/>
        <v>0</v>
      </c>
      <c r="L3002">
        <f t="shared" si="325"/>
        <v>0</v>
      </c>
      <c r="M3002">
        <f t="shared" si="328"/>
        <v>0</v>
      </c>
      <c r="N3002">
        <f t="shared" si="329"/>
        <v>0</v>
      </c>
    </row>
  </sheetData>
  <mergeCells count="5">
    <mergeCell ref="F3:F7"/>
    <mergeCell ref="F8:F9"/>
    <mergeCell ref="F10:F12"/>
    <mergeCell ref="F13:F20"/>
    <mergeCell ref="F21:F26"/>
  </mergeCells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02B15-4976-B94C-BF69-DB006E8A8347}">
  <dimension ref="A1:O3002"/>
  <sheetViews>
    <sheetView zoomScale="90" zoomScaleNormal="90" workbookViewId="0">
      <selection activeCell="E7" sqref="E7"/>
    </sheetView>
  </sheetViews>
  <sheetFormatPr baseColWidth="10" defaultRowHeight="20"/>
  <cols>
    <col min="1" max="1" width="2.7109375" customWidth="1"/>
    <col min="2" max="2" width="4" style="1" bestFit="1" customWidth="1"/>
    <col min="3" max="3" width="21.42578125" bestFit="1" customWidth="1"/>
    <col min="6" max="6" width="8.85546875" bestFit="1" customWidth="1"/>
    <col min="8" max="8" width="7.28515625" bestFit="1" customWidth="1"/>
    <col min="9" max="9" width="12.7109375" bestFit="1" customWidth="1"/>
    <col min="10" max="12" width="15" bestFit="1" customWidth="1"/>
    <col min="13" max="13" width="15" customWidth="1"/>
    <col min="14" max="14" width="15" bestFit="1" customWidth="1"/>
    <col min="15" max="15" width="13.5703125" bestFit="1" customWidth="1"/>
  </cols>
  <sheetData>
    <row r="1" spans="1:15">
      <c r="A1" t="s">
        <v>73</v>
      </c>
      <c r="H1" t="s">
        <v>53</v>
      </c>
      <c r="I1" t="s">
        <v>66</v>
      </c>
      <c r="J1" t="s">
        <v>67</v>
      </c>
      <c r="K1" t="s">
        <v>68</v>
      </c>
      <c r="L1" t="s">
        <v>69</v>
      </c>
      <c r="M1" t="s">
        <v>114</v>
      </c>
      <c r="N1" t="s">
        <v>70</v>
      </c>
      <c r="O1" t="s">
        <v>78</v>
      </c>
    </row>
    <row r="2" spans="1:15">
      <c r="B2" s="1" t="s">
        <v>29</v>
      </c>
      <c r="C2" t="s">
        <v>0</v>
      </c>
      <c r="D2" t="s">
        <v>2</v>
      </c>
      <c r="E2" t="s">
        <v>6</v>
      </c>
      <c r="F2" t="s">
        <v>39</v>
      </c>
      <c r="H2">
        <f>(ROW()-2)*0.001</f>
        <v>0</v>
      </c>
      <c r="I2">
        <f>IF(H2&lt;$E$3,$E$12*H2,IF(H2&lt;$E$4,$E$10,IF(H2&lt;$E$5,$E$10-$E$12*(H2-$E$4),0)))</f>
        <v>0</v>
      </c>
      <c r="J2">
        <f t="shared" ref="J2:J65" si="0">IF(H2&lt;$E$18,$E$17,IF(H2&lt;$E$5,$E$14,0))/$E$8/$E$9</f>
        <v>3.1250000000000001E-4</v>
      </c>
      <c r="K2">
        <f t="shared" ref="K2:K65" si="1">IF(H2&lt;$E$3,$E$12*$E$22,IF(H2&lt;$E$4,0,IF(H2&lt;$E$5,-$E$12*$E$22,0)))</f>
        <v>4.0095118722873537E-4</v>
      </c>
      <c r="L2">
        <f>I2*$E$15/$E$9/$E$8^2</f>
        <v>0</v>
      </c>
      <c r="M2">
        <f>$E$19/$E$8/$E$9</f>
        <v>1.5688188337499999E-2</v>
      </c>
      <c r="N2">
        <f t="shared" ref="N2:N66" si="2">SUM(J2:M2)</f>
        <v>1.6401639524728735E-2</v>
      </c>
      <c r="O2">
        <f>I2*N2</f>
        <v>0</v>
      </c>
    </row>
    <row r="3" spans="1:15">
      <c r="B3" s="1">
        <f>ROW()-2</f>
        <v>1</v>
      </c>
      <c r="C3" t="s">
        <v>50</v>
      </c>
      <c r="D3" t="s">
        <v>38</v>
      </c>
      <c r="E3">
        <v>1</v>
      </c>
      <c r="F3" s="16" t="s">
        <v>72</v>
      </c>
      <c r="H3">
        <f t="shared" ref="H3:H67" si="3">(ROW()-2)*0.001</f>
        <v>1E-3</v>
      </c>
      <c r="I3">
        <f t="shared" ref="I3:I66" si="4">IF(H3&lt;$E$3,$E$12*H3,IF(H3&lt;$E$4,$E$10,IF(H3&lt;$E$5,$E$10-$E$12*(H3-$E$4),0)))</f>
        <v>0.16755160819145562</v>
      </c>
      <c r="J3">
        <f t="shared" si="0"/>
        <v>3.1250000000000001E-4</v>
      </c>
      <c r="K3">
        <f t="shared" si="1"/>
        <v>4.0095118722873537E-4</v>
      </c>
      <c r="L3">
        <f t="shared" ref="L3:L66" si="5">I3*$E$15/$E$9/$E$8^2</f>
        <v>3.2724923474893676E-8</v>
      </c>
      <c r="M3">
        <f t="shared" ref="M3:M66" si="6">$E$19/$E$8/$E$9</f>
        <v>1.5688188337499999E-2</v>
      </c>
      <c r="N3">
        <f t="shared" si="2"/>
        <v>1.6401672249652208E-2</v>
      </c>
      <c r="O3">
        <f t="shared" ref="O3:O66" si="7">I3*N3</f>
        <v>2.7481265624583972E-3</v>
      </c>
    </row>
    <row r="4" spans="1:15">
      <c r="B4" s="1">
        <f t="shared" ref="B4:B27" si="8">ROW()-2</f>
        <v>2</v>
      </c>
      <c r="C4" t="s">
        <v>51</v>
      </c>
      <c r="D4" t="s">
        <v>38</v>
      </c>
      <c r="E4">
        <v>2</v>
      </c>
      <c r="F4" s="17"/>
      <c r="H4">
        <f t="shared" si="3"/>
        <v>2E-3</v>
      </c>
      <c r="I4">
        <f t="shared" si="4"/>
        <v>0.33510321638291124</v>
      </c>
      <c r="J4">
        <f t="shared" si="0"/>
        <v>3.1250000000000001E-4</v>
      </c>
      <c r="K4">
        <f t="shared" si="1"/>
        <v>4.0095118722873537E-4</v>
      </c>
      <c r="L4">
        <f t="shared" si="5"/>
        <v>6.5449846949787352E-8</v>
      </c>
      <c r="M4">
        <f t="shared" si="6"/>
        <v>1.5688188337499999E-2</v>
      </c>
      <c r="N4">
        <f t="shared" si="2"/>
        <v>1.6401704974575684E-2</v>
      </c>
      <c r="O4">
        <f t="shared" si="7"/>
        <v>5.4962640911439074E-3</v>
      </c>
    </row>
    <row r="5" spans="1:15">
      <c r="B5" s="1">
        <f t="shared" si="8"/>
        <v>3</v>
      </c>
      <c r="C5" t="s">
        <v>52</v>
      </c>
      <c r="D5" t="s">
        <v>38</v>
      </c>
      <c r="E5">
        <f>E4+E3</f>
        <v>3</v>
      </c>
      <c r="F5" s="17"/>
      <c r="H5">
        <f t="shared" si="3"/>
        <v>3.0000000000000001E-3</v>
      </c>
      <c r="I5">
        <f t="shared" si="4"/>
        <v>0.50265482457436683</v>
      </c>
      <c r="J5">
        <f t="shared" si="0"/>
        <v>3.1250000000000001E-4</v>
      </c>
      <c r="K5">
        <f t="shared" si="1"/>
        <v>4.0095118722873537E-4</v>
      </c>
      <c r="L5">
        <f t="shared" si="5"/>
        <v>9.8174770424681015E-8</v>
      </c>
      <c r="M5">
        <f t="shared" si="6"/>
        <v>1.5688188337499999E-2</v>
      </c>
      <c r="N5">
        <f t="shared" si="2"/>
        <v>1.640173769949916E-2</v>
      </c>
      <c r="O5">
        <f t="shared" si="7"/>
        <v>8.2444125860565293E-3</v>
      </c>
    </row>
    <row r="6" spans="1:15">
      <c r="B6" s="1">
        <f t="shared" si="8"/>
        <v>4</v>
      </c>
      <c r="C6" t="s">
        <v>30</v>
      </c>
      <c r="D6" t="s">
        <v>32</v>
      </c>
      <c r="E6">
        <f>10/60*360*PI()/180</f>
        <v>1.0471975511965976</v>
      </c>
      <c r="F6" s="17"/>
      <c r="H6">
        <f t="shared" si="3"/>
        <v>4.0000000000000001E-3</v>
      </c>
      <c r="I6">
        <f t="shared" si="4"/>
        <v>0.67020643276582248</v>
      </c>
      <c r="J6">
        <f t="shared" si="0"/>
        <v>3.1250000000000001E-4</v>
      </c>
      <c r="K6">
        <f t="shared" si="1"/>
        <v>4.0095118722873537E-4</v>
      </c>
      <c r="L6">
        <f t="shared" si="5"/>
        <v>1.308996938995747E-7</v>
      </c>
      <c r="M6">
        <f t="shared" si="6"/>
        <v>1.5688188337499999E-2</v>
      </c>
      <c r="N6">
        <f t="shared" si="2"/>
        <v>1.6401770424422635E-2</v>
      </c>
      <c r="O6">
        <f t="shared" si="7"/>
        <v>1.0992572047196265E-2</v>
      </c>
    </row>
    <row r="7" spans="1:15">
      <c r="B7" s="1">
        <f t="shared" si="8"/>
        <v>5</v>
      </c>
      <c r="C7" t="s">
        <v>31</v>
      </c>
      <c r="D7" t="s">
        <v>33</v>
      </c>
      <c r="E7">
        <f>E6/E3</f>
        <v>1.0471975511965976</v>
      </c>
      <c r="F7" s="17"/>
      <c r="H7">
        <f t="shared" si="3"/>
        <v>5.0000000000000001E-3</v>
      </c>
      <c r="I7">
        <f t="shared" si="4"/>
        <v>0.83775804095727813</v>
      </c>
      <c r="J7">
        <f t="shared" si="0"/>
        <v>3.1250000000000001E-4</v>
      </c>
      <c r="K7">
        <f t="shared" si="1"/>
        <v>4.0095118722873537E-4</v>
      </c>
      <c r="L7">
        <f t="shared" si="5"/>
        <v>1.6362461737446837E-7</v>
      </c>
      <c r="M7">
        <f t="shared" si="6"/>
        <v>1.5688188337499999E-2</v>
      </c>
      <c r="N7">
        <f t="shared" si="2"/>
        <v>1.6401803149346108E-2</v>
      </c>
      <c r="O7">
        <f t="shared" si="7"/>
        <v>1.374074247456311E-2</v>
      </c>
    </row>
    <row r="8" spans="1:15">
      <c r="B8" s="1">
        <f t="shared" si="8"/>
        <v>6</v>
      </c>
      <c r="C8" t="s">
        <v>34</v>
      </c>
      <c r="D8" t="s">
        <v>37</v>
      </c>
      <c r="E8">
        <v>160</v>
      </c>
      <c r="F8" s="17" t="s">
        <v>63</v>
      </c>
      <c r="H8">
        <f t="shared" si="3"/>
        <v>6.0000000000000001E-3</v>
      </c>
      <c r="I8">
        <f t="shared" si="4"/>
        <v>1.0053096491487337</v>
      </c>
      <c r="J8">
        <f t="shared" si="0"/>
        <v>3.1250000000000001E-4</v>
      </c>
      <c r="K8">
        <f t="shared" si="1"/>
        <v>4.0095118722873537E-4</v>
      </c>
      <c r="L8">
        <f t="shared" si="5"/>
        <v>1.9634954084936203E-7</v>
      </c>
      <c r="M8">
        <f t="shared" si="6"/>
        <v>1.5688188337499999E-2</v>
      </c>
      <c r="N8">
        <f t="shared" si="2"/>
        <v>1.6401835874269584E-2</v>
      </c>
      <c r="O8">
        <f t="shared" si="7"/>
        <v>1.648892386815707E-2</v>
      </c>
    </row>
    <row r="9" spans="1:15">
      <c r="B9" s="1">
        <f t="shared" si="8"/>
        <v>7</v>
      </c>
      <c r="C9" t="s">
        <v>47</v>
      </c>
      <c r="D9" t="s">
        <v>37</v>
      </c>
      <c r="E9">
        <v>1</v>
      </c>
      <c r="F9" s="17"/>
      <c r="H9">
        <f t="shared" si="3"/>
        <v>7.0000000000000001E-3</v>
      </c>
      <c r="I9">
        <f t="shared" si="4"/>
        <v>1.1728612573401893</v>
      </c>
      <c r="J9">
        <f t="shared" si="0"/>
        <v>3.1250000000000001E-4</v>
      </c>
      <c r="K9">
        <f t="shared" si="1"/>
        <v>4.0095118722873537E-4</v>
      </c>
      <c r="L9">
        <f t="shared" si="5"/>
        <v>2.2907446432425572E-7</v>
      </c>
      <c r="M9">
        <f t="shared" si="6"/>
        <v>1.5688188337499999E-2</v>
      </c>
      <c r="N9">
        <f t="shared" si="2"/>
        <v>1.640186859919306E-2</v>
      </c>
      <c r="O9">
        <f t="shared" si="7"/>
        <v>1.9237116227978142E-2</v>
      </c>
    </row>
    <row r="10" spans="1:15">
      <c r="B10" s="1">
        <f t="shared" si="8"/>
        <v>8</v>
      </c>
      <c r="C10" s="2" t="s">
        <v>35</v>
      </c>
      <c r="D10" t="s">
        <v>32</v>
      </c>
      <c r="E10">
        <f>E6*E8</f>
        <v>167.55160819145561</v>
      </c>
      <c r="F10" s="16" t="s">
        <v>71</v>
      </c>
      <c r="H10">
        <f t="shared" si="3"/>
        <v>8.0000000000000002E-3</v>
      </c>
      <c r="I10">
        <f t="shared" si="4"/>
        <v>1.340412865531645</v>
      </c>
      <c r="J10">
        <f t="shared" si="0"/>
        <v>3.1250000000000001E-4</v>
      </c>
      <c r="K10">
        <f t="shared" si="1"/>
        <v>4.0095118722873537E-4</v>
      </c>
      <c r="L10">
        <f t="shared" si="5"/>
        <v>2.6179938779914941E-7</v>
      </c>
      <c r="M10">
        <f t="shared" si="6"/>
        <v>1.5688188337499999E-2</v>
      </c>
      <c r="N10">
        <f t="shared" si="2"/>
        <v>1.6401901324116532E-2</v>
      </c>
      <c r="O10">
        <f t="shared" si="7"/>
        <v>2.1985319554026321E-2</v>
      </c>
    </row>
    <row r="11" spans="1:15">
      <c r="B11" s="1">
        <f t="shared" si="8"/>
        <v>9</v>
      </c>
      <c r="D11" t="s">
        <v>40</v>
      </c>
      <c r="E11">
        <f>E10*180/PI()/360*60</f>
        <v>1599.9999999999995</v>
      </c>
      <c r="F11" s="17"/>
      <c r="H11">
        <f t="shared" si="3"/>
        <v>9.0000000000000011E-3</v>
      </c>
      <c r="I11">
        <f t="shared" si="4"/>
        <v>1.5079644737231006</v>
      </c>
      <c r="J11">
        <f t="shared" si="0"/>
        <v>3.1250000000000001E-4</v>
      </c>
      <c r="K11">
        <f t="shared" si="1"/>
        <v>4.0095118722873537E-4</v>
      </c>
      <c r="L11">
        <f t="shared" si="5"/>
        <v>2.945243112740431E-7</v>
      </c>
      <c r="M11">
        <f t="shared" si="6"/>
        <v>1.5688188337499999E-2</v>
      </c>
      <c r="N11">
        <f t="shared" si="2"/>
        <v>1.6401934049040008E-2</v>
      </c>
      <c r="O11">
        <f t="shared" si="7"/>
        <v>2.4733533846301621E-2</v>
      </c>
    </row>
    <row r="12" spans="1:15">
      <c r="B12" s="1">
        <f t="shared" si="8"/>
        <v>10</v>
      </c>
      <c r="C12" s="2" t="s">
        <v>36</v>
      </c>
      <c r="D12" t="s">
        <v>33</v>
      </c>
      <c r="E12">
        <f>E7*E8</f>
        <v>167.55160819145561</v>
      </c>
      <c r="F12" s="17"/>
      <c r="H12">
        <f t="shared" si="3"/>
        <v>0.01</v>
      </c>
      <c r="I12">
        <f t="shared" si="4"/>
        <v>1.6755160819145563</v>
      </c>
      <c r="J12">
        <f t="shared" si="0"/>
        <v>1.25E-4</v>
      </c>
      <c r="K12">
        <f t="shared" si="1"/>
        <v>4.0095118722873537E-4</v>
      </c>
      <c r="L12">
        <f t="shared" si="5"/>
        <v>3.2724923474893673E-7</v>
      </c>
      <c r="M12">
        <f t="shared" si="6"/>
        <v>1.5688188337499999E-2</v>
      </c>
      <c r="N12">
        <f t="shared" si="2"/>
        <v>1.6214466773963484E-2</v>
      </c>
      <c r="O12">
        <f t="shared" si="7"/>
        <v>2.7167599839445052E-2</v>
      </c>
    </row>
    <row r="13" spans="1:15">
      <c r="B13" s="1">
        <f t="shared" si="8"/>
        <v>11</v>
      </c>
      <c r="C13" t="s">
        <v>56</v>
      </c>
      <c r="D13" t="s">
        <v>41</v>
      </c>
      <c r="E13" s="4">
        <f>EL_J_T!J6</f>
        <v>6.1260828850576564E-2</v>
      </c>
      <c r="F13" s="17" t="s">
        <v>64</v>
      </c>
      <c r="H13">
        <f t="shared" si="3"/>
        <v>1.0999999999999999E-2</v>
      </c>
      <c r="I13">
        <f t="shared" si="4"/>
        <v>1.8430676901060117</v>
      </c>
      <c r="J13">
        <f t="shared" si="0"/>
        <v>1.25E-4</v>
      </c>
      <c r="K13">
        <f t="shared" si="1"/>
        <v>4.0095118722873537E-4</v>
      </c>
      <c r="L13">
        <f t="shared" si="5"/>
        <v>3.5997415822383042E-7</v>
      </c>
      <c r="M13">
        <f t="shared" si="6"/>
        <v>1.5688188337499999E-2</v>
      </c>
      <c r="N13">
        <f t="shared" si="2"/>
        <v>1.621449949888696E-2</v>
      </c>
      <c r="O13">
        <f t="shared" si="7"/>
        <v>2.9884420137638673E-2</v>
      </c>
    </row>
    <row r="14" spans="1:15">
      <c r="B14" s="1">
        <f t="shared" si="8"/>
        <v>12</v>
      </c>
      <c r="C14" t="s">
        <v>57</v>
      </c>
      <c r="D14" t="s">
        <v>42</v>
      </c>
      <c r="E14">
        <v>0.02</v>
      </c>
      <c r="F14" s="17"/>
      <c r="H14">
        <f t="shared" si="3"/>
        <v>1.2E-2</v>
      </c>
      <c r="I14">
        <f t="shared" si="4"/>
        <v>2.0106192982974673</v>
      </c>
      <c r="J14">
        <f t="shared" si="0"/>
        <v>1.25E-4</v>
      </c>
      <c r="K14">
        <f t="shared" si="1"/>
        <v>4.0095118722873537E-4</v>
      </c>
      <c r="L14">
        <f t="shared" si="5"/>
        <v>3.9269908169872406E-7</v>
      </c>
      <c r="M14">
        <f t="shared" si="6"/>
        <v>1.5688188337499999E-2</v>
      </c>
      <c r="N14">
        <f t="shared" si="2"/>
        <v>1.6214532223810432E-2</v>
      </c>
      <c r="O14">
        <f t="shared" si="7"/>
        <v>3.2601251402059404E-2</v>
      </c>
    </row>
    <row r="15" spans="1:15">
      <c r="B15" s="1">
        <f t="shared" si="8"/>
        <v>13</v>
      </c>
      <c r="C15" t="s">
        <v>58</v>
      </c>
      <c r="D15" t="s">
        <v>48</v>
      </c>
      <c r="E15">
        <v>5.0000000000000001E-3</v>
      </c>
      <c r="F15" s="17"/>
      <c r="H15">
        <f t="shared" si="3"/>
        <v>1.3000000000000001E-2</v>
      </c>
      <c r="I15">
        <f t="shared" si="4"/>
        <v>2.1781709064889232</v>
      </c>
      <c r="J15">
        <f t="shared" si="0"/>
        <v>1.25E-4</v>
      </c>
      <c r="K15">
        <f t="shared" si="1"/>
        <v>4.0095118722873537E-4</v>
      </c>
      <c r="L15">
        <f t="shared" si="5"/>
        <v>4.254240051736178E-7</v>
      </c>
      <c r="M15">
        <f t="shared" si="6"/>
        <v>1.5688188337499999E-2</v>
      </c>
      <c r="N15">
        <f t="shared" si="2"/>
        <v>1.6214564948733908E-2</v>
      </c>
      <c r="O15">
        <f t="shared" si="7"/>
        <v>3.5318093632707256E-2</v>
      </c>
    </row>
    <row r="16" spans="1:15">
      <c r="B16" s="1">
        <f t="shared" si="8"/>
        <v>14</v>
      </c>
      <c r="C16" t="s">
        <v>55</v>
      </c>
      <c r="D16" t="s">
        <v>42</v>
      </c>
      <c r="E16">
        <f>E6*E15</f>
        <v>5.2359877559829881E-3</v>
      </c>
      <c r="F16" s="17"/>
      <c r="H16">
        <f t="shared" si="3"/>
        <v>1.4E-2</v>
      </c>
      <c r="I16">
        <f t="shared" si="4"/>
        <v>2.3457225146803786</v>
      </c>
      <c r="J16">
        <f t="shared" si="0"/>
        <v>1.25E-4</v>
      </c>
      <c r="K16">
        <f t="shared" si="1"/>
        <v>4.0095118722873537E-4</v>
      </c>
      <c r="L16">
        <f t="shared" si="5"/>
        <v>4.5814892864851144E-7</v>
      </c>
      <c r="M16">
        <f t="shared" si="6"/>
        <v>1.5688188337499999E-2</v>
      </c>
      <c r="N16">
        <f t="shared" si="2"/>
        <v>1.6214597673657384E-2</v>
      </c>
      <c r="O16">
        <f t="shared" si="7"/>
        <v>3.8034946829582215E-2</v>
      </c>
    </row>
    <row r="17" spans="2:15">
      <c r="B17" s="1">
        <f t="shared" si="8"/>
        <v>15</v>
      </c>
      <c r="C17" t="s">
        <v>49</v>
      </c>
      <c r="D17" t="s">
        <v>42</v>
      </c>
      <c r="E17">
        <v>0.05</v>
      </c>
      <c r="F17" s="17"/>
      <c r="H17">
        <f t="shared" si="3"/>
        <v>1.4999999999999999E-2</v>
      </c>
      <c r="I17">
        <f t="shared" si="4"/>
        <v>2.513274122871834</v>
      </c>
      <c r="J17">
        <f t="shared" si="0"/>
        <v>1.25E-4</v>
      </c>
      <c r="K17">
        <f t="shared" si="1"/>
        <v>4.0095118722873537E-4</v>
      </c>
      <c r="L17">
        <f t="shared" si="5"/>
        <v>4.9087385212340502E-7</v>
      </c>
      <c r="M17">
        <f t="shared" si="6"/>
        <v>1.5688188337499999E-2</v>
      </c>
      <c r="N17">
        <f t="shared" si="2"/>
        <v>1.6214630398580857E-2</v>
      </c>
      <c r="O17">
        <f t="shared" si="7"/>
        <v>4.0751810992684281E-2</v>
      </c>
    </row>
    <row r="18" spans="2:15">
      <c r="B18" s="1">
        <f t="shared" si="8"/>
        <v>16</v>
      </c>
      <c r="C18" t="s">
        <v>54</v>
      </c>
      <c r="D18" t="s">
        <v>38</v>
      </c>
      <c r="E18">
        <v>0.01</v>
      </c>
      <c r="F18" s="17"/>
      <c r="H18">
        <f t="shared" si="3"/>
        <v>1.6E-2</v>
      </c>
      <c r="I18">
        <f t="shared" si="4"/>
        <v>2.6808257310632899</v>
      </c>
      <c r="J18">
        <f t="shared" si="0"/>
        <v>1.25E-4</v>
      </c>
      <c r="K18">
        <f t="shared" si="1"/>
        <v>4.0095118722873537E-4</v>
      </c>
      <c r="L18">
        <f t="shared" si="5"/>
        <v>5.2359877559829882E-7</v>
      </c>
      <c r="M18">
        <f t="shared" si="6"/>
        <v>1.5688188337499999E-2</v>
      </c>
      <c r="N18">
        <f t="shared" si="2"/>
        <v>1.6214663123504332E-2</v>
      </c>
      <c r="O18">
        <f t="shared" si="7"/>
        <v>4.3468686122013468E-2</v>
      </c>
    </row>
    <row r="19" spans="2:15">
      <c r="B19" s="1">
        <f t="shared" si="8"/>
        <v>17</v>
      </c>
      <c r="C19" t="s">
        <v>113</v>
      </c>
      <c r="D19" t="s">
        <v>42</v>
      </c>
      <c r="E19" s="14">
        <f>EL_J_T!J10</f>
        <v>2.5101101339999996</v>
      </c>
      <c r="F19" s="17"/>
      <c r="H19">
        <f t="shared" si="3"/>
        <v>1.7000000000000001E-2</v>
      </c>
      <c r="I19">
        <f t="shared" si="4"/>
        <v>2.8483773392547458</v>
      </c>
      <c r="J19">
        <f t="shared" si="0"/>
        <v>1.25E-4</v>
      </c>
      <c r="K19">
        <f t="shared" si="1"/>
        <v>4.0095118722873537E-4</v>
      </c>
      <c r="L19">
        <f t="shared" si="5"/>
        <v>5.5632369907319251E-7</v>
      </c>
      <c r="M19">
        <f t="shared" si="6"/>
        <v>1.5688188337499999E-2</v>
      </c>
      <c r="N19">
        <f t="shared" si="2"/>
        <v>1.6214695848427808E-2</v>
      </c>
      <c r="O19">
        <f t="shared" si="7"/>
        <v>4.6185572217569776E-2</v>
      </c>
    </row>
    <row r="20" spans="2:15">
      <c r="B20" s="1">
        <f t="shared" si="8"/>
        <v>18</v>
      </c>
      <c r="C20" t="s">
        <v>45</v>
      </c>
      <c r="D20" t="s">
        <v>41</v>
      </c>
      <c r="E20">
        <v>0</v>
      </c>
      <c r="F20" s="17"/>
      <c r="H20">
        <f t="shared" si="3"/>
        <v>1.8000000000000002E-2</v>
      </c>
      <c r="I20">
        <f t="shared" si="4"/>
        <v>3.0159289474462012</v>
      </c>
      <c r="J20">
        <f t="shared" si="0"/>
        <v>1.25E-4</v>
      </c>
      <c r="K20">
        <f t="shared" si="1"/>
        <v>4.0095118722873537E-4</v>
      </c>
      <c r="L20">
        <f t="shared" si="5"/>
        <v>5.890486225480862E-7</v>
      </c>
      <c r="M20">
        <f t="shared" si="6"/>
        <v>1.5688188337499999E-2</v>
      </c>
      <c r="N20">
        <f t="shared" si="2"/>
        <v>1.6214728573351281E-2</v>
      </c>
      <c r="O20">
        <f t="shared" si="7"/>
        <v>4.890246927935317E-2</v>
      </c>
    </row>
    <row r="21" spans="2:15">
      <c r="B21" s="1">
        <f t="shared" si="8"/>
        <v>19</v>
      </c>
      <c r="C21" t="s">
        <v>46</v>
      </c>
      <c r="D21" t="s">
        <v>42</v>
      </c>
      <c r="E21">
        <v>0</v>
      </c>
      <c r="H21">
        <f t="shared" si="3"/>
        <v>1.9E-2</v>
      </c>
      <c r="I21">
        <f t="shared" si="4"/>
        <v>3.1834805556376566</v>
      </c>
      <c r="J21">
        <f t="shared" si="0"/>
        <v>1.25E-4</v>
      </c>
      <c r="K21">
        <f t="shared" si="1"/>
        <v>4.0095118722873537E-4</v>
      </c>
      <c r="L21">
        <f t="shared" si="5"/>
        <v>6.2177354602297978E-7</v>
      </c>
      <c r="M21">
        <f t="shared" si="6"/>
        <v>1.5688188337499999E-2</v>
      </c>
      <c r="N21">
        <f t="shared" si="2"/>
        <v>1.6214761298274757E-2</v>
      </c>
      <c r="O21">
        <f t="shared" si="7"/>
        <v>5.1619377307363691E-2</v>
      </c>
    </row>
    <row r="22" spans="2:15">
      <c r="B22" s="1">
        <f t="shared" si="8"/>
        <v>20</v>
      </c>
      <c r="C22" s="2" t="s">
        <v>44</v>
      </c>
      <c r="D22" t="s">
        <v>41</v>
      </c>
      <c r="E22">
        <f>E13/E8^2/E9+E20</f>
        <v>2.3930011269756471E-6</v>
      </c>
      <c r="F22" s="17" t="s">
        <v>65</v>
      </c>
      <c r="H22">
        <f t="shared" si="3"/>
        <v>0.02</v>
      </c>
      <c r="I22">
        <f t="shared" si="4"/>
        <v>3.3510321638291125</v>
      </c>
      <c r="J22">
        <f t="shared" si="0"/>
        <v>1.25E-4</v>
      </c>
      <c r="K22">
        <f t="shared" si="1"/>
        <v>4.0095118722873537E-4</v>
      </c>
      <c r="L22">
        <f t="shared" si="5"/>
        <v>6.5449846949787347E-7</v>
      </c>
      <c r="M22">
        <f t="shared" si="6"/>
        <v>1.5688188337499999E-2</v>
      </c>
      <c r="N22">
        <f t="shared" si="2"/>
        <v>1.6214794023198233E-2</v>
      </c>
      <c r="O22">
        <f t="shared" si="7"/>
        <v>5.4336296301601333E-2</v>
      </c>
    </row>
    <row r="23" spans="2:15">
      <c r="B23" s="1">
        <f t="shared" si="8"/>
        <v>21</v>
      </c>
      <c r="C23" s="2" t="s">
        <v>43</v>
      </c>
      <c r="D23" t="s">
        <v>42</v>
      </c>
      <c r="E23">
        <f>(E14+E16+E19)/E8/E9+E21</f>
        <v>1.5845913260974891E-2</v>
      </c>
      <c r="F23" s="17"/>
      <c r="H23">
        <f t="shared" si="3"/>
        <v>2.1000000000000001E-2</v>
      </c>
      <c r="I23">
        <f t="shared" si="4"/>
        <v>3.5185837720205679</v>
      </c>
      <c r="J23">
        <f t="shared" si="0"/>
        <v>1.25E-4</v>
      </c>
      <c r="K23">
        <f t="shared" si="1"/>
        <v>4.0095118722873537E-4</v>
      </c>
      <c r="L23">
        <f t="shared" si="5"/>
        <v>6.8722339297276716E-7</v>
      </c>
      <c r="M23">
        <f t="shared" si="6"/>
        <v>1.5688188337499999E-2</v>
      </c>
      <c r="N23">
        <f t="shared" si="2"/>
        <v>1.6214826748121709E-2</v>
      </c>
      <c r="O23">
        <f t="shared" si="7"/>
        <v>5.7053226262066083E-2</v>
      </c>
    </row>
    <row r="24" spans="2:15">
      <c r="B24" s="1">
        <f t="shared" si="8"/>
        <v>22</v>
      </c>
      <c r="C24" s="2" t="s">
        <v>61</v>
      </c>
      <c r="D24" t="s">
        <v>42</v>
      </c>
      <c r="E24">
        <f>E12*E22</f>
        <v>4.0095118722873537E-4</v>
      </c>
      <c r="F24" s="17"/>
      <c r="H24">
        <f t="shared" si="3"/>
        <v>2.1999999999999999E-2</v>
      </c>
      <c r="I24">
        <f t="shared" si="4"/>
        <v>3.6861353802120234</v>
      </c>
      <c r="J24">
        <f t="shared" si="0"/>
        <v>1.25E-4</v>
      </c>
      <c r="K24">
        <f t="shared" si="1"/>
        <v>4.0095118722873537E-4</v>
      </c>
      <c r="L24">
        <f t="shared" si="5"/>
        <v>7.1994831644766085E-7</v>
      </c>
      <c r="M24">
        <f t="shared" si="6"/>
        <v>1.5688188337499999E-2</v>
      </c>
      <c r="N24">
        <f t="shared" si="2"/>
        <v>1.6214859473045181E-2</v>
      </c>
      <c r="O24">
        <f t="shared" si="7"/>
        <v>5.9770167188757925E-2</v>
      </c>
    </row>
    <row r="25" spans="2:15">
      <c r="B25" s="1">
        <f t="shared" si="8"/>
        <v>23</v>
      </c>
      <c r="C25" s="2" t="s">
        <v>62</v>
      </c>
      <c r="D25" t="s">
        <v>42</v>
      </c>
      <c r="E25">
        <f>-E24</f>
        <v>-4.0095118722873537E-4</v>
      </c>
      <c r="F25" s="17"/>
      <c r="H25">
        <f t="shared" si="3"/>
        <v>2.3E-2</v>
      </c>
      <c r="I25">
        <f t="shared" si="4"/>
        <v>3.8536869884034792</v>
      </c>
      <c r="J25">
        <f t="shared" si="0"/>
        <v>1.25E-4</v>
      </c>
      <c r="K25">
        <f t="shared" si="1"/>
        <v>4.0095118722873537E-4</v>
      </c>
      <c r="L25">
        <f t="shared" si="5"/>
        <v>7.5267323992255454E-7</v>
      </c>
      <c r="M25">
        <f t="shared" si="6"/>
        <v>1.5688188337499999E-2</v>
      </c>
      <c r="N25">
        <f t="shared" si="2"/>
        <v>1.6214892197968657E-2</v>
      </c>
      <c r="O25">
        <f t="shared" si="7"/>
        <v>6.2487119081676902E-2</v>
      </c>
    </row>
    <row r="26" spans="2:15" ht="42">
      <c r="B26" s="1">
        <f t="shared" si="8"/>
        <v>24</v>
      </c>
      <c r="C26" s="3" t="s">
        <v>59</v>
      </c>
      <c r="D26" t="s">
        <v>42</v>
      </c>
      <c r="E26">
        <f>E23+E24</f>
        <v>1.6246864448203627E-2</v>
      </c>
      <c r="F26" s="17"/>
      <c r="H26">
        <f t="shared" si="3"/>
        <v>2.4E-2</v>
      </c>
      <c r="I26">
        <f t="shared" si="4"/>
        <v>4.0212385965949347</v>
      </c>
      <c r="J26">
        <f t="shared" si="0"/>
        <v>1.25E-4</v>
      </c>
      <c r="K26">
        <f t="shared" si="1"/>
        <v>4.0095118722873537E-4</v>
      </c>
      <c r="L26">
        <f t="shared" si="5"/>
        <v>7.8539816339744812E-7</v>
      </c>
      <c r="M26">
        <f t="shared" si="6"/>
        <v>1.5688188337499999E-2</v>
      </c>
      <c r="N26">
        <f t="shared" si="2"/>
        <v>1.6214924922892133E-2</v>
      </c>
      <c r="O26">
        <f t="shared" si="7"/>
        <v>6.5204081940822986E-2</v>
      </c>
    </row>
    <row r="27" spans="2:15" ht="42">
      <c r="B27" s="1">
        <f t="shared" si="8"/>
        <v>25</v>
      </c>
      <c r="C27" s="3" t="s">
        <v>60</v>
      </c>
      <c r="D27" t="s">
        <v>42</v>
      </c>
      <c r="E27">
        <f>E23+E25</f>
        <v>1.5444962073746155E-2</v>
      </c>
      <c r="F27" s="17"/>
      <c r="H27">
        <f t="shared" si="3"/>
        <v>2.5000000000000001E-2</v>
      </c>
      <c r="I27">
        <f t="shared" si="4"/>
        <v>4.1887902047863905</v>
      </c>
      <c r="J27">
        <f t="shared" si="0"/>
        <v>1.25E-4</v>
      </c>
      <c r="K27">
        <f t="shared" si="1"/>
        <v>4.0095118722873537E-4</v>
      </c>
      <c r="L27">
        <f t="shared" si="5"/>
        <v>8.1812308687234192E-7</v>
      </c>
      <c r="M27">
        <f t="shared" si="6"/>
        <v>1.5688188337499999E-2</v>
      </c>
      <c r="N27">
        <f t="shared" si="2"/>
        <v>1.6214957647815605E-2</v>
      </c>
      <c r="O27">
        <f t="shared" si="7"/>
        <v>6.7921055766196184E-2</v>
      </c>
    </row>
    <row r="28" spans="2:15">
      <c r="H28">
        <f t="shared" si="3"/>
        <v>2.6000000000000002E-2</v>
      </c>
      <c r="I28">
        <f t="shared" si="4"/>
        <v>4.3563418129778464</v>
      </c>
      <c r="J28">
        <f t="shared" si="0"/>
        <v>1.25E-4</v>
      </c>
      <c r="K28">
        <f t="shared" si="1"/>
        <v>4.0095118722873537E-4</v>
      </c>
      <c r="L28">
        <f t="shared" si="5"/>
        <v>8.508480103472356E-7</v>
      </c>
      <c r="M28">
        <f t="shared" si="6"/>
        <v>1.5688188337499999E-2</v>
      </c>
      <c r="N28">
        <f t="shared" si="2"/>
        <v>1.6214990372739081E-2</v>
      </c>
      <c r="O28">
        <f t="shared" si="7"/>
        <v>7.0638040557796489E-2</v>
      </c>
    </row>
    <row r="29" spans="2:15">
      <c r="H29">
        <f t="shared" si="3"/>
        <v>2.7E-2</v>
      </c>
      <c r="I29">
        <f t="shared" si="4"/>
        <v>4.5238934211693014</v>
      </c>
      <c r="J29">
        <f t="shared" si="0"/>
        <v>1.25E-4</v>
      </c>
      <c r="K29">
        <f t="shared" si="1"/>
        <v>4.0095118722873537E-4</v>
      </c>
      <c r="L29">
        <f t="shared" si="5"/>
        <v>8.8357293382212919E-7</v>
      </c>
      <c r="M29">
        <f t="shared" si="6"/>
        <v>1.5688188337499999E-2</v>
      </c>
      <c r="N29">
        <f t="shared" si="2"/>
        <v>1.6215023097662557E-2</v>
      </c>
      <c r="O29">
        <f t="shared" si="7"/>
        <v>7.3355036315623914E-2</v>
      </c>
    </row>
    <row r="30" spans="2:15">
      <c r="H30">
        <f t="shared" si="3"/>
        <v>2.8000000000000001E-2</v>
      </c>
      <c r="I30">
        <f t="shared" si="4"/>
        <v>4.6914450293607572</v>
      </c>
      <c r="J30">
        <f t="shared" si="0"/>
        <v>1.25E-4</v>
      </c>
      <c r="K30">
        <f t="shared" si="1"/>
        <v>4.0095118722873537E-4</v>
      </c>
      <c r="L30">
        <f t="shared" si="5"/>
        <v>9.1629785729702288E-7</v>
      </c>
      <c r="M30">
        <f t="shared" si="6"/>
        <v>1.5688188337499999E-2</v>
      </c>
      <c r="N30">
        <f t="shared" si="2"/>
        <v>1.621505582258603E-2</v>
      </c>
      <c r="O30">
        <f t="shared" si="7"/>
        <v>7.6072043039678433E-2</v>
      </c>
    </row>
    <row r="31" spans="2:15">
      <c r="H31">
        <f t="shared" si="3"/>
        <v>2.9000000000000001E-2</v>
      </c>
      <c r="I31">
        <f t="shared" si="4"/>
        <v>4.8589966375522131</v>
      </c>
      <c r="J31">
        <f t="shared" si="0"/>
        <v>1.25E-4</v>
      </c>
      <c r="K31">
        <f t="shared" si="1"/>
        <v>4.0095118722873537E-4</v>
      </c>
      <c r="L31">
        <f t="shared" si="5"/>
        <v>9.4902278077191667E-7</v>
      </c>
      <c r="M31">
        <f t="shared" si="6"/>
        <v>1.5688188337499999E-2</v>
      </c>
      <c r="N31">
        <f t="shared" si="2"/>
        <v>1.6215088547509506E-2</v>
      </c>
      <c r="O31">
        <f t="shared" si="7"/>
        <v>7.8789060729960086E-2</v>
      </c>
    </row>
    <row r="32" spans="2:15">
      <c r="H32">
        <f t="shared" si="3"/>
        <v>0.03</v>
      </c>
      <c r="I32">
        <f t="shared" si="4"/>
        <v>5.0265482457436681</v>
      </c>
      <c r="J32">
        <f t="shared" si="0"/>
        <v>1.25E-4</v>
      </c>
      <c r="K32">
        <f t="shared" si="1"/>
        <v>4.0095118722873537E-4</v>
      </c>
      <c r="L32">
        <f t="shared" si="5"/>
        <v>9.8174770424681004E-7</v>
      </c>
      <c r="M32">
        <f t="shared" si="6"/>
        <v>1.5688188337499999E-2</v>
      </c>
      <c r="N32">
        <f t="shared" si="2"/>
        <v>1.6215121272432981E-2</v>
      </c>
      <c r="O32">
        <f t="shared" si="7"/>
        <v>8.1506089386468833E-2</v>
      </c>
    </row>
    <row r="33" spans="8:15">
      <c r="H33">
        <f t="shared" si="3"/>
        <v>3.1E-2</v>
      </c>
      <c r="I33">
        <f t="shared" si="4"/>
        <v>5.194099853935124</v>
      </c>
      <c r="J33">
        <f t="shared" si="0"/>
        <v>1.25E-4</v>
      </c>
      <c r="K33">
        <f t="shared" si="1"/>
        <v>4.0095118722873537E-4</v>
      </c>
      <c r="L33">
        <f t="shared" si="5"/>
        <v>1.0144726277217039E-6</v>
      </c>
      <c r="M33">
        <f t="shared" si="6"/>
        <v>1.5688188337499999E-2</v>
      </c>
      <c r="N33">
        <f t="shared" si="2"/>
        <v>1.6215153997356457E-2</v>
      </c>
      <c r="O33">
        <f t="shared" si="7"/>
        <v>8.4223129009204714E-2</v>
      </c>
    </row>
    <row r="34" spans="8:15">
      <c r="H34">
        <f t="shared" si="3"/>
        <v>3.2000000000000001E-2</v>
      </c>
      <c r="I34">
        <f t="shared" si="4"/>
        <v>5.3616514621265798</v>
      </c>
      <c r="J34">
        <f t="shared" si="0"/>
        <v>1.25E-4</v>
      </c>
      <c r="K34">
        <f t="shared" si="1"/>
        <v>4.0095118722873537E-4</v>
      </c>
      <c r="L34">
        <f t="shared" si="5"/>
        <v>1.0471975511965976E-6</v>
      </c>
      <c r="M34">
        <f t="shared" si="6"/>
        <v>1.5688188337499999E-2</v>
      </c>
      <c r="N34">
        <f t="shared" si="2"/>
        <v>1.621518672227993E-2</v>
      </c>
      <c r="O34">
        <f t="shared" si="7"/>
        <v>8.6940179598167688E-2</v>
      </c>
    </row>
    <row r="35" spans="8:15">
      <c r="H35">
        <f t="shared" si="3"/>
        <v>3.3000000000000002E-2</v>
      </c>
      <c r="I35">
        <f t="shared" si="4"/>
        <v>5.5292030703180357</v>
      </c>
      <c r="J35">
        <f t="shared" si="0"/>
        <v>1.25E-4</v>
      </c>
      <c r="K35">
        <f t="shared" si="1"/>
        <v>4.0095118722873537E-4</v>
      </c>
      <c r="L35">
        <f t="shared" si="5"/>
        <v>1.0799224746714913E-6</v>
      </c>
      <c r="M35">
        <f t="shared" si="6"/>
        <v>1.5688188337499999E-2</v>
      </c>
      <c r="N35">
        <f t="shared" si="2"/>
        <v>1.6215219447203406E-2</v>
      </c>
      <c r="O35">
        <f t="shared" si="7"/>
        <v>8.9657241153357797E-2</v>
      </c>
    </row>
    <row r="36" spans="8:15">
      <c r="H36">
        <f t="shared" si="3"/>
        <v>3.4000000000000002E-2</v>
      </c>
      <c r="I36">
        <f t="shared" si="4"/>
        <v>5.6967546785094916</v>
      </c>
      <c r="J36">
        <f t="shared" si="0"/>
        <v>1.25E-4</v>
      </c>
      <c r="K36">
        <f t="shared" si="1"/>
        <v>4.0095118722873537E-4</v>
      </c>
      <c r="L36">
        <f t="shared" si="5"/>
        <v>1.112647398146385E-6</v>
      </c>
      <c r="M36">
        <f t="shared" si="6"/>
        <v>1.5688188337499999E-2</v>
      </c>
      <c r="N36">
        <f t="shared" si="2"/>
        <v>1.6215252172126882E-2</v>
      </c>
      <c r="O36">
        <f t="shared" si="7"/>
        <v>9.2374313674775013E-2</v>
      </c>
    </row>
    <row r="37" spans="8:15">
      <c r="H37">
        <f t="shared" si="3"/>
        <v>3.5000000000000003E-2</v>
      </c>
      <c r="I37">
        <f t="shared" si="4"/>
        <v>5.8643062867009474</v>
      </c>
      <c r="J37">
        <f t="shared" si="0"/>
        <v>1.25E-4</v>
      </c>
      <c r="K37">
        <f t="shared" si="1"/>
        <v>4.0095118722873537E-4</v>
      </c>
      <c r="L37">
        <f t="shared" si="5"/>
        <v>1.1453723216212787E-6</v>
      </c>
      <c r="M37">
        <f t="shared" si="6"/>
        <v>1.5688188337499999E-2</v>
      </c>
      <c r="N37">
        <f t="shared" si="2"/>
        <v>1.6215284897050354E-2</v>
      </c>
      <c r="O37">
        <f t="shared" si="7"/>
        <v>9.5091397162419322E-2</v>
      </c>
    </row>
    <row r="38" spans="8:15">
      <c r="H38">
        <f t="shared" si="3"/>
        <v>3.6000000000000004E-2</v>
      </c>
      <c r="I38">
        <f t="shared" si="4"/>
        <v>6.0318578948924024</v>
      </c>
      <c r="J38">
        <f t="shared" si="0"/>
        <v>1.25E-4</v>
      </c>
      <c r="K38">
        <f t="shared" si="1"/>
        <v>4.0095118722873537E-4</v>
      </c>
      <c r="L38">
        <f t="shared" si="5"/>
        <v>1.1780972450961724E-6</v>
      </c>
      <c r="M38">
        <f t="shared" si="6"/>
        <v>1.5688188337499999E-2</v>
      </c>
      <c r="N38">
        <f t="shared" si="2"/>
        <v>1.621531762197383E-2</v>
      </c>
      <c r="O38">
        <f t="shared" si="7"/>
        <v>9.7808491616290738E-2</v>
      </c>
    </row>
    <row r="39" spans="8:15">
      <c r="H39">
        <f t="shared" si="3"/>
        <v>3.6999999999999998E-2</v>
      </c>
      <c r="I39">
        <f t="shared" si="4"/>
        <v>6.1994095030838574</v>
      </c>
      <c r="J39">
        <f t="shared" si="0"/>
        <v>1.25E-4</v>
      </c>
      <c r="K39">
        <f t="shared" si="1"/>
        <v>4.0095118722873537E-4</v>
      </c>
      <c r="L39">
        <f t="shared" si="5"/>
        <v>1.2108221685710659E-6</v>
      </c>
      <c r="M39">
        <f t="shared" si="6"/>
        <v>1.5688188337499999E-2</v>
      </c>
      <c r="N39">
        <f t="shared" si="2"/>
        <v>1.6215350346897306E-2</v>
      </c>
      <c r="O39">
        <f t="shared" si="7"/>
        <v>0.10052559703638929</v>
      </c>
    </row>
    <row r="40" spans="8:15">
      <c r="H40">
        <f t="shared" si="3"/>
        <v>3.7999999999999999E-2</v>
      </c>
      <c r="I40">
        <f t="shared" si="4"/>
        <v>6.3669611112753133</v>
      </c>
      <c r="J40">
        <f t="shared" si="0"/>
        <v>1.25E-4</v>
      </c>
      <c r="K40">
        <f t="shared" si="1"/>
        <v>4.0095118722873537E-4</v>
      </c>
      <c r="L40">
        <f t="shared" si="5"/>
        <v>1.2435470920459596E-6</v>
      </c>
      <c r="M40">
        <f t="shared" si="6"/>
        <v>1.5688188337499999E-2</v>
      </c>
      <c r="N40">
        <f t="shared" si="2"/>
        <v>1.6215383071820782E-2</v>
      </c>
      <c r="O40">
        <f t="shared" si="7"/>
        <v>0.10324271342271495</v>
      </c>
    </row>
    <row r="41" spans="8:15">
      <c r="H41">
        <f t="shared" si="3"/>
        <v>3.9E-2</v>
      </c>
      <c r="I41">
        <f t="shared" si="4"/>
        <v>6.5345127194667691</v>
      </c>
      <c r="J41">
        <f t="shared" si="0"/>
        <v>1.25E-4</v>
      </c>
      <c r="K41">
        <f t="shared" si="1"/>
        <v>4.0095118722873537E-4</v>
      </c>
      <c r="L41">
        <f t="shared" si="5"/>
        <v>1.2762720155208532E-6</v>
      </c>
      <c r="M41">
        <f t="shared" si="6"/>
        <v>1.5688188337499999E-2</v>
      </c>
      <c r="N41">
        <f t="shared" si="2"/>
        <v>1.6215415796744254E-2</v>
      </c>
      <c r="O41">
        <f t="shared" si="7"/>
        <v>0.10595984077526771</v>
      </c>
    </row>
    <row r="42" spans="8:15">
      <c r="H42">
        <f t="shared" si="3"/>
        <v>0.04</v>
      </c>
      <c r="I42">
        <f t="shared" si="4"/>
        <v>6.702064327658225</v>
      </c>
      <c r="J42">
        <f t="shared" si="0"/>
        <v>1.25E-4</v>
      </c>
      <c r="K42">
        <f t="shared" si="1"/>
        <v>4.0095118722873537E-4</v>
      </c>
      <c r="L42">
        <f t="shared" si="5"/>
        <v>1.3089969389957469E-6</v>
      </c>
      <c r="M42">
        <f t="shared" si="6"/>
        <v>1.5688188337499999E-2</v>
      </c>
      <c r="N42">
        <f t="shared" si="2"/>
        <v>1.621544852166773E-2</v>
      </c>
      <c r="O42">
        <f t="shared" si="7"/>
        <v>0.1086769790940476</v>
      </c>
    </row>
    <row r="43" spans="8:15">
      <c r="H43">
        <f t="shared" si="3"/>
        <v>4.1000000000000002E-2</v>
      </c>
      <c r="I43">
        <f t="shared" si="4"/>
        <v>6.8696159358496809</v>
      </c>
      <c r="J43">
        <f t="shared" si="0"/>
        <v>1.25E-4</v>
      </c>
      <c r="K43">
        <f t="shared" si="1"/>
        <v>4.0095118722873537E-4</v>
      </c>
      <c r="L43">
        <f t="shared" si="5"/>
        <v>1.3417218624706408E-6</v>
      </c>
      <c r="M43">
        <f t="shared" si="6"/>
        <v>1.5688188337499999E-2</v>
      </c>
      <c r="N43">
        <f t="shared" si="2"/>
        <v>1.6215481246591206E-2</v>
      </c>
      <c r="O43">
        <f t="shared" si="7"/>
        <v>0.1113941283790546</v>
      </c>
    </row>
    <row r="44" spans="8:15">
      <c r="H44">
        <f t="shared" si="3"/>
        <v>4.2000000000000003E-2</v>
      </c>
      <c r="I44">
        <f t="shared" si="4"/>
        <v>7.0371675440411359</v>
      </c>
      <c r="J44">
        <f t="shared" si="0"/>
        <v>1.25E-4</v>
      </c>
      <c r="K44">
        <f t="shared" si="1"/>
        <v>4.0095118722873537E-4</v>
      </c>
      <c r="L44">
        <f t="shared" si="5"/>
        <v>1.3744467859455343E-6</v>
      </c>
      <c r="M44">
        <f t="shared" si="6"/>
        <v>1.5688188337499999E-2</v>
      </c>
      <c r="N44">
        <f t="shared" si="2"/>
        <v>1.6215513971514679E-2</v>
      </c>
      <c r="O44">
        <f t="shared" si="7"/>
        <v>0.11411128863028867</v>
      </c>
    </row>
    <row r="45" spans="8:15">
      <c r="H45">
        <f t="shared" si="3"/>
        <v>4.3000000000000003E-2</v>
      </c>
      <c r="I45">
        <f t="shared" si="4"/>
        <v>7.2047191522325917</v>
      </c>
      <c r="J45">
        <f t="shared" si="0"/>
        <v>1.25E-4</v>
      </c>
      <c r="K45">
        <f t="shared" si="1"/>
        <v>4.0095118722873537E-4</v>
      </c>
      <c r="L45">
        <f t="shared" si="5"/>
        <v>1.407171709420428E-6</v>
      </c>
      <c r="M45">
        <f t="shared" si="6"/>
        <v>1.5688188337499999E-2</v>
      </c>
      <c r="N45">
        <f t="shared" si="2"/>
        <v>1.6215546696438154E-2</v>
      </c>
      <c r="O45">
        <f t="shared" si="7"/>
        <v>0.11682845984774991</v>
      </c>
    </row>
    <row r="46" spans="8:15">
      <c r="H46">
        <f t="shared" si="3"/>
        <v>4.3999999999999997E-2</v>
      </c>
      <c r="I46">
        <f t="shared" si="4"/>
        <v>7.3722707604240467</v>
      </c>
      <c r="J46">
        <f t="shared" si="0"/>
        <v>1.25E-4</v>
      </c>
      <c r="K46">
        <f t="shared" si="1"/>
        <v>4.0095118722873537E-4</v>
      </c>
      <c r="L46">
        <f t="shared" si="5"/>
        <v>1.4398966328953217E-6</v>
      </c>
      <c r="M46">
        <f t="shared" si="6"/>
        <v>1.5688188337499999E-2</v>
      </c>
      <c r="N46">
        <f t="shared" si="2"/>
        <v>1.621557942136163E-2</v>
      </c>
      <c r="O46">
        <f t="shared" si="7"/>
        <v>0.11954564203143823</v>
      </c>
    </row>
    <row r="47" spans="8:15">
      <c r="H47">
        <f t="shared" si="3"/>
        <v>4.4999999999999998E-2</v>
      </c>
      <c r="I47">
        <f t="shared" si="4"/>
        <v>7.5398223686155026</v>
      </c>
      <c r="J47">
        <f t="shared" si="0"/>
        <v>1.25E-4</v>
      </c>
      <c r="K47">
        <f t="shared" si="1"/>
        <v>4.0095118722873537E-4</v>
      </c>
      <c r="L47">
        <f t="shared" si="5"/>
        <v>1.4726215563702152E-6</v>
      </c>
      <c r="M47">
        <f t="shared" si="6"/>
        <v>1.5688188337499999E-2</v>
      </c>
      <c r="N47">
        <f t="shared" si="2"/>
        <v>1.6215612146285103E-2</v>
      </c>
      <c r="O47">
        <f t="shared" si="7"/>
        <v>0.12226283518135365</v>
      </c>
    </row>
    <row r="48" spans="8:15">
      <c r="H48">
        <f t="shared" si="3"/>
        <v>4.5999999999999999E-2</v>
      </c>
      <c r="I48">
        <f t="shared" si="4"/>
        <v>7.7073739768069585</v>
      </c>
      <c r="J48">
        <f t="shared" si="0"/>
        <v>1.25E-4</v>
      </c>
      <c r="K48">
        <f t="shared" si="1"/>
        <v>4.0095118722873537E-4</v>
      </c>
      <c r="L48">
        <f t="shared" si="5"/>
        <v>1.5053464798451091E-6</v>
      </c>
      <c r="M48">
        <f t="shared" si="6"/>
        <v>1.5688188337499999E-2</v>
      </c>
      <c r="N48">
        <f t="shared" si="2"/>
        <v>1.6215644871208579E-2</v>
      </c>
      <c r="O48">
        <f t="shared" si="7"/>
        <v>0.12498003929749622</v>
      </c>
    </row>
    <row r="49" spans="8:15">
      <c r="H49">
        <f t="shared" si="3"/>
        <v>4.7E-2</v>
      </c>
      <c r="I49">
        <f t="shared" si="4"/>
        <v>7.8749255849984134</v>
      </c>
      <c r="J49">
        <f t="shared" si="0"/>
        <v>1.25E-4</v>
      </c>
      <c r="K49">
        <f t="shared" si="1"/>
        <v>4.0095118722873537E-4</v>
      </c>
      <c r="L49">
        <f t="shared" si="5"/>
        <v>1.5380714033200028E-6</v>
      </c>
      <c r="M49">
        <f t="shared" si="6"/>
        <v>1.5688188337499999E-2</v>
      </c>
      <c r="N49">
        <f t="shared" si="2"/>
        <v>1.6215677596132055E-2</v>
      </c>
      <c r="O49">
        <f t="shared" si="7"/>
        <v>0.1276972543798659</v>
      </c>
    </row>
    <row r="50" spans="8:15">
      <c r="H50">
        <f t="shared" si="3"/>
        <v>4.8000000000000001E-2</v>
      </c>
      <c r="I50">
        <f t="shared" si="4"/>
        <v>8.0424771931898693</v>
      </c>
      <c r="J50">
        <f t="shared" si="0"/>
        <v>1.25E-4</v>
      </c>
      <c r="K50">
        <f t="shared" si="1"/>
        <v>4.0095118722873537E-4</v>
      </c>
      <c r="L50">
        <f t="shared" si="5"/>
        <v>1.5707963267948962E-6</v>
      </c>
      <c r="M50">
        <f t="shared" si="6"/>
        <v>1.5688188337499999E-2</v>
      </c>
      <c r="N50">
        <f t="shared" si="2"/>
        <v>1.6215710321055531E-2</v>
      </c>
      <c r="O50">
        <f t="shared" si="7"/>
        <v>0.13041448042846268</v>
      </c>
    </row>
    <row r="51" spans="8:15">
      <c r="H51">
        <f t="shared" si="3"/>
        <v>4.9000000000000002E-2</v>
      </c>
      <c r="I51">
        <f t="shared" si="4"/>
        <v>8.2100288013813252</v>
      </c>
      <c r="J51">
        <f t="shared" si="0"/>
        <v>1.25E-4</v>
      </c>
      <c r="K51">
        <f t="shared" si="1"/>
        <v>4.0095118722873537E-4</v>
      </c>
      <c r="L51">
        <f t="shared" si="5"/>
        <v>1.6035212502697899E-6</v>
      </c>
      <c r="M51">
        <f t="shared" si="6"/>
        <v>1.5688188337499999E-2</v>
      </c>
      <c r="N51">
        <f t="shared" si="2"/>
        <v>1.6215743045979003E-2</v>
      </c>
      <c r="O51">
        <f t="shared" si="7"/>
        <v>0.13313171744328656</v>
      </c>
    </row>
    <row r="52" spans="8:15">
      <c r="H52">
        <f t="shared" si="3"/>
        <v>0.05</v>
      </c>
      <c r="I52">
        <f t="shared" si="4"/>
        <v>8.3775804095727811</v>
      </c>
      <c r="J52">
        <f t="shared" si="0"/>
        <v>1.25E-4</v>
      </c>
      <c r="K52">
        <f t="shared" si="1"/>
        <v>4.0095118722873537E-4</v>
      </c>
      <c r="L52">
        <f t="shared" si="5"/>
        <v>1.6362461737446838E-6</v>
      </c>
      <c r="M52">
        <f t="shared" si="6"/>
        <v>1.5688188337499999E-2</v>
      </c>
      <c r="N52">
        <f t="shared" si="2"/>
        <v>1.6215775770902479E-2</v>
      </c>
      <c r="O52">
        <f t="shared" si="7"/>
        <v>0.13584896542433758</v>
      </c>
    </row>
    <row r="53" spans="8:15">
      <c r="H53">
        <f t="shared" si="3"/>
        <v>5.1000000000000004E-2</v>
      </c>
      <c r="I53">
        <f t="shared" si="4"/>
        <v>8.5451320177642369</v>
      </c>
      <c r="J53">
        <f t="shared" si="0"/>
        <v>1.25E-4</v>
      </c>
      <c r="K53">
        <f t="shared" si="1"/>
        <v>4.0095118722873537E-4</v>
      </c>
      <c r="L53">
        <f t="shared" si="5"/>
        <v>1.6689710972195775E-6</v>
      </c>
      <c r="M53">
        <f t="shared" si="6"/>
        <v>1.5688188337499999E-2</v>
      </c>
      <c r="N53">
        <f t="shared" si="2"/>
        <v>1.6215808495825955E-2</v>
      </c>
      <c r="O53">
        <f t="shared" si="7"/>
        <v>0.1385662243716157</v>
      </c>
    </row>
    <row r="54" spans="8:15">
      <c r="H54">
        <f t="shared" si="3"/>
        <v>5.2000000000000005E-2</v>
      </c>
      <c r="I54">
        <f t="shared" si="4"/>
        <v>8.7126836259556928</v>
      </c>
      <c r="J54">
        <f t="shared" si="0"/>
        <v>1.25E-4</v>
      </c>
      <c r="K54">
        <f t="shared" si="1"/>
        <v>4.0095118722873537E-4</v>
      </c>
      <c r="L54">
        <f t="shared" si="5"/>
        <v>1.7016960206944712E-6</v>
      </c>
      <c r="M54">
        <f t="shared" si="6"/>
        <v>1.5688188337499999E-2</v>
      </c>
      <c r="N54">
        <f t="shared" si="2"/>
        <v>1.6215841220749427E-2</v>
      </c>
      <c r="O54">
        <f t="shared" si="7"/>
        <v>0.14128349428512091</v>
      </c>
    </row>
    <row r="55" spans="8:15">
      <c r="H55">
        <f t="shared" si="3"/>
        <v>5.2999999999999999E-2</v>
      </c>
      <c r="I55">
        <f t="shared" si="4"/>
        <v>8.8802352341471469</v>
      </c>
      <c r="J55">
        <f t="shared" si="0"/>
        <v>1.25E-4</v>
      </c>
      <c r="K55">
        <f t="shared" si="1"/>
        <v>4.0095118722873537E-4</v>
      </c>
      <c r="L55">
        <f t="shared" si="5"/>
        <v>1.7344209441693647E-6</v>
      </c>
      <c r="M55">
        <f t="shared" si="6"/>
        <v>1.5688188337499999E-2</v>
      </c>
      <c r="N55">
        <f t="shared" si="2"/>
        <v>1.6215873945672903E-2</v>
      </c>
      <c r="O55">
        <f t="shared" si="7"/>
        <v>0.14400077516485324</v>
      </c>
    </row>
    <row r="56" spans="8:15">
      <c r="H56">
        <f t="shared" si="3"/>
        <v>5.3999999999999999E-2</v>
      </c>
      <c r="I56">
        <f t="shared" si="4"/>
        <v>9.0477868423386028</v>
      </c>
      <c r="J56">
        <f t="shared" si="0"/>
        <v>1.25E-4</v>
      </c>
      <c r="K56">
        <f t="shared" si="1"/>
        <v>4.0095118722873537E-4</v>
      </c>
      <c r="L56">
        <f t="shared" si="5"/>
        <v>1.7671458676442584E-6</v>
      </c>
      <c r="M56">
        <f t="shared" si="6"/>
        <v>1.5688188337499999E-2</v>
      </c>
      <c r="N56">
        <f t="shared" si="2"/>
        <v>1.6215906670596379E-2</v>
      </c>
      <c r="O56">
        <f t="shared" si="7"/>
        <v>0.14671806701081269</v>
      </c>
    </row>
    <row r="57" spans="8:15">
      <c r="H57">
        <f t="shared" si="3"/>
        <v>5.5E-2</v>
      </c>
      <c r="I57">
        <f t="shared" si="4"/>
        <v>9.2153384505300586</v>
      </c>
      <c r="J57">
        <f t="shared" si="0"/>
        <v>1.25E-4</v>
      </c>
      <c r="K57">
        <f t="shared" si="1"/>
        <v>4.0095118722873537E-4</v>
      </c>
      <c r="L57">
        <f t="shared" si="5"/>
        <v>1.7998707911191521E-6</v>
      </c>
      <c r="M57">
        <f t="shared" si="6"/>
        <v>1.5688188337499999E-2</v>
      </c>
      <c r="N57">
        <f t="shared" si="2"/>
        <v>1.6215939395519852E-2</v>
      </c>
      <c r="O57">
        <f t="shared" si="7"/>
        <v>0.14943536982299924</v>
      </c>
    </row>
    <row r="58" spans="8:15">
      <c r="H58">
        <f t="shared" si="3"/>
        <v>5.6000000000000001E-2</v>
      </c>
      <c r="I58">
        <f t="shared" si="4"/>
        <v>9.3828900587215145</v>
      </c>
      <c r="J58">
        <f t="shared" si="0"/>
        <v>1.25E-4</v>
      </c>
      <c r="K58">
        <f t="shared" si="1"/>
        <v>4.0095118722873537E-4</v>
      </c>
      <c r="L58">
        <f t="shared" si="5"/>
        <v>1.8325957145940458E-6</v>
      </c>
      <c r="M58">
        <f t="shared" si="6"/>
        <v>1.5688188337499999E-2</v>
      </c>
      <c r="N58">
        <f t="shared" si="2"/>
        <v>1.6215972120443328E-2</v>
      </c>
      <c r="O58">
        <f t="shared" si="7"/>
        <v>0.15215268360141293</v>
      </c>
    </row>
    <row r="59" spans="8:15">
      <c r="H59">
        <f t="shared" si="3"/>
        <v>5.7000000000000002E-2</v>
      </c>
      <c r="I59">
        <f t="shared" si="4"/>
        <v>9.5504416669129704</v>
      </c>
      <c r="J59">
        <f t="shared" si="0"/>
        <v>1.25E-4</v>
      </c>
      <c r="K59">
        <f t="shared" si="1"/>
        <v>4.0095118722873537E-4</v>
      </c>
      <c r="L59">
        <f t="shared" si="5"/>
        <v>1.8653206380689394E-6</v>
      </c>
      <c r="M59">
        <f t="shared" si="6"/>
        <v>1.5688188337499999E-2</v>
      </c>
      <c r="N59">
        <f t="shared" si="2"/>
        <v>1.6216004845366803E-2</v>
      </c>
      <c r="O59">
        <f t="shared" si="7"/>
        <v>0.15487000834605374</v>
      </c>
    </row>
    <row r="60" spans="8:15">
      <c r="H60">
        <f t="shared" si="3"/>
        <v>5.8000000000000003E-2</v>
      </c>
      <c r="I60">
        <f t="shared" si="4"/>
        <v>9.7179932751044262</v>
      </c>
      <c r="J60">
        <f t="shared" si="0"/>
        <v>1.25E-4</v>
      </c>
      <c r="K60">
        <f t="shared" si="1"/>
        <v>4.0095118722873537E-4</v>
      </c>
      <c r="L60">
        <f t="shared" si="5"/>
        <v>1.8980455615438333E-6</v>
      </c>
      <c r="M60">
        <f t="shared" si="6"/>
        <v>1.5688188337499999E-2</v>
      </c>
      <c r="N60">
        <f t="shared" si="2"/>
        <v>1.6216037570290279E-2</v>
      </c>
      <c r="O60">
        <f t="shared" si="7"/>
        <v>0.15758734405692165</v>
      </c>
    </row>
    <row r="61" spans="8:15">
      <c r="H61">
        <f t="shared" si="3"/>
        <v>5.9000000000000004E-2</v>
      </c>
      <c r="I61">
        <f t="shared" si="4"/>
        <v>9.8855448832958821</v>
      </c>
      <c r="J61">
        <f t="shared" si="0"/>
        <v>1.25E-4</v>
      </c>
      <c r="K61">
        <f t="shared" si="1"/>
        <v>4.0095118722873537E-4</v>
      </c>
      <c r="L61">
        <f t="shared" si="5"/>
        <v>1.9307704850187272E-6</v>
      </c>
      <c r="M61">
        <f t="shared" si="6"/>
        <v>1.5688188337499999E-2</v>
      </c>
      <c r="N61">
        <f t="shared" si="2"/>
        <v>1.6216070295213752E-2</v>
      </c>
      <c r="O61">
        <f t="shared" si="7"/>
        <v>0.16030469073401665</v>
      </c>
    </row>
    <row r="62" spans="8:15">
      <c r="H62">
        <f t="shared" si="3"/>
        <v>0.06</v>
      </c>
      <c r="I62">
        <f t="shared" si="4"/>
        <v>10.053096491487336</v>
      </c>
      <c r="J62">
        <f t="shared" si="0"/>
        <v>1.25E-4</v>
      </c>
      <c r="K62">
        <f t="shared" si="1"/>
        <v>4.0095118722873537E-4</v>
      </c>
      <c r="L62">
        <f t="shared" si="5"/>
        <v>1.9634954084936201E-6</v>
      </c>
      <c r="M62">
        <f t="shared" si="6"/>
        <v>1.5688188337499999E-2</v>
      </c>
      <c r="N62">
        <f t="shared" si="2"/>
        <v>1.6216103020137228E-2</v>
      </c>
      <c r="O62">
        <f t="shared" si="7"/>
        <v>0.16302204837733877</v>
      </c>
    </row>
    <row r="63" spans="8:15">
      <c r="H63">
        <f t="shared" si="3"/>
        <v>6.0999999999999999E-2</v>
      </c>
      <c r="I63">
        <f t="shared" si="4"/>
        <v>10.220648099678792</v>
      </c>
      <c r="J63">
        <f t="shared" si="0"/>
        <v>1.25E-4</v>
      </c>
      <c r="K63">
        <f t="shared" si="1"/>
        <v>4.0095118722873537E-4</v>
      </c>
      <c r="L63">
        <f t="shared" si="5"/>
        <v>1.9962203319685142E-6</v>
      </c>
      <c r="M63">
        <f t="shared" si="6"/>
        <v>1.5688188337499999E-2</v>
      </c>
      <c r="N63">
        <f t="shared" si="2"/>
        <v>1.6216135745060704E-2</v>
      </c>
      <c r="O63">
        <f t="shared" si="7"/>
        <v>0.16573941698688802</v>
      </c>
    </row>
    <row r="64" spans="8:15">
      <c r="H64">
        <f t="shared" si="3"/>
        <v>6.2E-2</v>
      </c>
      <c r="I64">
        <f t="shared" si="4"/>
        <v>10.388199707870248</v>
      </c>
      <c r="J64">
        <f t="shared" si="0"/>
        <v>1.25E-4</v>
      </c>
      <c r="K64">
        <f t="shared" si="1"/>
        <v>4.0095118722873537E-4</v>
      </c>
      <c r="L64">
        <f t="shared" si="5"/>
        <v>2.0289452554434079E-6</v>
      </c>
      <c r="M64">
        <f t="shared" si="6"/>
        <v>1.5688188337499999E-2</v>
      </c>
      <c r="N64">
        <f t="shared" si="2"/>
        <v>1.6216168469984176E-2</v>
      </c>
      <c r="O64">
        <f t="shared" si="7"/>
        <v>0.16845679656266435</v>
      </c>
    </row>
    <row r="65" spans="8:15">
      <c r="H65">
        <f t="shared" si="3"/>
        <v>6.3E-2</v>
      </c>
      <c r="I65">
        <f t="shared" si="4"/>
        <v>10.555751316061704</v>
      </c>
      <c r="J65">
        <f t="shared" si="0"/>
        <v>1.25E-4</v>
      </c>
      <c r="K65">
        <f t="shared" si="1"/>
        <v>4.0095118722873537E-4</v>
      </c>
      <c r="L65">
        <f t="shared" si="5"/>
        <v>2.0616701789183016E-6</v>
      </c>
      <c r="M65">
        <f t="shared" si="6"/>
        <v>1.5688188337499999E-2</v>
      </c>
      <c r="N65">
        <f t="shared" si="2"/>
        <v>1.6216201194907652E-2</v>
      </c>
      <c r="O65">
        <f t="shared" si="7"/>
        <v>0.17117418710466784</v>
      </c>
    </row>
    <row r="66" spans="8:15">
      <c r="H66">
        <f t="shared" si="3"/>
        <v>6.4000000000000001E-2</v>
      </c>
      <c r="I66">
        <f t="shared" si="4"/>
        <v>10.72330292425316</v>
      </c>
      <c r="J66">
        <f t="shared" ref="J66:J129" si="9">IF(H66&lt;$E$18,$E$17,IF(H66&lt;$E$5,$E$14,0))/$E$8/$E$9</f>
        <v>1.25E-4</v>
      </c>
      <c r="K66">
        <f t="shared" ref="K66:K129" si="10">IF(H66&lt;$E$3,$E$12*$E$22,IF(H66&lt;$E$4,0,IF(H66&lt;$E$5,-$E$12*$E$22,0)))</f>
        <v>4.0095118722873537E-4</v>
      </c>
      <c r="L66">
        <f t="shared" si="5"/>
        <v>2.0943951023931953E-6</v>
      </c>
      <c r="M66">
        <f t="shared" si="6"/>
        <v>1.5688188337499999E-2</v>
      </c>
      <c r="N66">
        <f t="shared" si="2"/>
        <v>1.6216233919831128E-2</v>
      </c>
      <c r="O66">
        <f t="shared" si="7"/>
        <v>0.17389158861289841</v>
      </c>
    </row>
    <row r="67" spans="8:15">
      <c r="H67">
        <f t="shared" si="3"/>
        <v>6.5000000000000002E-2</v>
      </c>
      <c r="I67">
        <f t="shared" ref="I67:I130" si="11">IF(H67&lt;$E$3,$E$12*H67,IF(H67&lt;$E$4,$E$10,IF(H67&lt;$E$5,$E$10-$E$12*(H67-$E$4),0)))</f>
        <v>10.890854532444616</v>
      </c>
      <c r="J67">
        <f t="shared" si="9"/>
        <v>1.25E-4</v>
      </c>
      <c r="K67">
        <f t="shared" si="10"/>
        <v>4.0095118722873537E-4</v>
      </c>
      <c r="L67">
        <f t="shared" ref="L67:L130" si="12">I67*$E$15/$E$9/$E$8^2</f>
        <v>2.127120025868089E-6</v>
      </c>
      <c r="M67">
        <f t="shared" ref="M67:M130" si="13">$E$19/$E$8/$E$9</f>
        <v>1.5688188337499999E-2</v>
      </c>
      <c r="N67">
        <f t="shared" ref="N67:N130" si="14">SUM(J67:M67)</f>
        <v>1.6216266644754604E-2</v>
      </c>
      <c r="O67">
        <f t="shared" ref="O67:O130" si="15">I67*N67</f>
        <v>0.17660900108735611</v>
      </c>
    </row>
    <row r="68" spans="8:15">
      <c r="H68">
        <f t="shared" ref="H68:H131" si="16">(ROW()-2)*0.001</f>
        <v>6.6000000000000003E-2</v>
      </c>
      <c r="I68">
        <f t="shared" si="11"/>
        <v>11.058406140636071</v>
      </c>
      <c r="J68">
        <f t="shared" si="9"/>
        <v>1.25E-4</v>
      </c>
      <c r="K68">
        <f t="shared" si="10"/>
        <v>4.0095118722873537E-4</v>
      </c>
      <c r="L68">
        <f t="shared" si="12"/>
        <v>2.1598449493429826E-6</v>
      </c>
      <c r="M68">
        <f t="shared" si="13"/>
        <v>1.5688188337499999E-2</v>
      </c>
      <c r="N68">
        <f t="shared" si="14"/>
        <v>1.6216299369678076E-2</v>
      </c>
      <c r="O68">
        <f t="shared" si="15"/>
        <v>0.1793264245280409</v>
      </c>
    </row>
    <row r="69" spans="8:15">
      <c r="H69">
        <f t="shared" si="16"/>
        <v>6.7000000000000004E-2</v>
      </c>
      <c r="I69">
        <f t="shared" si="11"/>
        <v>11.225957748827527</v>
      </c>
      <c r="J69">
        <f t="shared" si="9"/>
        <v>1.25E-4</v>
      </c>
      <c r="K69">
        <f t="shared" si="10"/>
        <v>4.0095118722873537E-4</v>
      </c>
      <c r="L69">
        <f t="shared" si="12"/>
        <v>2.1925698728178768E-6</v>
      </c>
      <c r="M69">
        <f t="shared" si="13"/>
        <v>1.5688188337499999E-2</v>
      </c>
      <c r="N69">
        <f t="shared" si="14"/>
        <v>1.6216332094601552E-2</v>
      </c>
      <c r="O69">
        <f t="shared" si="15"/>
        <v>0.18204385893495281</v>
      </c>
    </row>
    <row r="70" spans="8:15">
      <c r="H70">
        <f t="shared" si="16"/>
        <v>6.8000000000000005E-2</v>
      </c>
      <c r="I70">
        <f t="shared" si="11"/>
        <v>11.393509357018983</v>
      </c>
      <c r="J70">
        <f t="shared" si="9"/>
        <v>1.25E-4</v>
      </c>
      <c r="K70">
        <f t="shared" si="10"/>
        <v>4.0095118722873537E-4</v>
      </c>
      <c r="L70">
        <f t="shared" si="12"/>
        <v>2.22529479629277E-6</v>
      </c>
      <c r="M70">
        <f t="shared" si="13"/>
        <v>1.5688188337499999E-2</v>
      </c>
      <c r="N70">
        <f t="shared" si="14"/>
        <v>1.6216364819525028E-2</v>
      </c>
      <c r="O70">
        <f t="shared" si="15"/>
        <v>0.18476130430809187</v>
      </c>
    </row>
    <row r="71" spans="8:15">
      <c r="H71">
        <f t="shared" si="16"/>
        <v>6.9000000000000006E-2</v>
      </c>
      <c r="I71">
        <f t="shared" si="11"/>
        <v>11.561060965210439</v>
      </c>
      <c r="J71">
        <f t="shared" si="9"/>
        <v>1.25E-4</v>
      </c>
      <c r="K71">
        <f t="shared" si="10"/>
        <v>4.0095118722873537E-4</v>
      </c>
      <c r="L71">
        <f t="shared" si="12"/>
        <v>2.2580197197676637E-6</v>
      </c>
      <c r="M71">
        <f t="shared" si="13"/>
        <v>1.5688188337499999E-2</v>
      </c>
      <c r="N71">
        <f t="shared" si="14"/>
        <v>1.6216397544448501E-2</v>
      </c>
      <c r="O71">
        <f t="shared" si="15"/>
        <v>0.18747876064745797</v>
      </c>
    </row>
    <row r="72" spans="8:15">
      <c r="H72">
        <f t="shared" si="16"/>
        <v>7.0000000000000007E-2</v>
      </c>
      <c r="I72">
        <f t="shared" si="11"/>
        <v>11.728612573401895</v>
      </c>
      <c r="J72">
        <f t="shared" si="9"/>
        <v>1.25E-4</v>
      </c>
      <c r="K72">
        <f t="shared" si="10"/>
        <v>4.0095118722873537E-4</v>
      </c>
      <c r="L72">
        <f t="shared" si="12"/>
        <v>2.2907446432425574E-6</v>
      </c>
      <c r="M72">
        <f t="shared" si="13"/>
        <v>1.5688188337499999E-2</v>
      </c>
      <c r="N72">
        <f t="shared" si="14"/>
        <v>1.6216430269371977E-2</v>
      </c>
      <c r="O72">
        <f t="shared" si="15"/>
        <v>0.19019622795305124</v>
      </c>
    </row>
    <row r="73" spans="8:15">
      <c r="H73">
        <f t="shared" si="16"/>
        <v>7.1000000000000008E-2</v>
      </c>
      <c r="I73">
        <f t="shared" si="11"/>
        <v>11.896164181593349</v>
      </c>
      <c r="J73">
        <f t="shared" si="9"/>
        <v>1.25E-4</v>
      </c>
      <c r="K73">
        <f t="shared" si="10"/>
        <v>4.0095118722873537E-4</v>
      </c>
      <c r="L73">
        <f t="shared" si="12"/>
        <v>2.3234695667174511E-6</v>
      </c>
      <c r="M73">
        <f t="shared" si="13"/>
        <v>1.5688188337499999E-2</v>
      </c>
      <c r="N73">
        <f t="shared" si="14"/>
        <v>1.6216462994295452E-2</v>
      </c>
      <c r="O73">
        <f t="shared" si="15"/>
        <v>0.19291370622487158</v>
      </c>
    </row>
    <row r="74" spans="8:15">
      <c r="H74">
        <f t="shared" si="16"/>
        <v>7.2000000000000008E-2</v>
      </c>
      <c r="I74">
        <f t="shared" si="11"/>
        <v>12.063715789784805</v>
      </c>
      <c r="J74">
        <f t="shared" si="9"/>
        <v>1.25E-4</v>
      </c>
      <c r="K74">
        <f t="shared" si="10"/>
        <v>4.0095118722873537E-4</v>
      </c>
      <c r="L74">
        <f t="shared" si="12"/>
        <v>2.3561944901923448E-6</v>
      </c>
      <c r="M74">
        <f t="shared" si="13"/>
        <v>1.5688188337499999E-2</v>
      </c>
      <c r="N74">
        <f t="shared" si="14"/>
        <v>1.6216495719218925E-2</v>
      </c>
      <c r="O74">
        <f t="shared" si="15"/>
        <v>0.19563119546291904</v>
      </c>
    </row>
    <row r="75" spans="8:15">
      <c r="H75">
        <f t="shared" si="16"/>
        <v>7.2999999999999995E-2</v>
      </c>
      <c r="I75">
        <f t="shared" si="11"/>
        <v>12.231267397976259</v>
      </c>
      <c r="J75">
        <f t="shared" si="9"/>
        <v>1.25E-4</v>
      </c>
      <c r="K75">
        <f t="shared" si="10"/>
        <v>4.0095118722873537E-4</v>
      </c>
      <c r="L75">
        <f t="shared" si="12"/>
        <v>2.388919413667238E-6</v>
      </c>
      <c r="M75">
        <f t="shared" si="13"/>
        <v>1.5688188337499999E-2</v>
      </c>
      <c r="N75">
        <f t="shared" si="14"/>
        <v>1.6216528444142401E-2</v>
      </c>
      <c r="O75">
        <f t="shared" si="15"/>
        <v>0.19834869566719363</v>
      </c>
    </row>
    <row r="76" spans="8:15">
      <c r="H76">
        <f t="shared" si="16"/>
        <v>7.3999999999999996E-2</v>
      </c>
      <c r="I76">
        <f t="shared" si="11"/>
        <v>12.398819006167715</v>
      </c>
      <c r="J76">
        <f t="shared" si="9"/>
        <v>1.25E-4</v>
      </c>
      <c r="K76">
        <f t="shared" si="10"/>
        <v>4.0095118722873537E-4</v>
      </c>
      <c r="L76">
        <f t="shared" si="12"/>
        <v>2.4216443371421317E-6</v>
      </c>
      <c r="M76">
        <f t="shared" si="13"/>
        <v>1.5688188337499999E-2</v>
      </c>
      <c r="N76">
        <f t="shared" si="14"/>
        <v>1.6216561169065877E-2</v>
      </c>
      <c r="O76">
        <f t="shared" si="15"/>
        <v>0.20106620683769533</v>
      </c>
    </row>
    <row r="77" spans="8:15">
      <c r="H77">
        <f t="shared" si="16"/>
        <v>7.4999999999999997E-2</v>
      </c>
      <c r="I77">
        <f t="shared" si="11"/>
        <v>12.566370614359171</v>
      </c>
      <c r="J77">
        <f t="shared" si="9"/>
        <v>1.25E-4</v>
      </c>
      <c r="K77">
        <f t="shared" si="10"/>
        <v>4.0095118722873537E-4</v>
      </c>
      <c r="L77">
        <f t="shared" si="12"/>
        <v>2.4543692606170254E-6</v>
      </c>
      <c r="M77">
        <f t="shared" si="13"/>
        <v>1.5688188337499999E-2</v>
      </c>
      <c r="N77">
        <f t="shared" si="14"/>
        <v>1.6216593893989353E-2</v>
      </c>
      <c r="O77">
        <f t="shared" si="15"/>
        <v>0.20378372897442415</v>
      </c>
    </row>
    <row r="78" spans="8:15">
      <c r="H78">
        <f t="shared" si="16"/>
        <v>7.5999999999999998E-2</v>
      </c>
      <c r="I78">
        <f t="shared" si="11"/>
        <v>12.733922222550627</v>
      </c>
      <c r="J78">
        <f t="shared" si="9"/>
        <v>1.25E-4</v>
      </c>
      <c r="K78">
        <f t="shared" si="10"/>
        <v>4.0095118722873537E-4</v>
      </c>
      <c r="L78">
        <f t="shared" si="12"/>
        <v>2.4870941840919191E-6</v>
      </c>
      <c r="M78">
        <f t="shared" si="13"/>
        <v>1.5688188337499999E-2</v>
      </c>
      <c r="N78">
        <f t="shared" si="14"/>
        <v>1.6216626618912825E-2</v>
      </c>
      <c r="O78">
        <f t="shared" si="15"/>
        <v>0.20650126207738007</v>
      </c>
    </row>
    <row r="79" spans="8:15">
      <c r="H79">
        <f t="shared" si="16"/>
        <v>7.6999999999999999E-2</v>
      </c>
      <c r="I79">
        <f t="shared" si="11"/>
        <v>12.901473830742082</v>
      </c>
      <c r="J79">
        <f t="shared" si="9"/>
        <v>1.25E-4</v>
      </c>
      <c r="K79">
        <f t="shared" si="10"/>
        <v>4.0095118722873537E-4</v>
      </c>
      <c r="L79">
        <f t="shared" si="12"/>
        <v>2.5198191075668132E-6</v>
      </c>
      <c r="M79">
        <f t="shared" si="13"/>
        <v>1.5688188337499999E-2</v>
      </c>
      <c r="N79">
        <f t="shared" si="14"/>
        <v>1.6216659343836301E-2</v>
      </c>
      <c r="O79">
        <f t="shared" si="15"/>
        <v>0.2092188061465631</v>
      </c>
    </row>
    <row r="80" spans="8:15">
      <c r="H80">
        <f t="shared" si="16"/>
        <v>7.8E-2</v>
      </c>
      <c r="I80">
        <f t="shared" si="11"/>
        <v>13.069025438933538</v>
      </c>
      <c r="J80">
        <f t="shared" si="9"/>
        <v>1.25E-4</v>
      </c>
      <c r="K80">
        <f t="shared" si="10"/>
        <v>4.0095118722873537E-4</v>
      </c>
      <c r="L80">
        <f t="shared" si="12"/>
        <v>2.5525440310417065E-6</v>
      </c>
      <c r="M80">
        <f t="shared" si="13"/>
        <v>1.5688188337499999E-2</v>
      </c>
      <c r="N80">
        <f t="shared" si="14"/>
        <v>1.6216692068759777E-2</v>
      </c>
      <c r="O80">
        <f t="shared" si="15"/>
        <v>0.21193636118197326</v>
      </c>
    </row>
    <row r="81" spans="8:15">
      <c r="H81">
        <f t="shared" si="16"/>
        <v>7.9000000000000001E-2</v>
      </c>
      <c r="I81">
        <f t="shared" si="11"/>
        <v>13.236577047124994</v>
      </c>
      <c r="J81">
        <f t="shared" si="9"/>
        <v>1.25E-4</v>
      </c>
      <c r="K81">
        <f t="shared" si="10"/>
        <v>4.0095118722873537E-4</v>
      </c>
      <c r="L81">
        <f t="shared" si="12"/>
        <v>2.5852689545166006E-6</v>
      </c>
      <c r="M81">
        <f t="shared" si="13"/>
        <v>1.5688188337499999E-2</v>
      </c>
      <c r="N81">
        <f t="shared" si="14"/>
        <v>1.6216724793683249E-2</v>
      </c>
      <c r="O81">
        <f t="shared" si="15"/>
        <v>0.21465392718361051</v>
      </c>
    </row>
    <row r="82" spans="8:15">
      <c r="H82">
        <f t="shared" si="16"/>
        <v>0.08</v>
      </c>
      <c r="I82">
        <f t="shared" si="11"/>
        <v>13.40412865531645</v>
      </c>
      <c r="J82">
        <f t="shared" si="9"/>
        <v>1.25E-4</v>
      </c>
      <c r="K82">
        <f t="shared" si="10"/>
        <v>4.0095118722873537E-4</v>
      </c>
      <c r="L82">
        <f t="shared" si="12"/>
        <v>2.6179938779914939E-6</v>
      </c>
      <c r="M82">
        <f t="shared" si="13"/>
        <v>1.5688188337499999E-2</v>
      </c>
      <c r="N82">
        <f t="shared" si="14"/>
        <v>1.6216757518606725E-2</v>
      </c>
      <c r="O82">
        <f t="shared" si="15"/>
        <v>0.21737150415147491</v>
      </c>
    </row>
    <row r="83" spans="8:15">
      <c r="H83">
        <f t="shared" si="16"/>
        <v>8.1000000000000003E-2</v>
      </c>
      <c r="I83">
        <f t="shared" si="11"/>
        <v>13.571680263507906</v>
      </c>
      <c r="J83">
        <f t="shared" si="9"/>
        <v>1.25E-4</v>
      </c>
      <c r="K83">
        <f t="shared" si="10"/>
        <v>4.0095118722873537E-4</v>
      </c>
      <c r="L83">
        <f t="shared" si="12"/>
        <v>2.650718801466388E-6</v>
      </c>
      <c r="M83">
        <f t="shared" si="13"/>
        <v>1.5688188337499999E-2</v>
      </c>
      <c r="N83">
        <f t="shared" si="14"/>
        <v>1.6216790243530201E-2</v>
      </c>
      <c r="O83">
        <f t="shared" si="15"/>
        <v>0.2200890920855664</v>
      </c>
    </row>
    <row r="84" spans="8:15">
      <c r="H84">
        <f t="shared" si="16"/>
        <v>8.2000000000000003E-2</v>
      </c>
      <c r="I84">
        <f t="shared" si="11"/>
        <v>13.739231871699362</v>
      </c>
      <c r="J84">
        <f t="shared" si="9"/>
        <v>1.25E-4</v>
      </c>
      <c r="K84">
        <f t="shared" si="10"/>
        <v>4.0095118722873537E-4</v>
      </c>
      <c r="L84">
        <f t="shared" si="12"/>
        <v>2.6834437249412817E-6</v>
      </c>
      <c r="M84">
        <f t="shared" si="13"/>
        <v>1.5688188337499999E-2</v>
      </c>
      <c r="N84">
        <f t="shared" si="14"/>
        <v>1.6216822968453677E-2</v>
      </c>
      <c r="O84">
        <f t="shared" si="15"/>
        <v>0.22280669098588501</v>
      </c>
    </row>
    <row r="85" spans="8:15">
      <c r="H85">
        <f t="shared" si="16"/>
        <v>8.3000000000000004E-2</v>
      </c>
      <c r="I85">
        <f t="shared" si="11"/>
        <v>13.906783479890816</v>
      </c>
      <c r="J85">
        <f t="shared" si="9"/>
        <v>1.25E-4</v>
      </c>
      <c r="K85">
        <f t="shared" si="10"/>
        <v>4.0095118722873537E-4</v>
      </c>
      <c r="L85">
        <f t="shared" si="12"/>
        <v>2.7161686484161749E-6</v>
      </c>
      <c r="M85">
        <f t="shared" si="13"/>
        <v>1.5688188337499999E-2</v>
      </c>
      <c r="N85">
        <f t="shared" si="14"/>
        <v>1.621685569337715E-2</v>
      </c>
      <c r="O85">
        <f t="shared" si="15"/>
        <v>0.22552430085243066</v>
      </c>
    </row>
    <row r="86" spans="8:15">
      <c r="H86">
        <f t="shared" si="16"/>
        <v>8.4000000000000005E-2</v>
      </c>
      <c r="I86">
        <f t="shared" si="11"/>
        <v>14.074335088082272</v>
      </c>
      <c r="J86">
        <f t="shared" si="9"/>
        <v>1.25E-4</v>
      </c>
      <c r="K86">
        <f t="shared" si="10"/>
        <v>4.0095118722873537E-4</v>
      </c>
      <c r="L86">
        <f t="shared" si="12"/>
        <v>2.7488935718910686E-6</v>
      </c>
      <c r="M86">
        <f t="shared" si="13"/>
        <v>1.5688188337499999E-2</v>
      </c>
      <c r="N86">
        <f t="shared" si="14"/>
        <v>1.6216888418300626E-2</v>
      </c>
      <c r="O86">
        <f t="shared" si="15"/>
        <v>0.22824192168520352</v>
      </c>
    </row>
    <row r="87" spans="8:15">
      <c r="H87">
        <f t="shared" si="16"/>
        <v>8.5000000000000006E-2</v>
      </c>
      <c r="I87">
        <f t="shared" si="11"/>
        <v>14.241886696273728</v>
      </c>
      <c r="J87">
        <f t="shared" si="9"/>
        <v>1.25E-4</v>
      </c>
      <c r="K87">
        <f t="shared" si="10"/>
        <v>4.0095118722873537E-4</v>
      </c>
      <c r="L87">
        <f t="shared" si="12"/>
        <v>2.7816184953659627E-6</v>
      </c>
      <c r="M87">
        <f t="shared" si="13"/>
        <v>1.5688188337499999E-2</v>
      </c>
      <c r="N87">
        <f t="shared" si="14"/>
        <v>1.6216921143224101E-2</v>
      </c>
      <c r="O87">
        <f t="shared" si="15"/>
        <v>0.23095955348420347</v>
      </c>
    </row>
    <row r="88" spans="8:15">
      <c r="H88">
        <f t="shared" si="16"/>
        <v>8.6000000000000007E-2</v>
      </c>
      <c r="I88">
        <f t="shared" si="11"/>
        <v>14.409438304465183</v>
      </c>
      <c r="J88">
        <f t="shared" si="9"/>
        <v>1.25E-4</v>
      </c>
      <c r="K88">
        <f t="shared" si="10"/>
        <v>4.0095118722873537E-4</v>
      </c>
      <c r="L88">
        <f t="shared" si="12"/>
        <v>2.814343418840856E-6</v>
      </c>
      <c r="M88">
        <f t="shared" si="13"/>
        <v>1.5688188337499999E-2</v>
      </c>
      <c r="N88">
        <f t="shared" si="14"/>
        <v>1.6216953868147574E-2</v>
      </c>
      <c r="O88">
        <f t="shared" si="15"/>
        <v>0.23367719624943048</v>
      </c>
    </row>
    <row r="89" spans="8:15">
      <c r="H89">
        <f t="shared" si="16"/>
        <v>8.7000000000000008E-2</v>
      </c>
      <c r="I89">
        <f t="shared" si="11"/>
        <v>14.576989912656639</v>
      </c>
      <c r="J89">
        <f t="shared" si="9"/>
        <v>1.25E-4</v>
      </c>
      <c r="K89">
        <f t="shared" si="10"/>
        <v>4.0095118722873537E-4</v>
      </c>
      <c r="L89">
        <f t="shared" si="12"/>
        <v>2.8470683423157501E-6</v>
      </c>
      <c r="M89">
        <f t="shared" si="13"/>
        <v>1.5688188337499999E-2</v>
      </c>
      <c r="N89">
        <f t="shared" si="14"/>
        <v>1.621698659307105E-2</v>
      </c>
      <c r="O89">
        <f t="shared" si="15"/>
        <v>0.23639484998088464</v>
      </c>
    </row>
    <row r="90" spans="8:15">
      <c r="H90">
        <f t="shared" si="16"/>
        <v>8.7999999999999995E-2</v>
      </c>
      <c r="I90">
        <f t="shared" si="11"/>
        <v>14.744541520848093</v>
      </c>
      <c r="J90">
        <f t="shared" si="9"/>
        <v>1.25E-4</v>
      </c>
      <c r="K90">
        <f t="shared" si="10"/>
        <v>4.0095118722873537E-4</v>
      </c>
      <c r="L90">
        <f t="shared" si="12"/>
        <v>2.8797932657906434E-6</v>
      </c>
      <c r="M90">
        <f t="shared" si="13"/>
        <v>1.5688188337499999E-2</v>
      </c>
      <c r="N90">
        <f t="shared" si="14"/>
        <v>1.6217019317994526E-2</v>
      </c>
      <c r="O90">
        <f t="shared" si="15"/>
        <v>0.23911251467856592</v>
      </c>
    </row>
    <row r="91" spans="8:15">
      <c r="H91">
        <f t="shared" si="16"/>
        <v>8.8999999999999996E-2</v>
      </c>
      <c r="I91">
        <f t="shared" si="11"/>
        <v>14.912093129039549</v>
      </c>
      <c r="J91">
        <f t="shared" si="9"/>
        <v>1.25E-4</v>
      </c>
      <c r="K91">
        <f t="shared" si="10"/>
        <v>4.0095118722873537E-4</v>
      </c>
      <c r="L91">
        <f t="shared" si="12"/>
        <v>2.9125181892655371E-6</v>
      </c>
      <c r="M91">
        <f t="shared" si="13"/>
        <v>1.5688188337499999E-2</v>
      </c>
      <c r="N91">
        <f t="shared" si="14"/>
        <v>1.6217052042917998E-2</v>
      </c>
      <c r="O91">
        <f t="shared" si="15"/>
        <v>0.24183019034247427</v>
      </c>
    </row>
    <row r="92" spans="8:15">
      <c r="H92">
        <f t="shared" si="16"/>
        <v>0.09</v>
      </c>
      <c r="I92">
        <f t="shared" si="11"/>
        <v>15.079644737231005</v>
      </c>
      <c r="J92">
        <f t="shared" si="9"/>
        <v>1.25E-4</v>
      </c>
      <c r="K92">
        <f t="shared" si="10"/>
        <v>4.0095118722873537E-4</v>
      </c>
      <c r="L92">
        <f t="shared" si="12"/>
        <v>2.9452431127404303E-6</v>
      </c>
      <c r="M92">
        <f t="shared" si="13"/>
        <v>1.5688188337499999E-2</v>
      </c>
      <c r="N92">
        <f t="shared" si="14"/>
        <v>1.6217084767841474E-2</v>
      </c>
      <c r="O92">
        <f t="shared" si="15"/>
        <v>0.2445478769726098</v>
      </c>
    </row>
    <row r="93" spans="8:15">
      <c r="H93">
        <f t="shared" si="16"/>
        <v>9.0999999999999998E-2</v>
      </c>
      <c r="I93">
        <f t="shared" si="11"/>
        <v>15.247196345422461</v>
      </c>
      <c r="J93">
        <f t="shared" si="9"/>
        <v>1.25E-4</v>
      </c>
      <c r="K93">
        <f t="shared" si="10"/>
        <v>4.0095118722873537E-4</v>
      </c>
      <c r="L93">
        <f t="shared" si="12"/>
        <v>2.9779680362153245E-6</v>
      </c>
      <c r="M93">
        <f t="shared" si="13"/>
        <v>1.5688188337499999E-2</v>
      </c>
      <c r="N93">
        <f t="shared" si="14"/>
        <v>1.621711749276495E-2</v>
      </c>
      <c r="O93">
        <f t="shared" si="15"/>
        <v>0.24726557456897241</v>
      </c>
    </row>
    <row r="94" spans="8:15">
      <c r="H94">
        <f t="shared" si="16"/>
        <v>9.1999999999999998E-2</v>
      </c>
      <c r="I94">
        <f t="shared" si="11"/>
        <v>15.414747953613917</v>
      </c>
      <c r="J94">
        <f t="shared" si="9"/>
        <v>1.25E-4</v>
      </c>
      <c r="K94">
        <f t="shared" si="10"/>
        <v>4.0095118722873537E-4</v>
      </c>
      <c r="L94">
        <f t="shared" si="12"/>
        <v>3.0106929596902181E-6</v>
      </c>
      <c r="M94">
        <f t="shared" si="13"/>
        <v>1.5688188337499999E-2</v>
      </c>
      <c r="N94">
        <f t="shared" si="14"/>
        <v>1.6217150217688426E-2</v>
      </c>
      <c r="O94">
        <f t="shared" si="15"/>
        <v>0.24998328313156215</v>
      </c>
    </row>
    <row r="95" spans="8:15">
      <c r="H95">
        <f t="shared" si="16"/>
        <v>9.2999999999999999E-2</v>
      </c>
      <c r="I95">
        <f t="shared" si="11"/>
        <v>15.582299561805373</v>
      </c>
      <c r="J95">
        <f t="shared" si="9"/>
        <v>1.25E-4</v>
      </c>
      <c r="K95">
        <f t="shared" si="10"/>
        <v>4.0095118722873537E-4</v>
      </c>
      <c r="L95">
        <f t="shared" si="12"/>
        <v>3.0434178831651123E-6</v>
      </c>
      <c r="M95">
        <f t="shared" si="13"/>
        <v>1.5688188337499999E-2</v>
      </c>
      <c r="N95">
        <f t="shared" si="14"/>
        <v>1.6217182942611898E-2</v>
      </c>
      <c r="O95">
        <f t="shared" si="15"/>
        <v>0.25270100266037893</v>
      </c>
    </row>
    <row r="96" spans="8:15">
      <c r="H96">
        <f t="shared" si="16"/>
        <v>9.4E-2</v>
      </c>
      <c r="I96">
        <f t="shared" si="11"/>
        <v>15.749851169996827</v>
      </c>
      <c r="J96">
        <f t="shared" si="9"/>
        <v>1.25E-4</v>
      </c>
      <c r="K96">
        <f t="shared" si="10"/>
        <v>4.0095118722873537E-4</v>
      </c>
      <c r="L96">
        <f t="shared" si="12"/>
        <v>3.0761428066400055E-6</v>
      </c>
      <c r="M96">
        <f t="shared" si="13"/>
        <v>1.5688188337499999E-2</v>
      </c>
      <c r="N96">
        <f t="shared" si="14"/>
        <v>1.6217215667535374E-2</v>
      </c>
      <c r="O96">
        <f t="shared" si="15"/>
        <v>0.25541873315542291</v>
      </c>
    </row>
    <row r="97" spans="8:15">
      <c r="H97">
        <f t="shared" si="16"/>
        <v>9.5000000000000001E-2</v>
      </c>
      <c r="I97">
        <f t="shared" si="11"/>
        <v>15.917402778188283</v>
      </c>
      <c r="J97">
        <f t="shared" si="9"/>
        <v>1.25E-4</v>
      </c>
      <c r="K97">
        <f t="shared" si="10"/>
        <v>4.0095118722873537E-4</v>
      </c>
      <c r="L97">
        <f t="shared" si="12"/>
        <v>3.1088677301148992E-6</v>
      </c>
      <c r="M97">
        <f t="shared" si="13"/>
        <v>1.5688188337499999E-2</v>
      </c>
      <c r="N97">
        <f t="shared" si="14"/>
        <v>1.621724839245885E-2</v>
      </c>
      <c r="O97">
        <f t="shared" si="15"/>
        <v>0.25813647461669398</v>
      </c>
    </row>
    <row r="98" spans="8:15">
      <c r="H98">
        <f t="shared" si="16"/>
        <v>9.6000000000000002E-2</v>
      </c>
      <c r="I98">
        <f t="shared" si="11"/>
        <v>16.084954386379739</v>
      </c>
      <c r="J98">
        <f t="shared" si="9"/>
        <v>1.25E-4</v>
      </c>
      <c r="K98">
        <f t="shared" si="10"/>
        <v>4.0095118722873537E-4</v>
      </c>
      <c r="L98">
        <f t="shared" si="12"/>
        <v>3.1415926535897925E-6</v>
      </c>
      <c r="M98">
        <f t="shared" si="13"/>
        <v>1.5688188337499999E-2</v>
      </c>
      <c r="N98">
        <f t="shared" si="14"/>
        <v>1.6217281117382323E-2</v>
      </c>
      <c r="O98">
        <f t="shared" si="15"/>
        <v>0.26085422704419209</v>
      </c>
    </row>
    <row r="99" spans="8:15">
      <c r="H99">
        <f t="shared" si="16"/>
        <v>9.7000000000000003E-2</v>
      </c>
      <c r="I99">
        <f t="shared" si="11"/>
        <v>16.252505994571194</v>
      </c>
      <c r="J99">
        <f t="shared" si="9"/>
        <v>1.25E-4</v>
      </c>
      <c r="K99">
        <f t="shared" si="10"/>
        <v>4.0095118722873537E-4</v>
      </c>
      <c r="L99">
        <f t="shared" si="12"/>
        <v>3.1743175770646866E-6</v>
      </c>
      <c r="M99">
        <f t="shared" si="13"/>
        <v>1.5688188337499999E-2</v>
      </c>
      <c r="N99">
        <f t="shared" si="14"/>
        <v>1.6217313842305799E-2</v>
      </c>
      <c r="O99">
        <f t="shared" si="15"/>
        <v>0.2635719904379174</v>
      </c>
    </row>
    <row r="100" spans="8:15">
      <c r="H100">
        <f t="shared" si="16"/>
        <v>9.8000000000000004E-2</v>
      </c>
      <c r="I100">
        <f t="shared" si="11"/>
        <v>16.42005760276265</v>
      </c>
      <c r="J100">
        <f t="shared" si="9"/>
        <v>1.25E-4</v>
      </c>
      <c r="K100">
        <f t="shared" si="10"/>
        <v>4.0095118722873537E-4</v>
      </c>
      <c r="L100">
        <f t="shared" si="12"/>
        <v>3.2070425005395799E-6</v>
      </c>
      <c r="M100">
        <f t="shared" si="13"/>
        <v>1.5688188337499999E-2</v>
      </c>
      <c r="N100">
        <f t="shared" si="14"/>
        <v>1.6217346567229275E-2</v>
      </c>
      <c r="O100">
        <f t="shared" si="15"/>
        <v>0.26628976479786981</v>
      </c>
    </row>
    <row r="101" spans="8:15">
      <c r="H101">
        <f t="shared" si="16"/>
        <v>9.9000000000000005E-2</v>
      </c>
      <c r="I101">
        <f t="shared" si="11"/>
        <v>16.587609210954106</v>
      </c>
      <c r="J101">
        <f t="shared" si="9"/>
        <v>1.25E-4</v>
      </c>
      <c r="K101">
        <f t="shared" si="10"/>
        <v>4.0095118722873537E-4</v>
      </c>
      <c r="L101">
        <f t="shared" si="12"/>
        <v>3.239767424014474E-6</v>
      </c>
      <c r="M101">
        <f t="shared" si="13"/>
        <v>1.5688188337499999E-2</v>
      </c>
      <c r="N101">
        <f t="shared" si="14"/>
        <v>1.621737929215275E-2</v>
      </c>
      <c r="O101">
        <f t="shared" si="15"/>
        <v>0.26900755012404937</v>
      </c>
    </row>
    <row r="102" spans="8:15">
      <c r="H102">
        <f t="shared" si="16"/>
        <v>0.1</v>
      </c>
      <c r="I102">
        <f t="shared" si="11"/>
        <v>16.755160819145562</v>
      </c>
      <c r="J102">
        <f t="shared" si="9"/>
        <v>1.25E-4</v>
      </c>
      <c r="K102">
        <f t="shared" si="10"/>
        <v>4.0095118722873537E-4</v>
      </c>
      <c r="L102">
        <f t="shared" si="12"/>
        <v>3.2724923474893677E-6</v>
      </c>
      <c r="M102">
        <f t="shared" si="13"/>
        <v>1.5688188337499999E-2</v>
      </c>
      <c r="N102">
        <f t="shared" si="14"/>
        <v>1.6217412017076223E-2</v>
      </c>
      <c r="O102">
        <f t="shared" si="15"/>
        <v>0.2717253464164559</v>
      </c>
    </row>
    <row r="103" spans="8:15">
      <c r="H103">
        <f t="shared" si="16"/>
        <v>0.10100000000000001</v>
      </c>
      <c r="I103">
        <f t="shared" si="11"/>
        <v>16.922712427337018</v>
      </c>
      <c r="J103">
        <f t="shared" si="9"/>
        <v>1.25E-4</v>
      </c>
      <c r="K103">
        <f t="shared" si="10"/>
        <v>4.0095118722873537E-4</v>
      </c>
      <c r="L103">
        <f t="shared" si="12"/>
        <v>3.3052172709642618E-6</v>
      </c>
      <c r="M103">
        <f t="shared" si="13"/>
        <v>1.5688188337499999E-2</v>
      </c>
      <c r="N103">
        <f t="shared" si="14"/>
        <v>1.6217444741999699E-2</v>
      </c>
      <c r="O103">
        <f t="shared" si="15"/>
        <v>0.2744431536750897</v>
      </c>
    </row>
    <row r="104" spans="8:15">
      <c r="H104">
        <f t="shared" si="16"/>
        <v>0.10200000000000001</v>
      </c>
      <c r="I104">
        <f t="shared" si="11"/>
        <v>17.090264035528474</v>
      </c>
      <c r="J104">
        <f t="shared" si="9"/>
        <v>1.25E-4</v>
      </c>
      <c r="K104">
        <f t="shared" si="10"/>
        <v>4.0095118722873537E-4</v>
      </c>
      <c r="L104">
        <f t="shared" si="12"/>
        <v>3.337942194439155E-6</v>
      </c>
      <c r="M104">
        <f t="shared" si="13"/>
        <v>1.5688188337499999E-2</v>
      </c>
      <c r="N104">
        <f t="shared" si="14"/>
        <v>1.6217477466923175E-2</v>
      </c>
      <c r="O104">
        <f t="shared" si="15"/>
        <v>0.27716097189995054</v>
      </c>
    </row>
    <row r="105" spans="8:15">
      <c r="H105">
        <f t="shared" si="16"/>
        <v>0.10300000000000001</v>
      </c>
      <c r="I105">
        <f t="shared" si="11"/>
        <v>17.25781564371993</v>
      </c>
      <c r="J105">
        <f t="shared" si="9"/>
        <v>1.25E-4</v>
      </c>
      <c r="K105">
        <f t="shared" si="10"/>
        <v>4.0095118722873537E-4</v>
      </c>
      <c r="L105">
        <f t="shared" si="12"/>
        <v>3.3706671179140487E-6</v>
      </c>
      <c r="M105">
        <f t="shared" si="13"/>
        <v>1.5688188337499999E-2</v>
      </c>
      <c r="N105">
        <f t="shared" si="14"/>
        <v>1.6217510191846647E-2</v>
      </c>
      <c r="O105">
        <f t="shared" si="15"/>
        <v>0.27987880109103846</v>
      </c>
    </row>
    <row r="106" spans="8:15">
      <c r="H106">
        <f t="shared" si="16"/>
        <v>0.10400000000000001</v>
      </c>
      <c r="I106">
        <f t="shared" si="11"/>
        <v>17.425367251911386</v>
      </c>
      <c r="J106">
        <f t="shared" si="9"/>
        <v>1.25E-4</v>
      </c>
      <c r="K106">
        <f t="shared" si="10"/>
        <v>4.0095118722873537E-4</v>
      </c>
      <c r="L106">
        <f t="shared" si="12"/>
        <v>3.4033920413889424E-6</v>
      </c>
      <c r="M106">
        <f t="shared" si="13"/>
        <v>1.5688188337499999E-2</v>
      </c>
      <c r="N106">
        <f t="shared" si="14"/>
        <v>1.6217542916770123E-2</v>
      </c>
      <c r="O106">
        <f t="shared" si="15"/>
        <v>0.28259664124835354</v>
      </c>
    </row>
    <row r="107" spans="8:15">
      <c r="H107">
        <f t="shared" si="16"/>
        <v>0.105</v>
      </c>
      <c r="I107">
        <f t="shared" si="11"/>
        <v>17.592918860102838</v>
      </c>
      <c r="J107">
        <f t="shared" si="9"/>
        <v>1.25E-4</v>
      </c>
      <c r="K107">
        <f t="shared" si="10"/>
        <v>4.0095118722873537E-4</v>
      </c>
      <c r="L107">
        <f t="shared" si="12"/>
        <v>3.4361169648638357E-6</v>
      </c>
      <c r="M107">
        <f t="shared" si="13"/>
        <v>1.5688188337499999E-2</v>
      </c>
      <c r="N107">
        <f t="shared" si="14"/>
        <v>1.6217575641693599E-2</v>
      </c>
      <c r="O107">
        <f t="shared" si="15"/>
        <v>0.28531449237189571</v>
      </c>
    </row>
    <row r="108" spans="8:15">
      <c r="H108">
        <f t="shared" si="16"/>
        <v>0.106</v>
      </c>
      <c r="I108">
        <f t="shared" si="11"/>
        <v>17.760470468294294</v>
      </c>
      <c r="J108">
        <f t="shared" si="9"/>
        <v>1.25E-4</v>
      </c>
      <c r="K108">
        <f t="shared" si="10"/>
        <v>4.0095118722873537E-4</v>
      </c>
      <c r="L108">
        <f t="shared" si="12"/>
        <v>3.4688418883387294E-6</v>
      </c>
      <c r="M108">
        <f t="shared" si="13"/>
        <v>1.5688188337499999E-2</v>
      </c>
      <c r="N108">
        <f t="shared" si="14"/>
        <v>1.6217608366617071E-2</v>
      </c>
      <c r="O108">
        <f t="shared" si="15"/>
        <v>0.28803235446166497</v>
      </c>
    </row>
    <row r="109" spans="8:15">
      <c r="H109">
        <f t="shared" si="16"/>
        <v>0.107</v>
      </c>
      <c r="I109">
        <f t="shared" si="11"/>
        <v>17.92802207648575</v>
      </c>
      <c r="J109">
        <f t="shared" si="9"/>
        <v>1.25E-4</v>
      </c>
      <c r="K109">
        <f t="shared" si="10"/>
        <v>4.0095118722873537E-4</v>
      </c>
      <c r="L109">
        <f t="shared" si="12"/>
        <v>3.5015668118136231E-6</v>
      </c>
      <c r="M109">
        <f t="shared" si="13"/>
        <v>1.5688188337499999E-2</v>
      </c>
      <c r="N109">
        <f t="shared" si="14"/>
        <v>1.6217641091540547E-2</v>
      </c>
      <c r="O109">
        <f t="shared" si="15"/>
        <v>0.29075022751766139</v>
      </c>
    </row>
    <row r="110" spans="8:15">
      <c r="H110">
        <f t="shared" si="16"/>
        <v>0.108</v>
      </c>
      <c r="I110">
        <f t="shared" si="11"/>
        <v>18.095573684677206</v>
      </c>
      <c r="J110">
        <f t="shared" si="9"/>
        <v>1.25E-4</v>
      </c>
      <c r="K110">
        <f t="shared" si="10"/>
        <v>4.0095118722873537E-4</v>
      </c>
      <c r="L110">
        <f t="shared" si="12"/>
        <v>3.5342917352885168E-6</v>
      </c>
      <c r="M110">
        <f t="shared" si="13"/>
        <v>1.5688188337499999E-2</v>
      </c>
      <c r="N110">
        <f t="shared" si="14"/>
        <v>1.6217673816464023E-2</v>
      </c>
      <c r="O110">
        <f t="shared" si="15"/>
        <v>0.29346811153988495</v>
      </c>
    </row>
    <row r="111" spans="8:15">
      <c r="H111">
        <f t="shared" si="16"/>
        <v>0.109</v>
      </c>
      <c r="I111">
        <f t="shared" si="11"/>
        <v>18.263125292868661</v>
      </c>
      <c r="J111">
        <f t="shared" si="9"/>
        <v>1.25E-4</v>
      </c>
      <c r="K111">
        <f t="shared" si="10"/>
        <v>4.0095118722873537E-4</v>
      </c>
      <c r="L111">
        <f t="shared" si="12"/>
        <v>3.5670166587634104E-6</v>
      </c>
      <c r="M111">
        <f t="shared" si="13"/>
        <v>1.5688188337499999E-2</v>
      </c>
      <c r="N111">
        <f t="shared" si="14"/>
        <v>1.6217706541387499E-2</v>
      </c>
      <c r="O111">
        <f t="shared" si="15"/>
        <v>0.2961860065283356</v>
      </c>
    </row>
    <row r="112" spans="8:15">
      <c r="H112">
        <f t="shared" si="16"/>
        <v>0.11</v>
      </c>
      <c r="I112">
        <f t="shared" si="11"/>
        <v>18.430676901060117</v>
      </c>
      <c r="J112">
        <f t="shared" si="9"/>
        <v>1.25E-4</v>
      </c>
      <c r="K112">
        <f t="shared" si="10"/>
        <v>4.0095118722873537E-4</v>
      </c>
      <c r="L112">
        <f t="shared" si="12"/>
        <v>3.5997415822383041E-6</v>
      </c>
      <c r="M112">
        <f t="shared" si="13"/>
        <v>1.5688188337499999E-2</v>
      </c>
      <c r="N112">
        <f t="shared" si="14"/>
        <v>1.6217739266310972E-2</v>
      </c>
      <c r="O112">
        <f t="shared" si="15"/>
        <v>0.29890391248301329</v>
      </c>
    </row>
    <row r="113" spans="8:15">
      <c r="H113">
        <f t="shared" si="16"/>
        <v>0.111</v>
      </c>
      <c r="I113">
        <f t="shared" si="11"/>
        <v>18.598228509251573</v>
      </c>
      <c r="J113">
        <f t="shared" si="9"/>
        <v>1.25E-4</v>
      </c>
      <c r="K113">
        <f t="shared" si="10"/>
        <v>4.0095118722873537E-4</v>
      </c>
      <c r="L113">
        <f t="shared" si="12"/>
        <v>3.6324665057131982E-6</v>
      </c>
      <c r="M113">
        <f t="shared" si="13"/>
        <v>1.5688188337499999E-2</v>
      </c>
      <c r="N113">
        <f t="shared" si="14"/>
        <v>1.6217771991234448E-2</v>
      </c>
      <c r="O113">
        <f t="shared" si="15"/>
        <v>0.30162182940391813</v>
      </c>
    </row>
    <row r="114" spans="8:15">
      <c r="H114">
        <f t="shared" si="16"/>
        <v>0.112</v>
      </c>
      <c r="I114">
        <f t="shared" si="11"/>
        <v>18.765780117443029</v>
      </c>
      <c r="J114">
        <f t="shared" si="9"/>
        <v>1.25E-4</v>
      </c>
      <c r="K114">
        <f t="shared" si="10"/>
        <v>4.0095118722873537E-4</v>
      </c>
      <c r="L114">
        <f t="shared" si="12"/>
        <v>3.6651914291880915E-6</v>
      </c>
      <c r="M114">
        <f t="shared" si="13"/>
        <v>1.5688188337499999E-2</v>
      </c>
      <c r="N114">
        <f t="shared" si="14"/>
        <v>1.6217804716157923E-2</v>
      </c>
      <c r="O114">
        <f t="shared" si="15"/>
        <v>0.30433975729105017</v>
      </c>
    </row>
    <row r="115" spans="8:15">
      <c r="H115">
        <f t="shared" si="16"/>
        <v>0.113</v>
      </c>
      <c r="I115">
        <f t="shared" si="11"/>
        <v>18.933331725634485</v>
      </c>
      <c r="J115">
        <f t="shared" si="9"/>
        <v>1.25E-4</v>
      </c>
      <c r="K115">
        <f t="shared" si="10"/>
        <v>4.0095118722873537E-4</v>
      </c>
      <c r="L115">
        <f t="shared" si="12"/>
        <v>3.6979163526629856E-6</v>
      </c>
      <c r="M115">
        <f t="shared" si="13"/>
        <v>1.5688188337499999E-2</v>
      </c>
      <c r="N115">
        <f t="shared" si="14"/>
        <v>1.6217837441081396E-2</v>
      </c>
      <c r="O115">
        <f t="shared" si="15"/>
        <v>0.3070576961444092</v>
      </c>
    </row>
    <row r="116" spans="8:15">
      <c r="H116">
        <f t="shared" si="16"/>
        <v>0.114</v>
      </c>
      <c r="I116">
        <f t="shared" si="11"/>
        <v>19.100883333825941</v>
      </c>
      <c r="J116">
        <f t="shared" si="9"/>
        <v>1.25E-4</v>
      </c>
      <c r="K116">
        <f t="shared" si="10"/>
        <v>4.0095118722873537E-4</v>
      </c>
      <c r="L116">
        <f t="shared" si="12"/>
        <v>3.7306412761378789E-6</v>
      </c>
      <c r="M116">
        <f t="shared" si="13"/>
        <v>1.5688188337499999E-2</v>
      </c>
      <c r="N116">
        <f t="shared" si="14"/>
        <v>1.6217870166004872E-2</v>
      </c>
      <c r="O116">
        <f t="shared" si="15"/>
        <v>0.30977564596399537</v>
      </c>
    </row>
    <row r="117" spans="8:15">
      <c r="H117">
        <f t="shared" si="16"/>
        <v>0.115</v>
      </c>
      <c r="I117">
        <f t="shared" si="11"/>
        <v>19.268434942017397</v>
      </c>
      <c r="J117">
        <f t="shared" si="9"/>
        <v>1.25E-4</v>
      </c>
      <c r="K117">
        <f t="shared" si="10"/>
        <v>4.0095118722873537E-4</v>
      </c>
      <c r="L117">
        <f t="shared" si="12"/>
        <v>3.763366199612773E-6</v>
      </c>
      <c r="M117">
        <f t="shared" si="13"/>
        <v>1.5688188337499999E-2</v>
      </c>
      <c r="N117">
        <f t="shared" si="14"/>
        <v>1.6217902890928348E-2</v>
      </c>
      <c r="O117">
        <f t="shared" si="15"/>
        <v>0.31249360674980875</v>
      </c>
    </row>
    <row r="118" spans="8:15">
      <c r="H118">
        <f t="shared" si="16"/>
        <v>0.11600000000000001</v>
      </c>
      <c r="I118">
        <f t="shared" si="11"/>
        <v>19.435986550208852</v>
      </c>
      <c r="J118">
        <f t="shared" si="9"/>
        <v>1.25E-4</v>
      </c>
      <c r="K118">
        <f t="shared" si="10"/>
        <v>4.0095118722873537E-4</v>
      </c>
      <c r="L118">
        <f t="shared" si="12"/>
        <v>3.7960911230876667E-6</v>
      </c>
      <c r="M118">
        <f t="shared" si="13"/>
        <v>1.5688188337499999E-2</v>
      </c>
      <c r="N118">
        <f t="shared" si="14"/>
        <v>1.621793561585182E-2</v>
      </c>
      <c r="O118">
        <f t="shared" si="15"/>
        <v>0.31521157850184911</v>
      </c>
    </row>
    <row r="119" spans="8:15">
      <c r="H119">
        <f t="shared" si="16"/>
        <v>0.11700000000000001</v>
      </c>
      <c r="I119">
        <f t="shared" si="11"/>
        <v>19.603538158400308</v>
      </c>
      <c r="J119">
        <f t="shared" si="9"/>
        <v>1.25E-4</v>
      </c>
      <c r="K119">
        <f t="shared" si="10"/>
        <v>4.0095118722873537E-4</v>
      </c>
      <c r="L119">
        <f t="shared" si="12"/>
        <v>3.82881604656256E-6</v>
      </c>
      <c r="M119">
        <f t="shared" si="13"/>
        <v>1.5688188337499999E-2</v>
      </c>
      <c r="N119">
        <f t="shared" si="14"/>
        <v>1.6217968340775296E-2</v>
      </c>
      <c r="O119">
        <f t="shared" si="15"/>
        <v>0.31792956122011667</v>
      </c>
    </row>
    <row r="120" spans="8:15">
      <c r="H120">
        <f t="shared" si="16"/>
        <v>0.11800000000000001</v>
      </c>
      <c r="I120">
        <f t="shared" si="11"/>
        <v>19.771089766591764</v>
      </c>
      <c r="J120">
        <f t="shared" si="9"/>
        <v>1.25E-4</v>
      </c>
      <c r="K120">
        <f t="shared" si="10"/>
        <v>4.0095118722873537E-4</v>
      </c>
      <c r="L120">
        <f t="shared" si="12"/>
        <v>3.8615409700374545E-6</v>
      </c>
      <c r="M120">
        <f t="shared" si="13"/>
        <v>1.5688188337499999E-2</v>
      </c>
      <c r="N120">
        <f t="shared" si="14"/>
        <v>1.6218001065698772E-2</v>
      </c>
      <c r="O120">
        <f t="shared" si="15"/>
        <v>0.32064755490461133</v>
      </c>
    </row>
    <row r="121" spans="8:15">
      <c r="H121">
        <f t="shared" si="16"/>
        <v>0.11900000000000001</v>
      </c>
      <c r="I121">
        <f t="shared" si="11"/>
        <v>19.93864137478322</v>
      </c>
      <c r="J121">
        <f t="shared" si="9"/>
        <v>1.25E-4</v>
      </c>
      <c r="K121">
        <f t="shared" si="10"/>
        <v>4.0095118722873537E-4</v>
      </c>
      <c r="L121">
        <f t="shared" si="12"/>
        <v>3.8942658935123473E-6</v>
      </c>
      <c r="M121">
        <f t="shared" si="13"/>
        <v>1.5688188337499999E-2</v>
      </c>
      <c r="N121">
        <f t="shared" si="14"/>
        <v>1.6218033790622248E-2</v>
      </c>
      <c r="O121">
        <f t="shared" si="15"/>
        <v>0.32336555955533308</v>
      </c>
    </row>
    <row r="122" spans="8:15">
      <c r="H122">
        <f t="shared" si="16"/>
        <v>0.12</v>
      </c>
      <c r="I122">
        <f t="shared" si="11"/>
        <v>20.106192982974672</v>
      </c>
      <c r="J122">
        <f t="shared" si="9"/>
        <v>1.25E-4</v>
      </c>
      <c r="K122">
        <f t="shared" si="10"/>
        <v>4.0095118722873537E-4</v>
      </c>
      <c r="L122">
        <f t="shared" si="12"/>
        <v>3.9269908169872402E-6</v>
      </c>
      <c r="M122">
        <f t="shared" si="13"/>
        <v>1.5688188337499999E-2</v>
      </c>
      <c r="N122">
        <f t="shared" si="14"/>
        <v>1.621806651554572E-2</v>
      </c>
      <c r="O122">
        <f t="shared" si="15"/>
        <v>0.32608357517228187</v>
      </c>
    </row>
    <row r="123" spans="8:15">
      <c r="H123">
        <f t="shared" si="16"/>
        <v>0.121</v>
      </c>
      <c r="I123">
        <f t="shared" si="11"/>
        <v>20.273744591166128</v>
      </c>
      <c r="J123">
        <f t="shared" si="9"/>
        <v>1.25E-4</v>
      </c>
      <c r="K123">
        <f t="shared" si="10"/>
        <v>4.0095118722873537E-4</v>
      </c>
      <c r="L123">
        <f t="shared" si="12"/>
        <v>3.9597157404621347E-6</v>
      </c>
      <c r="M123">
        <f t="shared" si="13"/>
        <v>1.5688188337499999E-2</v>
      </c>
      <c r="N123">
        <f t="shared" si="14"/>
        <v>1.6218099240469196E-2</v>
      </c>
      <c r="O123">
        <f t="shared" si="15"/>
        <v>0.32880160175545786</v>
      </c>
    </row>
    <row r="124" spans="8:15">
      <c r="H124">
        <f t="shared" si="16"/>
        <v>0.122</v>
      </c>
      <c r="I124">
        <f t="shared" si="11"/>
        <v>20.441296199357584</v>
      </c>
      <c r="J124">
        <f t="shared" si="9"/>
        <v>1.25E-4</v>
      </c>
      <c r="K124">
        <f t="shared" si="10"/>
        <v>4.0095118722873537E-4</v>
      </c>
      <c r="L124">
        <f t="shared" si="12"/>
        <v>3.9924406639370284E-6</v>
      </c>
      <c r="M124">
        <f t="shared" si="13"/>
        <v>1.5688188337499999E-2</v>
      </c>
      <c r="N124">
        <f t="shared" si="14"/>
        <v>1.6218131965392672E-2</v>
      </c>
      <c r="O124">
        <f t="shared" si="15"/>
        <v>0.331519639304861</v>
      </c>
    </row>
    <row r="125" spans="8:15">
      <c r="H125">
        <f t="shared" si="16"/>
        <v>0.123</v>
      </c>
      <c r="I125">
        <f t="shared" si="11"/>
        <v>20.60884780754904</v>
      </c>
      <c r="J125">
        <f t="shared" si="9"/>
        <v>1.25E-4</v>
      </c>
      <c r="K125">
        <f t="shared" si="10"/>
        <v>4.0095118722873537E-4</v>
      </c>
      <c r="L125">
        <f t="shared" si="12"/>
        <v>4.0251655874119221E-6</v>
      </c>
      <c r="M125">
        <f t="shared" si="13"/>
        <v>1.5688188337499999E-2</v>
      </c>
      <c r="N125">
        <f t="shared" si="14"/>
        <v>1.6218164690316145E-2</v>
      </c>
      <c r="O125">
        <f t="shared" si="15"/>
        <v>0.33423768782049113</v>
      </c>
    </row>
    <row r="126" spans="8:15">
      <c r="H126">
        <f t="shared" si="16"/>
        <v>0.124</v>
      </c>
      <c r="I126">
        <f t="shared" si="11"/>
        <v>20.776399415740496</v>
      </c>
      <c r="J126">
        <f t="shared" si="9"/>
        <v>1.25E-4</v>
      </c>
      <c r="K126">
        <f t="shared" si="10"/>
        <v>4.0095118722873537E-4</v>
      </c>
      <c r="L126">
        <f t="shared" si="12"/>
        <v>4.0578905108868158E-6</v>
      </c>
      <c r="M126">
        <f t="shared" si="13"/>
        <v>1.5688188337499999E-2</v>
      </c>
      <c r="N126">
        <f t="shared" si="14"/>
        <v>1.6218197415239621E-2</v>
      </c>
      <c r="O126">
        <f t="shared" si="15"/>
        <v>0.33695574730234845</v>
      </c>
    </row>
    <row r="127" spans="8:15">
      <c r="H127">
        <f t="shared" si="16"/>
        <v>0.125</v>
      </c>
      <c r="I127">
        <f t="shared" si="11"/>
        <v>20.943951023931952</v>
      </c>
      <c r="J127">
        <f t="shared" si="9"/>
        <v>1.25E-4</v>
      </c>
      <c r="K127">
        <f t="shared" si="10"/>
        <v>4.0095118722873537E-4</v>
      </c>
      <c r="L127">
        <f t="shared" si="12"/>
        <v>4.0906154343617095E-6</v>
      </c>
      <c r="M127">
        <f t="shared" si="13"/>
        <v>1.5688188337499999E-2</v>
      </c>
      <c r="N127">
        <f t="shared" si="14"/>
        <v>1.6218230140163097E-2</v>
      </c>
      <c r="O127">
        <f t="shared" si="15"/>
        <v>0.33967381775043293</v>
      </c>
    </row>
    <row r="128" spans="8:15">
      <c r="H128">
        <f t="shared" si="16"/>
        <v>0.126</v>
      </c>
      <c r="I128">
        <f t="shared" si="11"/>
        <v>21.111502632123408</v>
      </c>
      <c r="J128">
        <f t="shared" si="9"/>
        <v>1.25E-4</v>
      </c>
      <c r="K128">
        <f t="shared" si="10"/>
        <v>4.0095118722873537E-4</v>
      </c>
      <c r="L128">
        <f t="shared" si="12"/>
        <v>4.1233403578366032E-6</v>
      </c>
      <c r="M128">
        <f t="shared" si="13"/>
        <v>1.5688188337499999E-2</v>
      </c>
      <c r="N128">
        <f t="shared" si="14"/>
        <v>1.6218262865086572E-2</v>
      </c>
      <c r="O128">
        <f t="shared" si="15"/>
        <v>0.3423918991647445</v>
      </c>
    </row>
    <row r="129" spans="8:15">
      <c r="H129">
        <f t="shared" si="16"/>
        <v>0.127</v>
      </c>
      <c r="I129">
        <f t="shared" si="11"/>
        <v>21.279054240314863</v>
      </c>
      <c r="J129">
        <f t="shared" si="9"/>
        <v>1.25E-4</v>
      </c>
      <c r="K129">
        <f t="shared" si="10"/>
        <v>4.0095118722873537E-4</v>
      </c>
      <c r="L129">
        <f t="shared" si="12"/>
        <v>4.1560652813114968E-6</v>
      </c>
      <c r="M129">
        <f t="shared" si="13"/>
        <v>1.5688188337499999E-2</v>
      </c>
      <c r="N129">
        <f t="shared" si="14"/>
        <v>1.6218295590010045E-2</v>
      </c>
      <c r="O129">
        <f t="shared" si="15"/>
        <v>0.3451099915452831</v>
      </c>
    </row>
    <row r="130" spans="8:15">
      <c r="H130">
        <f t="shared" si="16"/>
        <v>0.128</v>
      </c>
      <c r="I130">
        <f t="shared" si="11"/>
        <v>21.446605848506319</v>
      </c>
      <c r="J130">
        <f t="shared" ref="J130:J193" si="17">IF(H130&lt;$E$18,$E$17,IF(H130&lt;$E$5,$E$14,0))/$E$8/$E$9</f>
        <v>1.25E-4</v>
      </c>
      <c r="K130">
        <f t="shared" ref="K130:K193" si="18">IF(H130&lt;$E$3,$E$12*$E$22,IF(H130&lt;$E$4,0,IF(H130&lt;$E$5,-$E$12*$E$22,0)))</f>
        <v>4.0095118722873537E-4</v>
      </c>
      <c r="L130">
        <f t="shared" si="12"/>
        <v>4.1887902047863905E-6</v>
      </c>
      <c r="M130">
        <f t="shared" si="13"/>
        <v>1.5688188337499999E-2</v>
      </c>
      <c r="N130">
        <f t="shared" si="14"/>
        <v>1.6218328314933521E-2</v>
      </c>
      <c r="O130">
        <f t="shared" si="15"/>
        <v>0.34782809489204891</v>
      </c>
    </row>
    <row r="131" spans="8:15">
      <c r="H131">
        <f t="shared" si="16"/>
        <v>0.129</v>
      </c>
      <c r="I131">
        <f t="shared" ref="I131:I194" si="19">IF(H131&lt;$E$3,$E$12*H131,IF(H131&lt;$E$4,$E$10,IF(H131&lt;$E$5,$E$10-$E$12*(H131-$E$4),0)))</f>
        <v>21.614157456697775</v>
      </c>
      <c r="J131">
        <f t="shared" si="17"/>
        <v>1.25E-4</v>
      </c>
      <c r="K131">
        <f t="shared" si="18"/>
        <v>4.0095118722873537E-4</v>
      </c>
      <c r="L131">
        <f t="shared" ref="L131:L194" si="20">I131*$E$15/$E$9/$E$8^2</f>
        <v>4.2215151282612842E-6</v>
      </c>
      <c r="M131">
        <f t="shared" ref="M131:M194" si="21">$E$19/$E$8/$E$9</f>
        <v>1.5688188337499999E-2</v>
      </c>
      <c r="N131">
        <f t="shared" ref="N131:N194" si="22">SUM(J131:M131)</f>
        <v>1.6218361039856997E-2</v>
      </c>
      <c r="O131">
        <f t="shared" ref="O131:O194" si="23">I131*N131</f>
        <v>0.35054620920504181</v>
      </c>
    </row>
    <row r="132" spans="8:15">
      <c r="H132">
        <f t="shared" ref="H132:H195" si="24">(ROW()-2)*0.001</f>
        <v>0.13</v>
      </c>
      <c r="I132">
        <f t="shared" si="19"/>
        <v>21.781709064889231</v>
      </c>
      <c r="J132">
        <f t="shared" si="17"/>
        <v>1.25E-4</v>
      </c>
      <c r="K132">
        <f t="shared" si="18"/>
        <v>4.0095118722873537E-4</v>
      </c>
      <c r="L132">
        <f t="shared" si="20"/>
        <v>4.2542400517361779E-6</v>
      </c>
      <c r="M132">
        <f t="shared" si="21"/>
        <v>1.5688188337499999E-2</v>
      </c>
      <c r="N132">
        <f t="shared" si="22"/>
        <v>1.6218393764780469E-2</v>
      </c>
      <c r="O132">
        <f t="shared" si="23"/>
        <v>0.35326433448426175</v>
      </c>
    </row>
    <row r="133" spans="8:15">
      <c r="H133">
        <f t="shared" si="24"/>
        <v>0.13100000000000001</v>
      </c>
      <c r="I133">
        <f t="shared" si="19"/>
        <v>21.949260673080687</v>
      </c>
      <c r="J133">
        <f t="shared" si="17"/>
        <v>1.25E-4</v>
      </c>
      <c r="K133">
        <f t="shared" si="18"/>
        <v>4.0095118722873537E-4</v>
      </c>
      <c r="L133">
        <f t="shared" si="20"/>
        <v>4.2869649752110716E-6</v>
      </c>
      <c r="M133">
        <f t="shared" si="21"/>
        <v>1.5688188337499999E-2</v>
      </c>
      <c r="N133">
        <f t="shared" si="22"/>
        <v>1.6218426489703945E-2</v>
      </c>
      <c r="O133">
        <f t="shared" si="23"/>
        <v>0.35598247072970884</v>
      </c>
    </row>
    <row r="134" spans="8:15">
      <c r="H134">
        <f t="shared" si="24"/>
        <v>0.13200000000000001</v>
      </c>
      <c r="I134">
        <f t="shared" si="19"/>
        <v>22.116812281272143</v>
      </c>
      <c r="J134">
        <f t="shared" si="17"/>
        <v>1.25E-4</v>
      </c>
      <c r="K134">
        <f t="shared" si="18"/>
        <v>4.0095118722873537E-4</v>
      </c>
      <c r="L134">
        <f t="shared" si="20"/>
        <v>4.3196898986859653E-6</v>
      </c>
      <c r="M134">
        <f t="shared" si="21"/>
        <v>1.5688188337499999E-2</v>
      </c>
      <c r="N134">
        <f t="shared" si="22"/>
        <v>1.6218459214627421E-2</v>
      </c>
      <c r="O134">
        <f t="shared" si="23"/>
        <v>0.35870061794138308</v>
      </c>
    </row>
    <row r="135" spans="8:15">
      <c r="H135">
        <f t="shared" si="24"/>
        <v>0.13300000000000001</v>
      </c>
      <c r="I135">
        <f t="shared" si="19"/>
        <v>22.284363889463599</v>
      </c>
      <c r="J135">
        <f t="shared" si="17"/>
        <v>1.25E-4</v>
      </c>
      <c r="K135">
        <f t="shared" si="18"/>
        <v>4.0095118722873537E-4</v>
      </c>
      <c r="L135">
        <f t="shared" si="20"/>
        <v>4.352414822160859E-6</v>
      </c>
      <c r="M135">
        <f t="shared" si="21"/>
        <v>1.5688188337499999E-2</v>
      </c>
      <c r="N135">
        <f t="shared" si="22"/>
        <v>1.6218491939550893E-2</v>
      </c>
      <c r="O135">
        <f t="shared" si="23"/>
        <v>0.36141877611928436</v>
      </c>
    </row>
    <row r="136" spans="8:15">
      <c r="H136">
        <f t="shared" si="24"/>
        <v>0.13400000000000001</v>
      </c>
      <c r="I136">
        <f t="shared" si="19"/>
        <v>22.451915497655055</v>
      </c>
      <c r="J136">
        <f t="shared" si="17"/>
        <v>1.25E-4</v>
      </c>
      <c r="K136">
        <f t="shared" si="18"/>
        <v>4.0095118722873537E-4</v>
      </c>
      <c r="L136">
        <f t="shared" si="20"/>
        <v>4.3851397456357535E-6</v>
      </c>
      <c r="M136">
        <f t="shared" si="21"/>
        <v>1.5688188337499999E-2</v>
      </c>
      <c r="N136">
        <f t="shared" si="22"/>
        <v>1.6218524664474369E-2</v>
      </c>
      <c r="O136">
        <f t="shared" si="23"/>
        <v>0.36413694526341284</v>
      </c>
    </row>
    <row r="137" spans="8:15">
      <c r="H137">
        <f t="shared" si="24"/>
        <v>0.13500000000000001</v>
      </c>
      <c r="I137">
        <f t="shared" si="19"/>
        <v>22.61946710584651</v>
      </c>
      <c r="J137">
        <f t="shared" si="17"/>
        <v>1.25E-4</v>
      </c>
      <c r="K137">
        <f t="shared" si="18"/>
        <v>4.0095118722873537E-4</v>
      </c>
      <c r="L137">
        <f t="shared" si="20"/>
        <v>4.4178646691106464E-6</v>
      </c>
      <c r="M137">
        <f t="shared" si="21"/>
        <v>1.5688188337499999E-2</v>
      </c>
      <c r="N137">
        <f t="shared" si="22"/>
        <v>1.6218557389397845E-2</v>
      </c>
      <c r="O137">
        <f t="shared" si="23"/>
        <v>0.36685512537376841</v>
      </c>
    </row>
    <row r="138" spans="8:15">
      <c r="H138">
        <f t="shared" si="24"/>
        <v>0.13600000000000001</v>
      </c>
      <c r="I138">
        <f t="shared" si="19"/>
        <v>22.787018714037966</v>
      </c>
      <c r="J138">
        <f t="shared" si="17"/>
        <v>1.25E-4</v>
      </c>
      <c r="K138">
        <f t="shared" si="18"/>
        <v>4.0095118722873537E-4</v>
      </c>
      <c r="L138">
        <f t="shared" si="20"/>
        <v>4.4505895925855401E-6</v>
      </c>
      <c r="M138">
        <f t="shared" si="21"/>
        <v>1.5688188337499999E-2</v>
      </c>
      <c r="N138">
        <f t="shared" si="22"/>
        <v>1.6218590114321321E-2</v>
      </c>
      <c r="O138">
        <f t="shared" si="23"/>
        <v>0.36957331645035113</v>
      </c>
    </row>
    <row r="139" spans="8:15">
      <c r="H139">
        <f t="shared" si="24"/>
        <v>0.13700000000000001</v>
      </c>
      <c r="I139">
        <f t="shared" si="19"/>
        <v>22.954570322229422</v>
      </c>
      <c r="J139">
        <f t="shared" si="17"/>
        <v>1.25E-4</v>
      </c>
      <c r="K139">
        <f t="shared" si="18"/>
        <v>4.0095118722873537E-4</v>
      </c>
      <c r="L139">
        <f t="shared" si="20"/>
        <v>4.4833145160604337E-6</v>
      </c>
      <c r="M139">
        <f t="shared" si="21"/>
        <v>1.5688188337499999E-2</v>
      </c>
      <c r="N139">
        <f t="shared" si="22"/>
        <v>1.6218622839244794E-2</v>
      </c>
      <c r="O139">
        <f t="shared" si="23"/>
        <v>0.37229151849316083</v>
      </c>
    </row>
    <row r="140" spans="8:15">
      <c r="H140">
        <f t="shared" si="24"/>
        <v>0.13800000000000001</v>
      </c>
      <c r="I140">
        <f t="shared" si="19"/>
        <v>23.122121930420878</v>
      </c>
      <c r="J140">
        <f t="shared" si="17"/>
        <v>1.25E-4</v>
      </c>
      <c r="K140">
        <f t="shared" si="18"/>
        <v>4.0095118722873537E-4</v>
      </c>
      <c r="L140">
        <f t="shared" si="20"/>
        <v>4.5160394395353274E-6</v>
      </c>
      <c r="M140">
        <f t="shared" si="21"/>
        <v>1.5688188337499999E-2</v>
      </c>
      <c r="N140">
        <f t="shared" si="22"/>
        <v>1.621865556416827E-2</v>
      </c>
      <c r="O140">
        <f t="shared" si="23"/>
        <v>0.37500973150219774</v>
      </c>
    </row>
    <row r="141" spans="8:15">
      <c r="H141">
        <f t="shared" si="24"/>
        <v>0.13900000000000001</v>
      </c>
      <c r="I141">
        <f t="shared" si="19"/>
        <v>23.289673538612334</v>
      </c>
      <c r="J141">
        <f t="shared" si="17"/>
        <v>1.25E-4</v>
      </c>
      <c r="K141">
        <f t="shared" si="18"/>
        <v>4.0095118722873537E-4</v>
      </c>
      <c r="L141">
        <f t="shared" si="20"/>
        <v>4.548764363010222E-6</v>
      </c>
      <c r="M141">
        <f t="shared" si="21"/>
        <v>1.5688188337499999E-2</v>
      </c>
      <c r="N141">
        <f t="shared" si="22"/>
        <v>1.6218688289091746E-2</v>
      </c>
      <c r="O141">
        <f t="shared" si="23"/>
        <v>0.3777279554774618</v>
      </c>
    </row>
    <row r="142" spans="8:15">
      <c r="H142">
        <f t="shared" si="24"/>
        <v>0.14000000000000001</v>
      </c>
      <c r="I142">
        <f t="shared" si="19"/>
        <v>23.45722514680379</v>
      </c>
      <c r="J142">
        <f t="shared" si="17"/>
        <v>1.25E-4</v>
      </c>
      <c r="K142">
        <f t="shared" si="18"/>
        <v>4.0095118722873537E-4</v>
      </c>
      <c r="L142">
        <f t="shared" si="20"/>
        <v>4.5814892864851148E-6</v>
      </c>
      <c r="M142">
        <f t="shared" si="21"/>
        <v>1.5688188337499999E-2</v>
      </c>
      <c r="N142">
        <f t="shared" si="22"/>
        <v>1.6218721014015218E-2</v>
      </c>
      <c r="O142">
        <f t="shared" si="23"/>
        <v>0.38044619041895283</v>
      </c>
    </row>
    <row r="143" spans="8:15">
      <c r="H143">
        <f t="shared" si="24"/>
        <v>0.14100000000000001</v>
      </c>
      <c r="I143">
        <f t="shared" si="19"/>
        <v>23.624776754995246</v>
      </c>
      <c r="J143">
        <f t="shared" si="17"/>
        <v>1.25E-4</v>
      </c>
      <c r="K143">
        <f t="shared" si="18"/>
        <v>4.0095118722873537E-4</v>
      </c>
      <c r="L143">
        <f t="shared" si="20"/>
        <v>4.6142142099600093E-6</v>
      </c>
      <c r="M143">
        <f t="shared" si="21"/>
        <v>1.5688188337499999E-2</v>
      </c>
      <c r="N143">
        <f t="shared" si="22"/>
        <v>1.6218753738938694E-2</v>
      </c>
      <c r="O143">
        <f t="shared" si="23"/>
        <v>0.38316443632667108</v>
      </c>
    </row>
    <row r="144" spans="8:15">
      <c r="H144">
        <f t="shared" si="24"/>
        <v>0.14200000000000002</v>
      </c>
      <c r="I144">
        <f t="shared" si="19"/>
        <v>23.792328363186698</v>
      </c>
      <c r="J144">
        <f t="shared" si="17"/>
        <v>1.25E-4</v>
      </c>
      <c r="K144">
        <f t="shared" si="18"/>
        <v>4.0095118722873537E-4</v>
      </c>
      <c r="L144">
        <f t="shared" si="20"/>
        <v>4.6469391334349022E-6</v>
      </c>
      <c r="M144">
        <f t="shared" si="21"/>
        <v>1.5688188337499999E-2</v>
      </c>
      <c r="N144">
        <f t="shared" si="22"/>
        <v>1.621878646386217E-2</v>
      </c>
      <c r="O144">
        <f t="shared" si="23"/>
        <v>0.38588269320061641</v>
      </c>
    </row>
    <row r="145" spans="8:15">
      <c r="H145">
        <f t="shared" si="24"/>
        <v>0.14300000000000002</v>
      </c>
      <c r="I145">
        <f t="shared" si="19"/>
        <v>23.959879971378154</v>
      </c>
      <c r="J145">
        <f t="shared" si="17"/>
        <v>1.25E-4</v>
      </c>
      <c r="K145">
        <f t="shared" si="18"/>
        <v>4.0095118722873537E-4</v>
      </c>
      <c r="L145">
        <f t="shared" si="20"/>
        <v>4.6796640569097959E-6</v>
      </c>
      <c r="M145">
        <f t="shared" si="21"/>
        <v>1.5688188337499999E-2</v>
      </c>
      <c r="N145">
        <f t="shared" si="22"/>
        <v>1.6218819188785642E-2</v>
      </c>
      <c r="O145">
        <f t="shared" si="23"/>
        <v>0.38860096104078878</v>
      </c>
    </row>
    <row r="146" spans="8:15">
      <c r="H146">
        <f t="shared" si="24"/>
        <v>0.14400000000000002</v>
      </c>
      <c r="I146">
        <f t="shared" si="19"/>
        <v>24.12743157956961</v>
      </c>
      <c r="J146">
        <f t="shared" si="17"/>
        <v>1.25E-4</v>
      </c>
      <c r="K146">
        <f t="shared" si="18"/>
        <v>4.0095118722873537E-4</v>
      </c>
      <c r="L146">
        <f t="shared" si="20"/>
        <v>4.7123889803846896E-6</v>
      </c>
      <c r="M146">
        <f t="shared" si="21"/>
        <v>1.5688188337499999E-2</v>
      </c>
      <c r="N146">
        <f t="shared" si="22"/>
        <v>1.6218851913709118E-2</v>
      </c>
      <c r="O146">
        <f t="shared" si="23"/>
        <v>0.39131923984718836</v>
      </c>
    </row>
    <row r="147" spans="8:15">
      <c r="H147">
        <f t="shared" si="24"/>
        <v>0.14499999999999999</v>
      </c>
      <c r="I147">
        <f t="shared" si="19"/>
        <v>24.294983187761062</v>
      </c>
      <c r="J147">
        <f t="shared" si="17"/>
        <v>1.25E-4</v>
      </c>
      <c r="K147">
        <f t="shared" si="18"/>
        <v>4.0095118722873537E-4</v>
      </c>
      <c r="L147">
        <f t="shared" si="20"/>
        <v>4.7451139038595824E-6</v>
      </c>
      <c r="M147">
        <f t="shared" si="21"/>
        <v>1.5688188337499999E-2</v>
      </c>
      <c r="N147">
        <f t="shared" si="22"/>
        <v>1.6218884638632594E-2</v>
      </c>
      <c r="O147">
        <f t="shared" si="23"/>
        <v>0.39403752961981503</v>
      </c>
    </row>
    <row r="148" spans="8:15">
      <c r="H148">
        <f t="shared" si="24"/>
        <v>0.14599999999999999</v>
      </c>
      <c r="I148">
        <f t="shared" si="19"/>
        <v>24.462534795952518</v>
      </c>
      <c r="J148">
        <f t="shared" si="17"/>
        <v>1.25E-4</v>
      </c>
      <c r="K148">
        <f t="shared" si="18"/>
        <v>4.0095118722873537E-4</v>
      </c>
      <c r="L148">
        <f t="shared" si="20"/>
        <v>4.7778388273344761E-6</v>
      </c>
      <c r="M148">
        <f t="shared" si="21"/>
        <v>1.5688188337499999E-2</v>
      </c>
      <c r="N148">
        <f t="shared" si="22"/>
        <v>1.621891736355607E-2</v>
      </c>
      <c r="O148">
        <f t="shared" si="23"/>
        <v>0.39675583035866885</v>
      </c>
    </row>
    <row r="149" spans="8:15">
      <c r="H149">
        <f t="shared" si="24"/>
        <v>0.14699999999999999</v>
      </c>
      <c r="I149">
        <f t="shared" si="19"/>
        <v>24.630086404143974</v>
      </c>
      <c r="J149">
        <f t="shared" si="17"/>
        <v>1.25E-4</v>
      </c>
      <c r="K149">
        <f t="shared" si="18"/>
        <v>4.0095118722873537E-4</v>
      </c>
      <c r="L149">
        <f t="shared" si="20"/>
        <v>4.8105637508093698E-6</v>
      </c>
      <c r="M149">
        <f t="shared" si="21"/>
        <v>1.5688188337499999E-2</v>
      </c>
      <c r="N149">
        <f t="shared" si="22"/>
        <v>1.6218950088479542E-2</v>
      </c>
      <c r="O149">
        <f t="shared" si="23"/>
        <v>0.3994741420637497</v>
      </c>
    </row>
    <row r="150" spans="8:15">
      <c r="H150">
        <f t="shared" si="24"/>
        <v>0.14799999999999999</v>
      </c>
      <c r="I150">
        <f t="shared" si="19"/>
        <v>24.79763801233543</v>
      </c>
      <c r="J150">
        <f t="shared" si="17"/>
        <v>1.25E-4</v>
      </c>
      <c r="K150">
        <f t="shared" si="18"/>
        <v>4.0095118722873537E-4</v>
      </c>
      <c r="L150">
        <f t="shared" si="20"/>
        <v>4.8432886742842635E-6</v>
      </c>
      <c r="M150">
        <f t="shared" si="21"/>
        <v>1.5688188337499999E-2</v>
      </c>
      <c r="N150">
        <f t="shared" si="22"/>
        <v>1.6218982813403018E-2</v>
      </c>
      <c r="O150">
        <f t="shared" si="23"/>
        <v>0.40219246473505771</v>
      </c>
    </row>
    <row r="151" spans="8:15">
      <c r="H151">
        <f t="shared" si="24"/>
        <v>0.14899999999999999</v>
      </c>
      <c r="I151">
        <f t="shared" si="19"/>
        <v>24.965189620526886</v>
      </c>
      <c r="J151">
        <f t="shared" si="17"/>
        <v>1.25E-4</v>
      </c>
      <c r="K151">
        <f t="shared" si="18"/>
        <v>4.0095118722873537E-4</v>
      </c>
      <c r="L151">
        <f t="shared" si="20"/>
        <v>4.876013597759158E-6</v>
      </c>
      <c r="M151">
        <f t="shared" si="21"/>
        <v>1.5688188337499999E-2</v>
      </c>
      <c r="N151">
        <f t="shared" si="22"/>
        <v>1.6219015538326494E-2</v>
      </c>
      <c r="O151">
        <f t="shared" si="23"/>
        <v>0.40491079837259286</v>
      </c>
    </row>
    <row r="152" spans="8:15">
      <c r="H152">
        <f t="shared" si="24"/>
        <v>0.15</v>
      </c>
      <c r="I152">
        <f t="shared" si="19"/>
        <v>25.132741228718341</v>
      </c>
      <c r="J152">
        <f t="shared" si="17"/>
        <v>1.25E-4</v>
      </c>
      <c r="K152">
        <f t="shared" si="18"/>
        <v>4.0095118722873537E-4</v>
      </c>
      <c r="L152">
        <f t="shared" si="20"/>
        <v>4.9087385212340509E-6</v>
      </c>
      <c r="M152">
        <f t="shared" si="21"/>
        <v>1.5688188337499999E-2</v>
      </c>
      <c r="N152">
        <f t="shared" si="22"/>
        <v>1.6219048263249967E-2</v>
      </c>
      <c r="O152">
        <f t="shared" si="23"/>
        <v>0.40762914297635505</v>
      </c>
    </row>
    <row r="153" spans="8:15">
      <c r="H153">
        <f t="shared" si="24"/>
        <v>0.151</v>
      </c>
      <c r="I153">
        <f t="shared" si="19"/>
        <v>25.300292836909797</v>
      </c>
      <c r="J153">
        <f t="shared" si="17"/>
        <v>1.25E-4</v>
      </c>
      <c r="K153">
        <f t="shared" si="18"/>
        <v>4.0095118722873537E-4</v>
      </c>
      <c r="L153">
        <f t="shared" si="20"/>
        <v>4.9414634447089454E-6</v>
      </c>
      <c r="M153">
        <f t="shared" si="21"/>
        <v>1.5688188337499999E-2</v>
      </c>
      <c r="N153">
        <f t="shared" si="22"/>
        <v>1.6219080988173443E-2</v>
      </c>
      <c r="O153">
        <f t="shared" si="23"/>
        <v>0.41034749854634445</v>
      </c>
    </row>
    <row r="154" spans="8:15">
      <c r="H154">
        <f t="shared" si="24"/>
        <v>0.152</v>
      </c>
      <c r="I154">
        <f t="shared" si="19"/>
        <v>25.467844445101253</v>
      </c>
      <c r="J154">
        <f t="shared" si="17"/>
        <v>1.25E-4</v>
      </c>
      <c r="K154">
        <f t="shared" si="18"/>
        <v>4.0095118722873537E-4</v>
      </c>
      <c r="L154">
        <f t="shared" si="20"/>
        <v>4.9741883681838382E-6</v>
      </c>
      <c r="M154">
        <f t="shared" si="21"/>
        <v>1.5688188337499999E-2</v>
      </c>
      <c r="N154">
        <f t="shared" si="22"/>
        <v>1.6219113713096919E-2</v>
      </c>
      <c r="O154">
        <f t="shared" si="23"/>
        <v>0.41306586508256093</v>
      </c>
    </row>
    <row r="155" spans="8:15">
      <c r="H155">
        <f t="shared" si="24"/>
        <v>0.153</v>
      </c>
      <c r="I155">
        <f t="shared" si="19"/>
        <v>25.635396053292709</v>
      </c>
      <c r="J155">
        <f t="shared" si="17"/>
        <v>1.25E-4</v>
      </c>
      <c r="K155">
        <f t="shared" si="18"/>
        <v>4.0095118722873537E-4</v>
      </c>
      <c r="L155">
        <f t="shared" si="20"/>
        <v>5.0069132916587319E-6</v>
      </c>
      <c r="M155">
        <f t="shared" si="21"/>
        <v>1.5688188337499999E-2</v>
      </c>
      <c r="N155">
        <f t="shared" si="22"/>
        <v>1.6219146438020395E-2</v>
      </c>
      <c r="O155">
        <f t="shared" si="23"/>
        <v>0.41578424258500452</v>
      </c>
    </row>
    <row r="156" spans="8:15">
      <c r="H156">
        <f t="shared" si="24"/>
        <v>0.154</v>
      </c>
      <c r="I156">
        <f t="shared" si="19"/>
        <v>25.802947661484165</v>
      </c>
      <c r="J156">
        <f t="shared" si="17"/>
        <v>1.25E-4</v>
      </c>
      <c r="K156">
        <f t="shared" si="18"/>
        <v>4.0095118722873537E-4</v>
      </c>
      <c r="L156">
        <f t="shared" si="20"/>
        <v>5.0396382151336265E-6</v>
      </c>
      <c r="M156">
        <f t="shared" si="21"/>
        <v>1.5688188337499999E-2</v>
      </c>
      <c r="N156">
        <f t="shared" si="22"/>
        <v>1.6219179162943867E-2</v>
      </c>
      <c r="O156">
        <f t="shared" si="23"/>
        <v>0.41850263105367513</v>
      </c>
    </row>
    <row r="157" spans="8:15">
      <c r="H157">
        <f t="shared" si="24"/>
        <v>0.155</v>
      </c>
      <c r="I157">
        <f t="shared" si="19"/>
        <v>25.970499269675621</v>
      </c>
      <c r="J157">
        <f t="shared" si="17"/>
        <v>1.25E-4</v>
      </c>
      <c r="K157">
        <f t="shared" si="18"/>
        <v>4.0095118722873537E-4</v>
      </c>
      <c r="L157">
        <f t="shared" si="20"/>
        <v>5.0723631386085201E-6</v>
      </c>
      <c r="M157">
        <f t="shared" si="21"/>
        <v>1.5688188337499999E-2</v>
      </c>
      <c r="N157">
        <f t="shared" si="22"/>
        <v>1.6219211887867343E-2</v>
      </c>
      <c r="O157">
        <f t="shared" si="23"/>
        <v>0.42122103048857296</v>
      </c>
    </row>
    <row r="158" spans="8:15">
      <c r="H158">
        <f t="shared" si="24"/>
        <v>0.156</v>
      </c>
      <c r="I158">
        <f t="shared" si="19"/>
        <v>26.138050877867077</v>
      </c>
      <c r="J158">
        <f t="shared" si="17"/>
        <v>1.25E-4</v>
      </c>
      <c r="K158">
        <f t="shared" si="18"/>
        <v>4.0095118722873537E-4</v>
      </c>
      <c r="L158">
        <f t="shared" si="20"/>
        <v>5.105088062083413E-6</v>
      </c>
      <c r="M158">
        <f t="shared" si="21"/>
        <v>1.5688188337499999E-2</v>
      </c>
      <c r="N158">
        <f t="shared" si="22"/>
        <v>1.6219244612790819E-2</v>
      </c>
      <c r="O158">
        <f t="shared" si="23"/>
        <v>0.42393944088969793</v>
      </c>
    </row>
    <row r="159" spans="8:15">
      <c r="H159">
        <f t="shared" si="24"/>
        <v>0.157</v>
      </c>
      <c r="I159">
        <f t="shared" si="19"/>
        <v>26.305602486058532</v>
      </c>
      <c r="J159">
        <f t="shared" si="17"/>
        <v>1.25E-4</v>
      </c>
      <c r="K159">
        <f t="shared" si="18"/>
        <v>4.0095118722873537E-4</v>
      </c>
      <c r="L159">
        <f t="shared" si="20"/>
        <v>5.1378129855583075E-6</v>
      </c>
      <c r="M159">
        <f t="shared" si="21"/>
        <v>1.5688188337499999E-2</v>
      </c>
      <c r="N159">
        <f t="shared" si="22"/>
        <v>1.6219277337714291E-2</v>
      </c>
      <c r="O159">
        <f t="shared" si="23"/>
        <v>0.42665786225704988</v>
      </c>
    </row>
    <row r="160" spans="8:15">
      <c r="H160">
        <f t="shared" si="24"/>
        <v>0.158</v>
      </c>
      <c r="I160">
        <f t="shared" si="19"/>
        <v>26.473154094249988</v>
      </c>
      <c r="J160">
        <f t="shared" si="17"/>
        <v>1.25E-4</v>
      </c>
      <c r="K160">
        <f t="shared" si="18"/>
        <v>4.0095118722873537E-4</v>
      </c>
      <c r="L160">
        <f t="shared" si="20"/>
        <v>5.1705379090332012E-6</v>
      </c>
      <c r="M160">
        <f t="shared" si="21"/>
        <v>1.5688188337499999E-2</v>
      </c>
      <c r="N160">
        <f t="shared" si="22"/>
        <v>1.6219310062637767E-2</v>
      </c>
      <c r="O160">
        <f t="shared" si="23"/>
        <v>0.42937629459062904</v>
      </c>
    </row>
    <row r="161" spans="8:15">
      <c r="H161">
        <f t="shared" si="24"/>
        <v>0.159</v>
      </c>
      <c r="I161">
        <f t="shared" si="19"/>
        <v>26.640705702441444</v>
      </c>
      <c r="J161">
        <f t="shared" si="17"/>
        <v>1.25E-4</v>
      </c>
      <c r="K161">
        <f t="shared" si="18"/>
        <v>4.0095118722873537E-4</v>
      </c>
      <c r="L161">
        <f t="shared" si="20"/>
        <v>5.2032628325080949E-6</v>
      </c>
      <c r="M161">
        <f t="shared" si="21"/>
        <v>1.5688188337499999E-2</v>
      </c>
      <c r="N161">
        <f t="shared" si="22"/>
        <v>1.6219342787561243E-2</v>
      </c>
      <c r="O161">
        <f t="shared" si="23"/>
        <v>0.43209473789043534</v>
      </c>
    </row>
    <row r="162" spans="8:15">
      <c r="H162">
        <f t="shared" si="24"/>
        <v>0.16</v>
      </c>
      <c r="I162">
        <f t="shared" si="19"/>
        <v>26.8082573106329</v>
      </c>
      <c r="J162">
        <f t="shared" si="17"/>
        <v>1.25E-4</v>
      </c>
      <c r="K162">
        <f t="shared" si="18"/>
        <v>4.0095118722873537E-4</v>
      </c>
      <c r="L162">
        <f t="shared" si="20"/>
        <v>5.2359877559829877E-6</v>
      </c>
      <c r="M162">
        <f t="shared" si="21"/>
        <v>1.5688188337499999E-2</v>
      </c>
      <c r="N162">
        <f t="shared" si="22"/>
        <v>1.6219375512484716E-2</v>
      </c>
      <c r="O162">
        <f t="shared" si="23"/>
        <v>0.43481319215646863</v>
      </c>
    </row>
    <row r="163" spans="8:15">
      <c r="H163">
        <f t="shared" si="24"/>
        <v>0.161</v>
      </c>
      <c r="I163">
        <f t="shared" si="19"/>
        <v>26.975808918824356</v>
      </c>
      <c r="J163">
        <f t="shared" si="17"/>
        <v>1.25E-4</v>
      </c>
      <c r="K163">
        <f t="shared" si="18"/>
        <v>4.0095118722873537E-4</v>
      </c>
      <c r="L163">
        <f t="shared" si="20"/>
        <v>5.2687126794578823E-6</v>
      </c>
      <c r="M163">
        <f t="shared" si="21"/>
        <v>1.5688188337499999E-2</v>
      </c>
      <c r="N163">
        <f t="shared" si="22"/>
        <v>1.6219408237408191E-2</v>
      </c>
      <c r="O163">
        <f t="shared" si="23"/>
        <v>0.43753165738872912</v>
      </c>
    </row>
    <row r="164" spans="8:15">
      <c r="H164">
        <f t="shared" si="24"/>
        <v>0.16200000000000001</v>
      </c>
      <c r="I164">
        <f t="shared" si="19"/>
        <v>27.143360527015812</v>
      </c>
      <c r="J164">
        <f t="shared" si="17"/>
        <v>1.25E-4</v>
      </c>
      <c r="K164">
        <f t="shared" si="18"/>
        <v>4.0095118722873537E-4</v>
      </c>
      <c r="L164">
        <f t="shared" si="20"/>
        <v>5.301437602932776E-6</v>
      </c>
      <c r="M164">
        <f t="shared" si="21"/>
        <v>1.5688188337499999E-2</v>
      </c>
      <c r="N164">
        <f t="shared" si="22"/>
        <v>1.6219440962331667E-2</v>
      </c>
      <c r="O164">
        <f t="shared" si="23"/>
        <v>0.44025013358721671</v>
      </c>
    </row>
    <row r="165" spans="8:15">
      <c r="H165">
        <f t="shared" si="24"/>
        <v>0.16300000000000001</v>
      </c>
      <c r="I165">
        <f t="shared" si="19"/>
        <v>27.310912135207268</v>
      </c>
      <c r="J165">
        <f t="shared" si="17"/>
        <v>1.25E-4</v>
      </c>
      <c r="K165">
        <f t="shared" si="18"/>
        <v>4.0095118722873537E-4</v>
      </c>
      <c r="L165">
        <f t="shared" si="20"/>
        <v>5.3341625264076688E-6</v>
      </c>
      <c r="M165">
        <f t="shared" si="21"/>
        <v>1.5688188337499999E-2</v>
      </c>
      <c r="N165">
        <f t="shared" si="22"/>
        <v>1.6219473687255143E-2</v>
      </c>
      <c r="O165">
        <f t="shared" si="23"/>
        <v>0.44296862075193144</v>
      </c>
    </row>
    <row r="166" spans="8:15">
      <c r="H166">
        <f t="shared" si="24"/>
        <v>0.16400000000000001</v>
      </c>
      <c r="I166">
        <f t="shared" si="19"/>
        <v>27.478463743398724</v>
      </c>
      <c r="J166">
        <f t="shared" si="17"/>
        <v>1.25E-4</v>
      </c>
      <c r="K166">
        <f t="shared" si="18"/>
        <v>4.0095118722873537E-4</v>
      </c>
      <c r="L166">
        <f t="shared" si="20"/>
        <v>5.3668874498825634E-6</v>
      </c>
      <c r="M166">
        <f t="shared" si="21"/>
        <v>1.5688188337499999E-2</v>
      </c>
      <c r="N166">
        <f t="shared" si="22"/>
        <v>1.6219506412178616E-2</v>
      </c>
      <c r="O166">
        <f t="shared" si="23"/>
        <v>0.44568711888287321</v>
      </c>
    </row>
    <row r="167" spans="8:15">
      <c r="H167">
        <f t="shared" si="24"/>
        <v>0.16500000000000001</v>
      </c>
      <c r="I167">
        <f t="shared" si="19"/>
        <v>27.646015351590176</v>
      </c>
      <c r="J167">
        <f t="shared" si="17"/>
        <v>1.25E-4</v>
      </c>
      <c r="K167">
        <f t="shared" si="18"/>
        <v>4.0095118722873537E-4</v>
      </c>
      <c r="L167">
        <f t="shared" si="20"/>
        <v>5.3996123733574562E-6</v>
      </c>
      <c r="M167">
        <f t="shared" si="21"/>
        <v>1.5688188337499999E-2</v>
      </c>
      <c r="N167">
        <f t="shared" si="22"/>
        <v>1.6219539137102092E-2</v>
      </c>
      <c r="O167">
        <f t="shared" si="23"/>
        <v>0.44840562798004208</v>
      </c>
    </row>
    <row r="168" spans="8:15">
      <c r="H168">
        <f t="shared" si="24"/>
        <v>0.16600000000000001</v>
      </c>
      <c r="I168">
        <f t="shared" si="19"/>
        <v>27.813566959781632</v>
      </c>
      <c r="J168">
        <f t="shared" si="17"/>
        <v>1.25E-4</v>
      </c>
      <c r="K168">
        <f t="shared" si="18"/>
        <v>4.0095118722873537E-4</v>
      </c>
      <c r="L168">
        <f t="shared" si="20"/>
        <v>5.4323372968323499E-6</v>
      </c>
      <c r="M168">
        <f t="shared" si="21"/>
        <v>1.5688188337499999E-2</v>
      </c>
      <c r="N168">
        <f t="shared" si="22"/>
        <v>1.6219571862025568E-2</v>
      </c>
      <c r="O168">
        <f t="shared" si="23"/>
        <v>0.45112414804343814</v>
      </c>
    </row>
    <row r="169" spans="8:15">
      <c r="H169">
        <f t="shared" si="24"/>
        <v>0.16700000000000001</v>
      </c>
      <c r="I169">
        <f t="shared" si="19"/>
        <v>27.981118567973088</v>
      </c>
      <c r="J169">
        <f t="shared" si="17"/>
        <v>1.25E-4</v>
      </c>
      <c r="K169">
        <f t="shared" si="18"/>
        <v>4.0095118722873537E-4</v>
      </c>
      <c r="L169">
        <f t="shared" si="20"/>
        <v>5.4650622203072444E-6</v>
      </c>
      <c r="M169">
        <f t="shared" si="21"/>
        <v>1.5688188337499999E-2</v>
      </c>
      <c r="N169">
        <f t="shared" si="22"/>
        <v>1.621960458694904E-2</v>
      </c>
      <c r="O169">
        <f t="shared" si="23"/>
        <v>0.45384267907306125</v>
      </c>
    </row>
    <row r="170" spans="8:15">
      <c r="H170">
        <f t="shared" si="24"/>
        <v>0.16800000000000001</v>
      </c>
      <c r="I170">
        <f t="shared" si="19"/>
        <v>28.148670176164543</v>
      </c>
      <c r="J170">
        <f t="shared" si="17"/>
        <v>1.25E-4</v>
      </c>
      <c r="K170">
        <f t="shared" si="18"/>
        <v>4.0095118722873537E-4</v>
      </c>
      <c r="L170">
        <f t="shared" si="20"/>
        <v>5.4977871437821373E-6</v>
      </c>
      <c r="M170">
        <f t="shared" si="21"/>
        <v>1.5688188337499999E-2</v>
      </c>
      <c r="N170">
        <f t="shared" si="22"/>
        <v>1.6219637311872516E-2</v>
      </c>
      <c r="O170">
        <f t="shared" si="23"/>
        <v>0.45656122106891156</v>
      </c>
    </row>
    <row r="171" spans="8:15">
      <c r="H171">
        <f t="shared" si="24"/>
        <v>0.16900000000000001</v>
      </c>
      <c r="I171">
        <f t="shared" si="19"/>
        <v>28.316221784355999</v>
      </c>
      <c r="J171">
        <f t="shared" si="17"/>
        <v>1.25E-4</v>
      </c>
      <c r="K171">
        <f t="shared" si="18"/>
        <v>4.0095118722873537E-4</v>
      </c>
      <c r="L171">
        <f t="shared" si="20"/>
        <v>5.530512067257031E-6</v>
      </c>
      <c r="M171">
        <f t="shared" si="21"/>
        <v>1.5688188337499999E-2</v>
      </c>
      <c r="N171">
        <f t="shared" si="22"/>
        <v>1.6219670036795992E-2</v>
      </c>
      <c r="O171">
        <f t="shared" si="23"/>
        <v>0.45927977403098896</v>
      </c>
    </row>
    <row r="172" spans="8:15">
      <c r="H172">
        <f t="shared" si="24"/>
        <v>0.17</v>
      </c>
      <c r="I172">
        <f t="shared" si="19"/>
        <v>28.483773392547455</v>
      </c>
      <c r="J172">
        <f t="shared" si="17"/>
        <v>1.25E-4</v>
      </c>
      <c r="K172">
        <f t="shared" si="18"/>
        <v>4.0095118722873537E-4</v>
      </c>
      <c r="L172">
        <f t="shared" si="20"/>
        <v>5.5632369907319255E-6</v>
      </c>
      <c r="M172">
        <f t="shared" si="21"/>
        <v>1.5688188337499999E-2</v>
      </c>
      <c r="N172">
        <f t="shared" si="22"/>
        <v>1.6219702761719468E-2</v>
      </c>
      <c r="O172">
        <f t="shared" si="23"/>
        <v>0.46199833795929346</v>
      </c>
    </row>
    <row r="173" spans="8:15">
      <c r="H173">
        <f t="shared" si="24"/>
        <v>0.17100000000000001</v>
      </c>
      <c r="I173">
        <f t="shared" si="19"/>
        <v>28.651325000738911</v>
      </c>
      <c r="J173">
        <f t="shared" si="17"/>
        <v>1.25E-4</v>
      </c>
      <c r="K173">
        <f t="shared" si="18"/>
        <v>4.0095118722873537E-4</v>
      </c>
      <c r="L173">
        <f t="shared" si="20"/>
        <v>5.5959619142068192E-6</v>
      </c>
      <c r="M173">
        <f t="shared" si="21"/>
        <v>1.5688188337499999E-2</v>
      </c>
      <c r="N173">
        <f t="shared" si="22"/>
        <v>1.621973548664294E-2</v>
      </c>
      <c r="O173">
        <f t="shared" si="23"/>
        <v>0.46471691285382499</v>
      </c>
    </row>
    <row r="174" spans="8:15">
      <c r="H174">
        <f t="shared" si="24"/>
        <v>0.17200000000000001</v>
      </c>
      <c r="I174">
        <f t="shared" si="19"/>
        <v>28.818876608930367</v>
      </c>
      <c r="J174">
        <f t="shared" si="17"/>
        <v>1.25E-4</v>
      </c>
      <c r="K174">
        <f t="shared" si="18"/>
        <v>4.0095118722873537E-4</v>
      </c>
      <c r="L174">
        <f t="shared" si="20"/>
        <v>5.628686837681712E-6</v>
      </c>
      <c r="M174">
        <f t="shared" si="21"/>
        <v>1.5688188337499999E-2</v>
      </c>
      <c r="N174">
        <f t="shared" si="22"/>
        <v>1.6219768211566416E-2</v>
      </c>
      <c r="O174">
        <f t="shared" si="23"/>
        <v>0.46743549871458373</v>
      </c>
    </row>
    <row r="175" spans="8:15">
      <c r="H175">
        <f t="shared" si="24"/>
        <v>0.17300000000000001</v>
      </c>
      <c r="I175">
        <f t="shared" si="19"/>
        <v>28.986428217121823</v>
      </c>
      <c r="J175">
        <f t="shared" si="17"/>
        <v>1.25E-4</v>
      </c>
      <c r="K175">
        <f t="shared" si="18"/>
        <v>4.0095118722873537E-4</v>
      </c>
      <c r="L175">
        <f t="shared" si="20"/>
        <v>5.6614117611566066E-6</v>
      </c>
      <c r="M175">
        <f t="shared" si="21"/>
        <v>1.5688188337499999E-2</v>
      </c>
      <c r="N175">
        <f t="shared" si="22"/>
        <v>1.6219800936489892E-2</v>
      </c>
      <c r="O175">
        <f t="shared" si="23"/>
        <v>0.47015409554156956</v>
      </c>
    </row>
    <row r="176" spans="8:15">
      <c r="H176">
        <f t="shared" si="24"/>
        <v>0.17400000000000002</v>
      </c>
      <c r="I176">
        <f t="shared" si="19"/>
        <v>29.153979825313279</v>
      </c>
      <c r="J176">
        <f t="shared" si="17"/>
        <v>1.25E-4</v>
      </c>
      <c r="K176">
        <f t="shared" si="18"/>
        <v>4.0095118722873537E-4</v>
      </c>
      <c r="L176">
        <f t="shared" si="20"/>
        <v>5.6941366846315002E-6</v>
      </c>
      <c r="M176">
        <f t="shared" si="21"/>
        <v>1.5688188337499999E-2</v>
      </c>
      <c r="N176">
        <f t="shared" si="22"/>
        <v>1.6219833661413365E-2</v>
      </c>
      <c r="O176">
        <f t="shared" si="23"/>
        <v>0.47287270333478243</v>
      </c>
    </row>
    <row r="177" spans="8:15">
      <c r="H177">
        <f t="shared" si="24"/>
        <v>0.17500000000000002</v>
      </c>
      <c r="I177">
        <f t="shared" si="19"/>
        <v>29.321531433504735</v>
      </c>
      <c r="J177">
        <f t="shared" si="17"/>
        <v>1.25E-4</v>
      </c>
      <c r="K177">
        <f t="shared" si="18"/>
        <v>4.0095118722873537E-4</v>
      </c>
      <c r="L177">
        <f t="shared" si="20"/>
        <v>5.7268616081063931E-6</v>
      </c>
      <c r="M177">
        <f t="shared" si="21"/>
        <v>1.5688188337499999E-2</v>
      </c>
      <c r="N177">
        <f t="shared" si="22"/>
        <v>1.621986638633684E-2</v>
      </c>
      <c r="O177">
        <f t="shared" si="23"/>
        <v>0.4755913220942225</v>
      </c>
    </row>
    <row r="178" spans="8:15">
      <c r="H178">
        <f t="shared" si="24"/>
        <v>0.17599999999999999</v>
      </c>
      <c r="I178">
        <f t="shared" si="19"/>
        <v>29.489083041696187</v>
      </c>
      <c r="J178">
        <f t="shared" si="17"/>
        <v>1.25E-4</v>
      </c>
      <c r="K178">
        <f t="shared" si="18"/>
        <v>4.0095118722873537E-4</v>
      </c>
      <c r="L178">
        <f t="shared" si="20"/>
        <v>5.7595865315812868E-6</v>
      </c>
      <c r="M178">
        <f t="shared" si="21"/>
        <v>1.5688188337499999E-2</v>
      </c>
      <c r="N178">
        <f t="shared" si="22"/>
        <v>1.6219899111260316E-2</v>
      </c>
      <c r="O178">
        <f t="shared" si="23"/>
        <v>0.47830995181988967</v>
      </c>
    </row>
    <row r="179" spans="8:15">
      <c r="H179">
        <f t="shared" si="24"/>
        <v>0.17699999999999999</v>
      </c>
      <c r="I179">
        <f t="shared" si="19"/>
        <v>29.656634649887643</v>
      </c>
      <c r="J179">
        <f t="shared" si="17"/>
        <v>1.25E-4</v>
      </c>
      <c r="K179">
        <f t="shared" si="18"/>
        <v>4.0095118722873537E-4</v>
      </c>
      <c r="L179">
        <f t="shared" si="20"/>
        <v>5.7923114550561805E-6</v>
      </c>
      <c r="M179">
        <f t="shared" si="21"/>
        <v>1.5688188337499999E-2</v>
      </c>
      <c r="N179">
        <f t="shared" si="22"/>
        <v>1.6219931836183789E-2</v>
      </c>
      <c r="O179">
        <f t="shared" si="23"/>
        <v>0.48102859251178387</v>
      </c>
    </row>
    <row r="180" spans="8:15">
      <c r="H180">
        <f t="shared" si="24"/>
        <v>0.17799999999999999</v>
      </c>
      <c r="I180">
        <f t="shared" si="19"/>
        <v>29.824186258079099</v>
      </c>
      <c r="J180">
        <f t="shared" si="17"/>
        <v>1.25E-4</v>
      </c>
      <c r="K180">
        <f t="shared" si="18"/>
        <v>4.0095118722873537E-4</v>
      </c>
      <c r="L180">
        <f t="shared" si="20"/>
        <v>5.8250363785310742E-6</v>
      </c>
      <c r="M180">
        <f t="shared" si="21"/>
        <v>1.5688188337499999E-2</v>
      </c>
      <c r="N180">
        <f t="shared" si="22"/>
        <v>1.6219964561107265E-2</v>
      </c>
      <c r="O180">
        <f t="shared" si="23"/>
        <v>0.48374724416990528</v>
      </c>
    </row>
    <row r="181" spans="8:15">
      <c r="H181">
        <f t="shared" si="24"/>
        <v>0.17899999999999999</v>
      </c>
      <c r="I181">
        <f t="shared" si="19"/>
        <v>29.991737866270554</v>
      </c>
      <c r="J181">
        <f t="shared" si="17"/>
        <v>1.25E-4</v>
      </c>
      <c r="K181">
        <f t="shared" si="18"/>
        <v>4.0095118722873537E-4</v>
      </c>
      <c r="L181">
        <f t="shared" si="20"/>
        <v>5.8577613020059678E-6</v>
      </c>
      <c r="M181">
        <f t="shared" si="21"/>
        <v>1.5688188337499999E-2</v>
      </c>
      <c r="N181">
        <f t="shared" si="22"/>
        <v>1.6219997286030741E-2</v>
      </c>
      <c r="O181">
        <f t="shared" si="23"/>
        <v>0.48646590679425378</v>
      </c>
    </row>
    <row r="182" spans="8:15">
      <c r="H182">
        <f t="shared" si="24"/>
        <v>0.18</v>
      </c>
      <c r="I182">
        <f t="shared" si="19"/>
        <v>30.15928947446201</v>
      </c>
      <c r="J182">
        <f t="shared" si="17"/>
        <v>1.25E-4</v>
      </c>
      <c r="K182">
        <f t="shared" si="18"/>
        <v>4.0095118722873537E-4</v>
      </c>
      <c r="L182">
        <f t="shared" si="20"/>
        <v>5.8904862254808607E-6</v>
      </c>
      <c r="M182">
        <f t="shared" si="21"/>
        <v>1.5688188337499999E-2</v>
      </c>
      <c r="N182">
        <f t="shared" si="22"/>
        <v>1.6220030010954217E-2</v>
      </c>
      <c r="O182">
        <f t="shared" si="23"/>
        <v>0.48918458038482943</v>
      </c>
    </row>
    <row r="183" spans="8:15">
      <c r="H183">
        <f t="shared" si="24"/>
        <v>0.18099999999999999</v>
      </c>
      <c r="I183">
        <f t="shared" si="19"/>
        <v>30.326841082653466</v>
      </c>
      <c r="J183">
        <f t="shared" si="17"/>
        <v>1.25E-4</v>
      </c>
      <c r="K183">
        <f t="shared" si="18"/>
        <v>4.0095118722873537E-4</v>
      </c>
      <c r="L183">
        <f t="shared" si="20"/>
        <v>5.9232111489557552E-6</v>
      </c>
      <c r="M183">
        <f t="shared" si="21"/>
        <v>1.5688188337499999E-2</v>
      </c>
      <c r="N183">
        <f t="shared" si="22"/>
        <v>1.6220062735877689E-2</v>
      </c>
      <c r="O183">
        <f t="shared" si="23"/>
        <v>0.49190326494163206</v>
      </c>
    </row>
    <row r="184" spans="8:15">
      <c r="H184">
        <f t="shared" si="24"/>
        <v>0.182</v>
      </c>
      <c r="I184">
        <f t="shared" si="19"/>
        <v>30.494392690844922</v>
      </c>
      <c r="J184">
        <f t="shared" si="17"/>
        <v>1.25E-4</v>
      </c>
      <c r="K184">
        <f t="shared" si="18"/>
        <v>4.0095118722873537E-4</v>
      </c>
      <c r="L184">
        <f t="shared" si="20"/>
        <v>5.9559360724306489E-6</v>
      </c>
      <c r="M184">
        <f t="shared" si="21"/>
        <v>1.5688188337499999E-2</v>
      </c>
      <c r="N184">
        <f t="shared" si="22"/>
        <v>1.6220095460801165E-2</v>
      </c>
      <c r="O184">
        <f t="shared" si="23"/>
        <v>0.49462196046466195</v>
      </c>
    </row>
    <row r="185" spans="8:15">
      <c r="H185">
        <f t="shared" si="24"/>
        <v>0.183</v>
      </c>
      <c r="I185">
        <f t="shared" si="19"/>
        <v>30.661944299036378</v>
      </c>
      <c r="J185">
        <f t="shared" si="17"/>
        <v>1.25E-4</v>
      </c>
      <c r="K185">
        <f t="shared" si="18"/>
        <v>4.0095118722873537E-4</v>
      </c>
      <c r="L185">
        <f t="shared" si="20"/>
        <v>5.9886609959055435E-6</v>
      </c>
      <c r="M185">
        <f t="shared" si="21"/>
        <v>1.5688188337499999E-2</v>
      </c>
      <c r="N185">
        <f t="shared" si="22"/>
        <v>1.6220128185724641E-2</v>
      </c>
      <c r="O185">
        <f t="shared" si="23"/>
        <v>0.49734066695391893</v>
      </c>
    </row>
    <row r="186" spans="8:15">
      <c r="H186">
        <f t="shared" si="24"/>
        <v>0.184</v>
      </c>
      <c r="I186">
        <f t="shared" si="19"/>
        <v>30.829495907227834</v>
      </c>
      <c r="J186">
        <f t="shared" si="17"/>
        <v>1.25E-4</v>
      </c>
      <c r="K186">
        <f t="shared" si="18"/>
        <v>4.0095118722873537E-4</v>
      </c>
      <c r="L186">
        <f t="shared" si="20"/>
        <v>6.0213859193804363E-6</v>
      </c>
      <c r="M186">
        <f t="shared" si="21"/>
        <v>1.5688188337499999E-2</v>
      </c>
      <c r="N186">
        <f t="shared" si="22"/>
        <v>1.6220160910648113E-2</v>
      </c>
      <c r="O186">
        <f t="shared" si="23"/>
        <v>0.5000593844094029</v>
      </c>
    </row>
    <row r="187" spans="8:15">
      <c r="H187">
        <f t="shared" si="24"/>
        <v>0.185</v>
      </c>
      <c r="I187">
        <f t="shared" si="19"/>
        <v>30.99704751541929</v>
      </c>
      <c r="J187">
        <f t="shared" si="17"/>
        <v>1.25E-4</v>
      </c>
      <c r="K187">
        <f t="shared" si="18"/>
        <v>4.0095118722873537E-4</v>
      </c>
      <c r="L187">
        <f t="shared" si="20"/>
        <v>6.05411084285533E-6</v>
      </c>
      <c r="M187">
        <f t="shared" si="21"/>
        <v>1.5688188337499999E-2</v>
      </c>
      <c r="N187">
        <f t="shared" si="22"/>
        <v>1.6220193635571589E-2</v>
      </c>
      <c r="O187">
        <f t="shared" si="23"/>
        <v>0.50277811283111407</v>
      </c>
    </row>
    <row r="188" spans="8:15">
      <c r="H188">
        <f t="shared" si="24"/>
        <v>0.186</v>
      </c>
      <c r="I188">
        <f t="shared" si="19"/>
        <v>31.164599123610746</v>
      </c>
      <c r="J188">
        <f t="shared" si="17"/>
        <v>1.25E-4</v>
      </c>
      <c r="K188">
        <f t="shared" si="18"/>
        <v>4.0095118722873537E-4</v>
      </c>
      <c r="L188">
        <f t="shared" si="20"/>
        <v>6.0868357663302245E-6</v>
      </c>
      <c r="M188">
        <f t="shared" si="21"/>
        <v>1.5688188337499999E-2</v>
      </c>
      <c r="N188">
        <f t="shared" si="22"/>
        <v>1.6220226360495065E-2</v>
      </c>
      <c r="O188">
        <f t="shared" si="23"/>
        <v>0.50549685221905238</v>
      </c>
    </row>
    <row r="189" spans="8:15">
      <c r="H189">
        <f t="shared" si="24"/>
        <v>0.187</v>
      </c>
      <c r="I189">
        <f t="shared" si="19"/>
        <v>31.332150731802201</v>
      </c>
      <c r="J189">
        <f t="shared" si="17"/>
        <v>1.25E-4</v>
      </c>
      <c r="K189">
        <f t="shared" si="18"/>
        <v>4.0095118722873537E-4</v>
      </c>
      <c r="L189">
        <f t="shared" si="20"/>
        <v>6.1195606898051174E-6</v>
      </c>
      <c r="M189">
        <f t="shared" si="21"/>
        <v>1.5688188337499999E-2</v>
      </c>
      <c r="N189">
        <f t="shared" si="22"/>
        <v>1.6220259085418541E-2</v>
      </c>
      <c r="O189">
        <f t="shared" si="23"/>
        <v>0.50821560257321785</v>
      </c>
    </row>
    <row r="190" spans="8:15">
      <c r="H190">
        <f t="shared" si="24"/>
        <v>0.188</v>
      </c>
      <c r="I190">
        <f t="shared" si="19"/>
        <v>31.499702339993654</v>
      </c>
      <c r="J190">
        <f t="shared" si="17"/>
        <v>1.25E-4</v>
      </c>
      <c r="K190">
        <f t="shared" si="18"/>
        <v>4.0095118722873537E-4</v>
      </c>
      <c r="L190">
        <f t="shared" si="20"/>
        <v>6.1522856132800111E-6</v>
      </c>
      <c r="M190">
        <f t="shared" si="21"/>
        <v>1.5688188337499999E-2</v>
      </c>
      <c r="N190">
        <f t="shared" si="22"/>
        <v>1.6220291810342014E-2</v>
      </c>
      <c r="O190">
        <f t="shared" si="23"/>
        <v>0.51093436389361024</v>
      </c>
    </row>
    <row r="191" spans="8:15">
      <c r="H191">
        <f t="shared" si="24"/>
        <v>0.189</v>
      </c>
      <c r="I191">
        <f t="shared" si="19"/>
        <v>31.66725394818511</v>
      </c>
      <c r="J191">
        <f t="shared" si="17"/>
        <v>1.25E-4</v>
      </c>
      <c r="K191">
        <f t="shared" si="18"/>
        <v>4.0095118722873537E-4</v>
      </c>
      <c r="L191">
        <f t="shared" si="20"/>
        <v>6.1850105367549039E-6</v>
      </c>
      <c r="M191">
        <f t="shared" si="21"/>
        <v>1.5688188337499999E-2</v>
      </c>
      <c r="N191">
        <f t="shared" si="22"/>
        <v>1.6220324535265489E-2</v>
      </c>
      <c r="O191">
        <f t="shared" si="23"/>
        <v>0.5136531361802299</v>
      </c>
    </row>
    <row r="192" spans="8:15">
      <c r="H192">
        <f t="shared" si="24"/>
        <v>0.19</v>
      </c>
      <c r="I192">
        <f t="shared" si="19"/>
        <v>31.834805556376566</v>
      </c>
      <c r="J192">
        <f t="shared" si="17"/>
        <v>1.25E-4</v>
      </c>
      <c r="K192">
        <f t="shared" si="18"/>
        <v>4.0095118722873537E-4</v>
      </c>
      <c r="L192">
        <f t="shared" si="20"/>
        <v>6.2177354602297984E-6</v>
      </c>
      <c r="M192">
        <f t="shared" si="21"/>
        <v>1.5688188337499999E-2</v>
      </c>
      <c r="N192">
        <f t="shared" si="22"/>
        <v>1.6220357260188965E-2</v>
      </c>
      <c r="O192">
        <f t="shared" si="23"/>
        <v>0.51637191943307659</v>
      </c>
    </row>
    <row r="193" spans="8:15">
      <c r="H193">
        <f t="shared" si="24"/>
        <v>0.191</v>
      </c>
      <c r="I193">
        <f t="shared" si="19"/>
        <v>32.002357164568025</v>
      </c>
      <c r="J193">
        <f t="shared" si="17"/>
        <v>1.25E-4</v>
      </c>
      <c r="K193">
        <f t="shared" si="18"/>
        <v>4.0095118722873537E-4</v>
      </c>
      <c r="L193">
        <f t="shared" si="20"/>
        <v>6.2504603837046921E-6</v>
      </c>
      <c r="M193">
        <f t="shared" si="21"/>
        <v>1.5688188337499999E-2</v>
      </c>
      <c r="N193">
        <f t="shared" si="22"/>
        <v>1.6220389985112438E-2</v>
      </c>
      <c r="O193">
        <f t="shared" si="23"/>
        <v>0.51909071365215043</v>
      </c>
    </row>
    <row r="194" spans="8:15">
      <c r="H194">
        <f t="shared" si="24"/>
        <v>0.192</v>
      </c>
      <c r="I194">
        <f t="shared" si="19"/>
        <v>32.169908772759477</v>
      </c>
      <c r="J194">
        <f t="shared" ref="J194:J257" si="25">IF(H194&lt;$E$18,$E$17,IF(H194&lt;$E$5,$E$14,0))/$E$8/$E$9</f>
        <v>1.25E-4</v>
      </c>
      <c r="K194">
        <f t="shared" ref="K194:K257" si="26">IF(H194&lt;$E$3,$E$12*$E$22,IF(H194&lt;$E$4,0,IF(H194&lt;$E$5,-$E$12*$E$22,0)))</f>
        <v>4.0095118722873537E-4</v>
      </c>
      <c r="L194">
        <f t="shared" si="20"/>
        <v>6.283185307179585E-6</v>
      </c>
      <c r="M194">
        <f t="shared" si="21"/>
        <v>1.5688188337499999E-2</v>
      </c>
      <c r="N194">
        <f t="shared" si="22"/>
        <v>1.6220422710035914E-2</v>
      </c>
      <c r="O194">
        <f t="shared" si="23"/>
        <v>0.52180951883745141</v>
      </c>
    </row>
    <row r="195" spans="8:15">
      <c r="H195">
        <f t="shared" si="24"/>
        <v>0.193</v>
      </c>
      <c r="I195">
        <f t="shared" ref="I195:I258" si="27">IF(H195&lt;$E$3,$E$12*H195,IF(H195&lt;$E$4,$E$10,IF(H195&lt;$E$5,$E$10-$E$12*(H195-$E$4),0)))</f>
        <v>32.337460380950937</v>
      </c>
      <c r="J195">
        <f t="shared" si="25"/>
        <v>1.25E-4</v>
      </c>
      <c r="K195">
        <f t="shared" si="26"/>
        <v>4.0095118722873537E-4</v>
      </c>
      <c r="L195">
        <f t="shared" ref="L195:L258" si="28">I195*$E$15/$E$9/$E$8^2</f>
        <v>6.3159102306544803E-6</v>
      </c>
      <c r="M195">
        <f t="shared" ref="M195:M258" si="29">$E$19/$E$8/$E$9</f>
        <v>1.5688188337499999E-2</v>
      </c>
      <c r="N195">
        <f t="shared" ref="N195:N258" si="30">SUM(J195:M195)</f>
        <v>1.622045543495939E-2</v>
      </c>
      <c r="O195">
        <f t="shared" ref="O195:O258" si="31">I195*N195</f>
        <v>0.52452833498897955</v>
      </c>
    </row>
    <row r="196" spans="8:15">
      <c r="H196">
        <f t="shared" ref="H196:H259" si="32">(ROW()-2)*0.001</f>
        <v>0.19400000000000001</v>
      </c>
      <c r="I196">
        <f t="shared" si="27"/>
        <v>32.505011989142389</v>
      </c>
      <c r="J196">
        <f t="shared" si="25"/>
        <v>1.25E-4</v>
      </c>
      <c r="K196">
        <f t="shared" si="26"/>
        <v>4.0095118722873537E-4</v>
      </c>
      <c r="L196">
        <f t="shared" si="28"/>
        <v>6.3486351541293732E-6</v>
      </c>
      <c r="M196">
        <f t="shared" si="29"/>
        <v>1.5688188337499999E-2</v>
      </c>
      <c r="N196">
        <f t="shared" si="30"/>
        <v>1.6220488159882862E-2</v>
      </c>
      <c r="O196">
        <f t="shared" si="31"/>
        <v>0.52724716210673461</v>
      </c>
    </row>
    <row r="197" spans="8:15">
      <c r="H197">
        <f t="shared" si="32"/>
        <v>0.19500000000000001</v>
      </c>
      <c r="I197">
        <f t="shared" si="27"/>
        <v>32.672563597333848</v>
      </c>
      <c r="J197">
        <f t="shared" si="25"/>
        <v>1.25E-4</v>
      </c>
      <c r="K197">
        <f t="shared" si="26"/>
        <v>4.0095118722873537E-4</v>
      </c>
      <c r="L197">
        <f t="shared" si="28"/>
        <v>6.3813600776042669E-6</v>
      </c>
      <c r="M197">
        <f t="shared" si="29"/>
        <v>1.5688188337499999E-2</v>
      </c>
      <c r="N197">
        <f t="shared" si="30"/>
        <v>1.6220520884806338E-2</v>
      </c>
      <c r="O197">
        <f t="shared" si="31"/>
        <v>0.52996600019071693</v>
      </c>
    </row>
    <row r="198" spans="8:15">
      <c r="H198">
        <f t="shared" si="32"/>
        <v>0.19600000000000001</v>
      </c>
      <c r="I198">
        <f t="shared" si="27"/>
        <v>32.840115205525301</v>
      </c>
      <c r="J198">
        <f t="shared" si="25"/>
        <v>1.25E-4</v>
      </c>
      <c r="K198">
        <f t="shared" si="26"/>
        <v>4.0095118722873537E-4</v>
      </c>
      <c r="L198">
        <f t="shared" si="28"/>
        <v>6.4140850010791597E-6</v>
      </c>
      <c r="M198">
        <f t="shared" si="29"/>
        <v>1.5688188337499999E-2</v>
      </c>
      <c r="N198">
        <f t="shared" si="30"/>
        <v>1.6220553609729814E-2</v>
      </c>
      <c r="O198">
        <f t="shared" si="31"/>
        <v>0.53268484924092641</v>
      </c>
    </row>
    <row r="199" spans="8:15">
      <c r="H199">
        <f t="shared" si="32"/>
        <v>0.19700000000000001</v>
      </c>
      <c r="I199">
        <f t="shared" si="27"/>
        <v>33.00766681371676</v>
      </c>
      <c r="J199">
        <f t="shared" si="25"/>
        <v>1.25E-4</v>
      </c>
      <c r="K199">
        <f t="shared" si="26"/>
        <v>4.0095118722873537E-4</v>
      </c>
      <c r="L199">
        <f t="shared" si="28"/>
        <v>6.4468099245540551E-6</v>
      </c>
      <c r="M199">
        <f t="shared" si="29"/>
        <v>1.5688188337499999E-2</v>
      </c>
      <c r="N199">
        <f t="shared" si="30"/>
        <v>1.622058633465329E-2</v>
      </c>
      <c r="O199">
        <f t="shared" si="31"/>
        <v>0.53540370925736303</v>
      </c>
    </row>
    <row r="200" spans="8:15">
      <c r="H200">
        <f t="shared" si="32"/>
        <v>0.19800000000000001</v>
      </c>
      <c r="I200">
        <f t="shared" si="27"/>
        <v>33.175218421908212</v>
      </c>
      <c r="J200">
        <f t="shared" si="25"/>
        <v>1.25E-4</v>
      </c>
      <c r="K200">
        <f t="shared" si="26"/>
        <v>4.0095118722873537E-4</v>
      </c>
      <c r="L200">
        <f t="shared" si="28"/>
        <v>6.4795348480289479E-6</v>
      </c>
      <c r="M200">
        <f t="shared" si="29"/>
        <v>1.5688188337499999E-2</v>
      </c>
      <c r="N200">
        <f t="shared" si="30"/>
        <v>1.6220619059576762E-2</v>
      </c>
      <c r="O200">
        <f t="shared" si="31"/>
        <v>0.53812258024002646</v>
      </c>
    </row>
    <row r="201" spans="8:15">
      <c r="H201">
        <f t="shared" si="32"/>
        <v>0.19900000000000001</v>
      </c>
      <c r="I201">
        <f t="shared" si="27"/>
        <v>33.342770030099672</v>
      </c>
      <c r="J201">
        <f t="shared" si="25"/>
        <v>1.25E-4</v>
      </c>
      <c r="K201">
        <f t="shared" si="26"/>
        <v>4.0095118722873537E-4</v>
      </c>
      <c r="L201">
        <f t="shared" si="28"/>
        <v>6.5122597715038425E-6</v>
      </c>
      <c r="M201">
        <f t="shared" si="29"/>
        <v>1.5688188337499999E-2</v>
      </c>
      <c r="N201">
        <f t="shared" si="30"/>
        <v>1.6220651784500238E-2</v>
      </c>
      <c r="O201">
        <f t="shared" si="31"/>
        <v>0.54084146218891727</v>
      </c>
    </row>
    <row r="202" spans="8:15">
      <c r="H202">
        <f t="shared" si="32"/>
        <v>0.2</v>
      </c>
      <c r="I202">
        <f t="shared" si="27"/>
        <v>33.510321638291124</v>
      </c>
      <c r="J202">
        <f t="shared" si="25"/>
        <v>1.25E-4</v>
      </c>
      <c r="K202">
        <f t="shared" si="26"/>
        <v>4.0095118722873537E-4</v>
      </c>
      <c r="L202">
        <f t="shared" si="28"/>
        <v>6.5449846949787353E-6</v>
      </c>
      <c r="M202">
        <f t="shared" si="29"/>
        <v>1.5688188337499999E-2</v>
      </c>
      <c r="N202">
        <f t="shared" si="30"/>
        <v>1.6220684509423714E-2</v>
      </c>
      <c r="O202">
        <f t="shared" si="31"/>
        <v>0.54356035510403511</v>
      </c>
    </row>
    <row r="203" spans="8:15">
      <c r="H203">
        <f t="shared" si="32"/>
        <v>0.20100000000000001</v>
      </c>
      <c r="I203">
        <f t="shared" si="27"/>
        <v>33.677873246482584</v>
      </c>
      <c r="J203">
        <f t="shared" si="25"/>
        <v>1.25E-4</v>
      </c>
      <c r="K203">
        <f t="shared" si="26"/>
        <v>4.0095118722873537E-4</v>
      </c>
      <c r="L203">
        <f t="shared" si="28"/>
        <v>6.5777096184536299E-6</v>
      </c>
      <c r="M203">
        <f t="shared" si="29"/>
        <v>1.5688188337499999E-2</v>
      </c>
      <c r="N203">
        <f t="shared" si="30"/>
        <v>1.6220717234347187E-2</v>
      </c>
      <c r="O203">
        <f t="shared" si="31"/>
        <v>0.5462792589853801</v>
      </c>
    </row>
    <row r="204" spans="8:15">
      <c r="H204">
        <f t="shared" si="32"/>
        <v>0.20200000000000001</v>
      </c>
      <c r="I204">
        <f t="shared" si="27"/>
        <v>33.845424854674036</v>
      </c>
      <c r="J204">
        <f t="shared" si="25"/>
        <v>1.25E-4</v>
      </c>
      <c r="K204">
        <f t="shared" si="26"/>
        <v>4.0095118722873537E-4</v>
      </c>
      <c r="L204">
        <f t="shared" si="28"/>
        <v>6.6104345419285235E-6</v>
      </c>
      <c r="M204">
        <f t="shared" si="29"/>
        <v>1.5688188337499999E-2</v>
      </c>
      <c r="N204">
        <f t="shared" si="30"/>
        <v>1.6220749959270662E-2</v>
      </c>
      <c r="O204">
        <f t="shared" si="31"/>
        <v>0.54899817383295213</v>
      </c>
    </row>
    <row r="205" spans="8:15">
      <c r="H205">
        <f t="shared" si="32"/>
        <v>0.20300000000000001</v>
      </c>
      <c r="I205">
        <f t="shared" si="27"/>
        <v>34.012976462865495</v>
      </c>
      <c r="J205">
        <f t="shared" si="25"/>
        <v>1.25E-4</v>
      </c>
      <c r="K205">
        <f t="shared" si="26"/>
        <v>4.0095118722873537E-4</v>
      </c>
      <c r="L205">
        <f t="shared" si="28"/>
        <v>6.6431594654034172E-6</v>
      </c>
      <c r="M205">
        <f t="shared" si="29"/>
        <v>1.5688188337499999E-2</v>
      </c>
      <c r="N205">
        <f t="shared" si="30"/>
        <v>1.6220782684194138E-2</v>
      </c>
      <c r="O205">
        <f t="shared" si="31"/>
        <v>0.55171709964675142</v>
      </c>
    </row>
    <row r="206" spans="8:15">
      <c r="H206">
        <f t="shared" si="32"/>
        <v>0.20400000000000001</v>
      </c>
      <c r="I206">
        <f t="shared" si="27"/>
        <v>34.180528071056948</v>
      </c>
      <c r="J206">
        <f t="shared" si="25"/>
        <v>1.25E-4</v>
      </c>
      <c r="K206">
        <f t="shared" si="26"/>
        <v>4.0095118722873537E-4</v>
      </c>
      <c r="L206">
        <f t="shared" si="28"/>
        <v>6.6758843888783101E-6</v>
      </c>
      <c r="M206">
        <f t="shared" si="29"/>
        <v>1.5688188337499999E-2</v>
      </c>
      <c r="N206">
        <f t="shared" si="30"/>
        <v>1.6220815409117614E-2</v>
      </c>
      <c r="O206">
        <f t="shared" si="31"/>
        <v>0.55443603642677775</v>
      </c>
    </row>
    <row r="207" spans="8:15">
      <c r="H207">
        <f t="shared" si="32"/>
        <v>0.20500000000000002</v>
      </c>
      <c r="I207">
        <f t="shared" si="27"/>
        <v>34.3480796792484</v>
      </c>
      <c r="J207">
        <f t="shared" si="25"/>
        <v>1.25E-4</v>
      </c>
      <c r="K207">
        <f t="shared" si="26"/>
        <v>4.0095118722873537E-4</v>
      </c>
      <c r="L207">
        <f t="shared" si="28"/>
        <v>6.7086093123532029E-6</v>
      </c>
      <c r="M207">
        <f t="shared" si="29"/>
        <v>1.5688188337499999E-2</v>
      </c>
      <c r="N207">
        <f t="shared" si="30"/>
        <v>1.6220848134041087E-2</v>
      </c>
      <c r="O207">
        <f t="shared" si="31"/>
        <v>0.557154984173031</v>
      </c>
    </row>
    <row r="208" spans="8:15">
      <c r="H208">
        <f t="shared" si="32"/>
        <v>0.20600000000000002</v>
      </c>
      <c r="I208">
        <f t="shared" si="27"/>
        <v>34.515631287439859</v>
      </c>
      <c r="J208">
        <f t="shared" si="25"/>
        <v>1.25E-4</v>
      </c>
      <c r="K208">
        <f t="shared" si="26"/>
        <v>4.0095118722873537E-4</v>
      </c>
      <c r="L208">
        <f t="shared" si="28"/>
        <v>6.7413342358280975E-6</v>
      </c>
      <c r="M208">
        <f t="shared" si="29"/>
        <v>1.5688188337499999E-2</v>
      </c>
      <c r="N208">
        <f t="shared" si="30"/>
        <v>1.6220880858964563E-2</v>
      </c>
      <c r="O208">
        <f t="shared" si="31"/>
        <v>0.55987394288551162</v>
      </c>
    </row>
    <row r="209" spans="8:15">
      <c r="H209">
        <f t="shared" si="32"/>
        <v>0.20700000000000002</v>
      </c>
      <c r="I209">
        <f t="shared" si="27"/>
        <v>34.683182895631312</v>
      </c>
      <c r="J209">
        <f t="shared" si="25"/>
        <v>1.25E-4</v>
      </c>
      <c r="K209">
        <f t="shared" si="26"/>
        <v>4.0095118722873537E-4</v>
      </c>
      <c r="L209">
        <f t="shared" si="28"/>
        <v>6.7740591593029911E-6</v>
      </c>
      <c r="M209">
        <f t="shared" si="29"/>
        <v>1.5688188337499999E-2</v>
      </c>
      <c r="N209">
        <f t="shared" si="30"/>
        <v>1.6220913583888039E-2</v>
      </c>
      <c r="O209">
        <f t="shared" si="31"/>
        <v>0.56259291256421917</v>
      </c>
    </row>
    <row r="210" spans="8:15">
      <c r="H210">
        <f t="shared" si="32"/>
        <v>0.20800000000000002</v>
      </c>
      <c r="I210">
        <f t="shared" si="27"/>
        <v>34.850734503822771</v>
      </c>
      <c r="J210">
        <f t="shared" si="25"/>
        <v>1.25E-4</v>
      </c>
      <c r="K210">
        <f t="shared" si="26"/>
        <v>4.0095118722873537E-4</v>
      </c>
      <c r="L210">
        <f t="shared" si="28"/>
        <v>6.8067840827778848E-6</v>
      </c>
      <c r="M210">
        <f t="shared" si="29"/>
        <v>1.5688188337499999E-2</v>
      </c>
      <c r="N210">
        <f t="shared" si="30"/>
        <v>1.6220946308811511E-2</v>
      </c>
      <c r="O210">
        <f t="shared" si="31"/>
        <v>0.56531189320915398</v>
      </c>
    </row>
    <row r="211" spans="8:15">
      <c r="H211">
        <f t="shared" si="32"/>
        <v>0.20899999999999999</v>
      </c>
      <c r="I211">
        <f t="shared" si="27"/>
        <v>35.018286112014223</v>
      </c>
      <c r="J211">
        <f t="shared" si="25"/>
        <v>1.25E-4</v>
      </c>
      <c r="K211">
        <f t="shared" si="26"/>
        <v>4.0095118722873537E-4</v>
      </c>
      <c r="L211">
        <f t="shared" si="28"/>
        <v>6.8395090062527785E-6</v>
      </c>
      <c r="M211">
        <f t="shared" si="29"/>
        <v>1.5688188337499999E-2</v>
      </c>
      <c r="N211">
        <f t="shared" si="30"/>
        <v>1.6220979033734987E-2</v>
      </c>
      <c r="O211">
        <f t="shared" si="31"/>
        <v>0.56803088482031583</v>
      </c>
    </row>
    <row r="212" spans="8:15">
      <c r="H212">
        <f t="shared" si="32"/>
        <v>0.21</v>
      </c>
      <c r="I212">
        <f t="shared" si="27"/>
        <v>35.185837720205676</v>
      </c>
      <c r="J212">
        <f t="shared" si="25"/>
        <v>1.25E-4</v>
      </c>
      <c r="K212">
        <f t="shared" si="26"/>
        <v>4.0095118722873537E-4</v>
      </c>
      <c r="L212">
        <f t="shared" si="28"/>
        <v>6.8722339297276714E-6</v>
      </c>
      <c r="M212">
        <f t="shared" si="29"/>
        <v>1.5688188337499999E-2</v>
      </c>
      <c r="N212">
        <f t="shared" si="30"/>
        <v>1.6221011758658463E-2</v>
      </c>
      <c r="O212">
        <f t="shared" si="31"/>
        <v>0.57074988739770471</v>
      </c>
    </row>
    <row r="213" spans="8:15">
      <c r="H213">
        <f t="shared" si="32"/>
        <v>0.21099999999999999</v>
      </c>
      <c r="I213">
        <f t="shared" si="27"/>
        <v>35.353389328397135</v>
      </c>
      <c r="J213">
        <f t="shared" si="25"/>
        <v>1.25E-4</v>
      </c>
      <c r="K213">
        <f t="shared" si="26"/>
        <v>4.0095118722873537E-4</v>
      </c>
      <c r="L213">
        <f t="shared" si="28"/>
        <v>6.9049588532025651E-6</v>
      </c>
      <c r="M213">
        <f t="shared" si="29"/>
        <v>1.5688188337499999E-2</v>
      </c>
      <c r="N213">
        <f t="shared" si="30"/>
        <v>1.6221044483581935E-2</v>
      </c>
      <c r="O213">
        <f t="shared" si="31"/>
        <v>0.57346890094132086</v>
      </c>
    </row>
    <row r="214" spans="8:15">
      <c r="H214">
        <f t="shared" si="32"/>
        <v>0.21199999999999999</v>
      </c>
      <c r="I214">
        <f t="shared" si="27"/>
        <v>35.520940936588588</v>
      </c>
      <c r="J214">
        <f t="shared" si="25"/>
        <v>1.25E-4</v>
      </c>
      <c r="K214">
        <f t="shared" si="26"/>
        <v>4.0095118722873537E-4</v>
      </c>
      <c r="L214">
        <f t="shared" si="28"/>
        <v>6.9376837766774587E-6</v>
      </c>
      <c r="M214">
        <f t="shared" si="29"/>
        <v>1.5688188337499999E-2</v>
      </c>
      <c r="N214">
        <f t="shared" si="30"/>
        <v>1.6221077208505411E-2</v>
      </c>
      <c r="O214">
        <f t="shared" si="31"/>
        <v>0.57618792545116404</v>
      </c>
    </row>
    <row r="215" spans="8:15">
      <c r="H215">
        <f t="shared" si="32"/>
        <v>0.21299999999999999</v>
      </c>
      <c r="I215">
        <f t="shared" si="27"/>
        <v>35.688492544780047</v>
      </c>
      <c r="J215">
        <f t="shared" si="25"/>
        <v>1.25E-4</v>
      </c>
      <c r="K215">
        <f t="shared" si="26"/>
        <v>4.0095118722873537E-4</v>
      </c>
      <c r="L215">
        <f t="shared" si="28"/>
        <v>6.9704087001523533E-6</v>
      </c>
      <c r="M215">
        <f t="shared" si="29"/>
        <v>1.5688188337499999E-2</v>
      </c>
      <c r="N215">
        <f t="shared" si="30"/>
        <v>1.6221109933428887E-2</v>
      </c>
      <c r="O215">
        <f t="shared" si="31"/>
        <v>0.57890696092723437</v>
      </c>
    </row>
    <row r="216" spans="8:15">
      <c r="H216">
        <f t="shared" si="32"/>
        <v>0.214</v>
      </c>
      <c r="I216">
        <f t="shared" si="27"/>
        <v>35.856044152971499</v>
      </c>
      <c r="J216">
        <f t="shared" si="25"/>
        <v>1.25E-4</v>
      </c>
      <c r="K216">
        <f t="shared" si="26"/>
        <v>4.0095118722873537E-4</v>
      </c>
      <c r="L216">
        <f t="shared" si="28"/>
        <v>7.0031336236272461E-6</v>
      </c>
      <c r="M216">
        <f t="shared" si="29"/>
        <v>1.5688188337499999E-2</v>
      </c>
      <c r="N216">
        <f t="shared" si="30"/>
        <v>1.6221142658352363E-2</v>
      </c>
      <c r="O216">
        <f t="shared" si="31"/>
        <v>0.58162600736953185</v>
      </c>
    </row>
    <row r="217" spans="8:15">
      <c r="H217">
        <f t="shared" si="32"/>
        <v>0.215</v>
      </c>
      <c r="I217">
        <f t="shared" si="27"/>
        <v>36.023595761162959</v>
      </c>
      <c r="J217">
        <f t="shared" si="25"/>
        <v>1.25E-4</v>
      </c>
      <c r="K217">
        <f t="shared" si="26"/>
        <v>4.0095118722873537E-4</v>
      </c>
      <c r="L217">
        <f t="shared" si="28"/>
        <v>7.0358585471021398E-6</v>
      </c>
      <c r="M217">
        <f t="shared" si="29"/>
        <v>1.5688188337499999E-2</v>
      </c>
      <c r="N217">
        <f t="shared" si="30"/>
        <v>1.6221175383275836E-2</v>
      </c>
      <c r="O217">
        <f t="shared" si="31"/>
        <v>0.58434506477805637</v>
      </c>
    </row>
    <row r="218" spans="8:15">
      <c r="H218">
        <f t="shared" si="32"/>
        <v>0.216</v>
      </c>
      <c r="I218">
        <f t="shared" si="27"/>
        <v>36.191147369354411</v>
      </c>
      <c r="J218">
        <f t="shared" si="25"/>
        <v>1.25E-4</v>
      </c>
      <c r="K218">
        <f t="shared" si="26"/>
        <v>4.0095118722873537E-4</v>
      </c>
      <c r="L218">
        <f t="shared" si="28"/>
        <v>7.0685834705770335E-6</v>
      </c>
      <c r="M218">
        <f t="shared" si="29"/>
        <v>1.5688188337499999E-2</v>
      </c>
      <c r="N218">
        <f t="shared" si="30"/>
        <v>1.6221208108199311E-2</v>
      </c>
      <c r="O218">
        <f t="shared" si="31"/>
        <v>0.58706413315280792</v>
      </c>
    </row>
    <row r="219" spans="8:15">
      <c r="H219">
        <f t="shared" si="32"/>
        <v>0.217</v>
      </c>
      <c r="I219">
        <f t="shared" si="27"/>
        <v>36.35869897754587</v>
      </c>
      <c r="J219">
        <f t="shared" si="25"/>
        <v>1.25E-4</v>
      </c>
      <c r="K219">
        <f t="shared" si="26"/>
        <v>4.0095118722873537E-4</v>
      </c>
      <c r="L219">
        <f t="shared" si="28"/>
        <v>7.101308394051928E-6</v>
      </c>
      <c r="M219">
        <f t="shared" si="29"/>
        <v>1.5688188337499999E-2</v>
      </c>
      <c r="N219">
        <f t="shared" si="30"/>
        <v>1.6221240833122787E-2</v>
      </c>
      <c r="O219">
        <f t="shared" si="31"/>
        <v>0.58978321249378685</v>
      </c>
    </row>
    <row r="220" spans="8:15">
      <c r="H220">
        <f t="shared" si="32"/>
        <v>0.218</v>
      </c>
      <c r="I220">
        <f t="shared" si="27"/>
        <v>36.526250585737323</v>
      </c>
      <c r="J220">
        <f t="shared" si="25"/>
        <v>1.25E-4</v>
      </c>
      <c r="K220">
        <f t="shared" si="26"/>
        <v>4.0095118722873537E-4</v>
      </c>
      <c r="L220">
        <f t="shared" si="28"/>
        <v>7.1340333175268209E-6</v>
      </c>
      <c r="M220">
        <f t="shared" si="29"/>
        <v>1.5688188337499999E-2</v>
      </c>
      <c r="N220">
        <f t="shared" si="30"/>
        <v>1.622127355804626E-2</v>
      </c>
      <c r="O220">
        <f t="shared" si="31"/>
        <v>0.59250230280099259</v>
      </c>
    </row>
    <row r="221" spans="8:15">
      <c r="H221">
        <f t="shared" si="32"/>
        <v>0.219</v>
      </c>
      <c r="I221">
        <f t="shared" si="27"/>
        <v>36.693802193928782</v>
      </c>
      <c r="J221">
        <f t="shared" si="25"/>
        <v>1.25E-4</v>
      </c>
      <c r="K221">
        <f t="shared" si="26"/>
        <v>4.0095118722873537E-4</v>
      </c>
      <c r="L221">
        <f t="shared" si="28"/>
        <v>7.1667582410017154E-6</v>
      </c>
      <c r="M221">
        <f t="shared" si="29"/>
        <v>1.5688188337499999E-2</v>
      </c>
      <c r="N221">
        <f t="shared" si="30"/>
        <v>1.6221306282969736E-2</v>
      </c>
      <c r="O221">
        <f t="shared" si="31"/>
        <v>0.59522140407442559</v>
      </c>
    </row>
    <row r="222" spans="8:15">
      <c r="H222">
        <f t="shared" si="32"/>
        <v>0.22</v>
      </c>
      <c r="I222">
        <f t="shared" si="27"/>
        <v>36.861353802120234</v>
      </c>
      <c r="J222">
        <f t="shared" si="25"/>
        <v>1.25E-4</v>
      </c>
      <c r="K222">
        <f t="shared" si="26"/>
        <v>4.0095118722873537E-4</v>
      </c>
      <c r="L222">
        <f t="shared" si="28"/>
        <v>7.1994831644766083E-6</v>
      </c>
      <c r="M222">
        <f t="shared" si="29"/>
        <v>1.5688188337499999E-2</v>
      </c>
      <c r="N222">
        <f t="shared" si="30"/>
        <v>1.6221339007893212E-2</v>
      </c>
      <c r="O222">
        <f t="shared" si="31"/>
        <v>0.59794051631408573</v>
      </c>
    </row>
    <row r="223" spans="8:15">
      <c r="H223">
        <f t="shared" si="32"/>
        <v>0.221</v>
      </c>
      <c r="I223">
        <f t="shared" si="27"/>
        <v>37.028905410311694</v>
      </c>
      <c r="J223">
        <f t="shared" si="25"/>
        <v>1.25E-4</v>
      </c>
      <c r="K223">
        <f t="shared" si="26"/>
        <v>4.0095118722873537E-4</v>
      </c>
      <c r="L223">
        <f t="shared" si="28"/>
        <v>7.2322080879515036E-6</v>
      </c>
      <c r="M223">
        <f t="shared" si="29"/>
        <v>1.5688188337499999E-2</v>
      </c>
      <c r="N223">
        <f t="shared" si="30"/>
        <v>1.6221371732816684E-2</v>
      </c>
      <c r="O223">
        <f t="shared" si="31"/>
        <v>0.60065963951997292</v>
      </c>
    </row>
    <row r="224" spans="8:15">
      <c r="H224">
        <f t="shared" si="32"/>
        <v>0.222</v>
      </c>
      <c r="I224">
        <f t="shared" si="27"/>
        <v>37.196457018503146</v>
      </c>
      <c r="J224">
        <f t="shared" si="25"/>
        <v>1.25E-4</v>
      </c>
      <c r="K224">
        <f t="shared" si="26"/>
        <v>4.0095118722873537E-4</v>
      </c>
      <c r="L224">
        <f t="shared" si="28"/>
        <v>7.2649330114263965E-6</v>
      </c>
      <c r="M224">
        <f t="shared" si="29"/>
        <v>1.5688188337499999E-2</v>
      </c>
      <c r="N224">
        <f t="shared" si="30"/>
        <v>1.622140445774016E-2</v>
      </c>
      <c r="O224">
        <f t="shared" si="31"/>
        <v>0.60337877369208714</v>
      </c>
    </row>
    <row r="225" spans="8:15">
      <c r="H225">
        <f t="shared" si="32"/>
        <v>0.223</v>
      </c>
      <c r="I225">
        <f t="shared" si="27"/>
        <v>37.364008626694606</v>
      </c>
      <c r="J225">
        <f t="shared" si="25"/>
        <v>1.25E-4</v>
      </c>
      <c r="K225">
        <f t="shared" si="26"/>
        <v>4.0095118722873537E-4</v>
      </c>
      <c r="L225">
        <f t="shared" si="28"/>
        <v>7.2976579349012902E-6</v>
      </c>
      <c r="M225">
        <f t="shared" si="29"/>
        <v>1.5688188337499999E-2</v>
      </c>
      <c r="N225">
        <f t="shared" si="30"/>
        <v>1.6221437182663636E-2</v>
      </c>
      <c r="O225">
        <f t="shared" si="31"/>
        <v>0.60609791883042874</v>
      </c>
    </row>
    <row r="226" spans="8:15">
      <c r="H226">
        <f t="shared" si="32"/>
        <v>0.224</v>
      </c>
      <c r="I226">
        <f t="shared" si="27"/>
        <v>37.531560234886058</v>
      </c>
      <c r="J226">
        <f t="shared" si="25"/>
        <v>1.25E-4</v>
      </c>
      <c r="K226">
        <f t="shared" si="26"/>
        <v>4.0095118722873537E-4</v>
      </c>
      <c r="L226">
        <f t="shared" si="28"/>
        <v>7.330382858376183E-6</v>
      </c>
      <c r="M226">
        <f t="shared" si="29"/>
        <v>1.5688188337499999E-2</v>
      </c>
      <c r="N226">
        <f t="shared" si="30"/>
        <v>1.6221469907587112E-2</v>
      </c>
      <c r="O226">
        <f t="shared" si="31"/>
        <v>0.60881707493499726</v>
      </c>
    </row>
    <row r="227" spans="8:15">
      <c r="H227">
        <f t="shared" si="32"/>
        <v>0.22500000000000001</v>
      </c>
      <c r="I227">
        <f t="shared" si="27"/>
        <v>37.699111843077517</v>
      </c>
      <c r="J227">
        <f t="shared" si="25"/>
        <v>1.25E-4</v>
      </c>
      <c r="K227">
        <f t="shared" si="26"/>
        <v>4.0095118722873537E-4</v>
      </c>
      <c r="L227">
        <f t="shared" si="28"/>
        <v>7.3631077818510784E-6</v>
      </c>
      <c r="M227">
        <f t="shared" si="29"/>
        <v>1.5688188337499999E-2</v>
      </c>
      <c r="N227">
        <f t="shared" si="30"/>
        <v>1.6221502632510584E-2</v>
      </c>
      <c r="O227">
        <f t="shared" si="31"/>
        <v>0.61153624200579293</v>
      </c>
    </row>
    <row r="228" spans="8:15">
      <c r="H228">
        <f t="shared" si="32"/>
        <v>0.22600000000000001</v>
      </c>
      <c r="I228">
        <f t="shared" si="27"/>
        <v>37.86666345126897</v>
      </c>
      <c r="J228">
        <f t="shared" si="25"/>
        <v>1.25E-4</v>
      </c>
      <c r="K228">
        <f t="shared" si="26"/>
        <v>4.0095118722873537E-4</v>
      </c>
      <c r="L228">
        <f t="shared" si="28"/>
        <v>7.3958327053259712E-6</v>
      </c>
      <c r="M228">
        <f t="shared" si="29"/>
        <v>1.5688188337499999E-2</v>
      </c>
      <c r="N228">
        <f t="shared" si="30"/>
        <v>1.622153535743406E-2</v>
      </c>
      <c r="O228">
        <f t="shared" si="31"/>
        <v>0.61425542004281564</v>
      </c>
    </row>
    <row r="229" spans="8:15">
      <c r="H229">
        <f t="shared" si="32"/>
        <v>0.22700000000000001</v>
      </c>
      <c r="I229">
        <f t="shared" si="27"/>
        <v>38.034215059460429</v>
      </c>
      <c r="J229">
        <f t="shared" si="25"/>
        <v>1.25E-4</v>
      </c>
      <c r="K229">
        <f t="shared" si="26"/>
        <v>4.0095118722873537E-4</v>
      </c>
      <c r="L229">
        <f t="shared" si="28"/>
        <v>7.4285576288008649E-6</v>
      </c>
      <c r="M229">
        <f t="shared" si="29"/>
        <v>1.5688188337499999E-2</v>
      </c>
      <c r="N229">
        <f t="shared" si="30"/>
        <v>1.6221568082357536E-2</v>
      </c>
      <c r="O229">
        <f t="shared" si="31"/>
        <v>0.6169746090460656</v>
      </c>
    </row>
    <row r="230" spans="8:15">
      <c r="H230">
        <f t="shared" si="32"/>
        <v>0.22800000000000001</v>
      </c>
      <c r="I230">
        <f t="shared" si="27"/>
        <v>38.201766667651881</v>
      </c>
      <c r="J230">
        <f t="shared" si="25"/>
        <v>1.25E-4</v>
      </c>
      <c r="K230">
        <f t="shared" si="26"/>
        <v>4.0095118722873537E-4</v>
      </c>
      <c r="L230">
        <f t="shared" si="28"/>
        <v>7.4612825522757578E-6</v>
      </c>
      <c r="M230">
        <f t="shared" si="29"/>
        <v>1.5688188337499999E-2</v>
      </c>
      <c r="N230">
        <f t="shared" si="30"/>
        <v>1.6221600807281009E-2</v>
      </c>
      <c r="O230">
        <f t="shared" si="31"/>
        <v>0.6196938090155425</v>
      </c>
    </row>
    <row r="231" spans="8:15">
      <c r="H231">
        <f t="shared" si="32"/>
        <v>0.22900000000000001</v>
      </c>
      <c r="I231">
        <f t="shared" si="27"/>
        <v>38.369318275843334</v>
      </c>
      <c r="J231">
        <f t="shared" si="25"/>
        <v>1.25E-4</v>
      </c>
      <c r="K231">
        <f t="shared" si="26"/>
        <v>4.0095118722873537E-4</v>
      </c>
      <c r="L231">
        <f t="shared" si="28"/>
        <v>7.4940074757506515E-6</v>
      </c>
      <c r="M231">
        <f t="shared" si="29"/>
        <v>1.5688188337499999E-2</v>
      </c>
      <c r="N231">
        <f t="shared" si="30"/>
        <v>1.6221633532204485E-2</v>
      </c>
      <c r="O231">
        <f t="shared" si="31"/>
        <v>0.62241301995124654</v>
      </c>
    </row>
    <row r="232" spans="8:15">
      <c r="H232">
        <f t="shared" si="32"/>
        <v>0.23</v>
      </c>
      <c r="I232">
        <f t="shared" si="27"/>
        <v>38.536869884034793</v>
      </c>
      <c r="J232">
        <f t="shared" si="25"/>
        <v>1.25E-4</v>
      </c>
      <c r="K232">
        <f t="shared" si="26"/>
        <v>4.0095118722873537E-4</v>
      </c>
      <c r="L232">
        <f t="shared" si="28"/>
        <v>7.526732399225546E-6</v>
      </c>
      <c r="M232">
        <f t="shared" si="29"/>
        <v>1.5688188337499999E-2</v>
      </c>
      <c r="N232">
        <f t="shared" si="30"/>
        <v>1.622166625712796E-2</v>
      </c>
      <c r="O232">
        <f t="shared" si="31"/>
        <v>0.62513224185317795</v>
      </c>
    </row>
    <row r="233" spans="8:15">
      <c r="H233">
        <f t="shared" si="32"/>
        <v>0.23100000000000001</v>
      </c>
      <c r="I233">
        <f t="shared" si="27"/>
        <v>38.704421492226246</v>
      </c>
      <c r="J233">
        <f t="shared" si="25"/>
        <v>1.25E-4</v>
      </c>
      <c r="K233">
        <f t="shared" si="26"/>
        <v>4.0095118722873537E-4</v>
      </c>
      <c r="L233">
        <f t="shared" si="28"/>
        <v>7.5594573227004388E-6</v>
      </c>
      <c r="M233">
        <f t="shared" si="29"/>
        <v>1.5688188337499999E-2</v>
      </c>
      <c r="N233">
        <f t="shared" si="30"/>
        <v>1.6221698982051433E-2</v>
      </c>
      <c r="O233">
        <f t="shared" si="31"/>
        <v>0.62785147472133607</v>
      </c>
    </row>
    <row r="234" spans="8:15">
      <c r="H234">
        <f t="shared" si="32"/>
        <v>0.23200000000000001</v>
      </c>
      <c r="I234">
        <f t="shared" si="27"/>
        <v>38.871973100417705</v>
      </c>
      <c r="J234">
        <f t="shared" si="25"/>
        <v>1.25E-4</v>
      </c>
      <c r="K234">
        <f t="shared" si="26"/>
        <v>4.0095118722873537E-4</v>
      </c>
      <c r="L234">
        <f t="shared" si="28"/>
        <v>7.5921822461753334E-6</v>
      </c>
      <c r="M234">
        <f t="shared" si="29"/>
        <v>1.5688188337499999E-2</v>
      </c>
      <c r="N234">
        <f t="shared" si="30"/>
        <v>1.6221731706974909E-2</v>
      </c>
      <c r="O234">
        <f t="shared" si="31"/>
        <v>0.63057071855572167</v>
      </c>
    </row>
    <row r="235" spans="8:15">
      <c r="H235">
        <f t="shared" si="32"/>
        <v>0.23300000000000001</v>
      </c>
      <c r="I235">
        <f t="shared" si="27"/>
        <v>39.039524708609157</v>
      </c>
      <c r="J235">
        <f t="shared" si="25"/>
        <v>1.25E-4</v>
      </c>
      <c r="K235">
        <f t="shared" si="26"/>
        <v>4.0095118722873537E-4</v>
      </c>
      <c r="L235">
        <f t="shared" si="28"/>
        <v>7.6249071696502262E-6</v>
      </c>
      <c r="M235">
        <f t="shared" si="29"/>
        <v>1.5688188337499999E-2</v>
      </c>
      <c r="N235">
        <f t="shared" si="30"/>
        <v>1.6221764431898385E-2</v>
      </c>
      <c r="O235">
        <f t="shared" si="31"/>
        <v>0.63328997335633419</v>
      </c>
    </row>
    <row r="236" spans="8:15">
      <c r="H236">
        <f t="shared" si="32"/>
        <v>0.23400000000000001</v>
      </c>
      <c r="I236">
        <f t="shared" si="27"/>
        <v>39.207076316800617</v>
      </c>
      <c r="J236">
        <f t="shared" si="25"/>
        <v>1.25E-4</v>
      </c>
      <c r="K236">
        <f t="shared" si="26"/>
        <v>4.0095118722873537E-4</v>
      </c>
      <c r="L236">
        <f t="shared" si="28"/>
        <v>7.6576320931251199E-6</v>
      </c>
      <c r="M236">
        <f t="shared" si="29"/>
        <v>1.5688188337499999E-2</v>
      </c>
      <c r="N236">
        <f t="shared" si="30"/>
        <v>1.6221797156821861E-2</v>
      </c>
      <c r="O236">
        <f t="shared" si="31"/>
        <v>0.63600923912317398</v>
      </c>
    </row>
    <row r="237" spans="8:15">
      <c r="H237">
        <f t="shared" si="32"/>
        <v>0.23500000000000001</v>
      </c>
      <c r="I237">
        <f t="shared" si="27"/>
        <v>39.374627924992069</v>
      </c>
      <c r="J237">
        <f t="shared" si="25"/>
        <v>1.25E-4</v>
      </c>
      <c r="K237">
        <f t="shared" si="26"/>
        <v>4.0095118722873537E-4</v>
      </c>
      <c r="L237">
        <f t="shared" si="28"/>
        <v>7.6903570166000136E-6</v>
      </c>
      <c r="M237">
        <f t="shared" si="29"/>
        <v>1.5688188337499999E-2</v>
      </c>
      <c r="N237">
        <f t="shared" si="30"/>
        <v>1.6221829881745333E-2</v>
      </c>
      <c r="O237">
        <f t="shared" si="31"/>
        <v>0.63872851585624058</v>
      </c>
    </row>
    <row r="238" spans="8:15">
      <c r="H238">
        <f t="shared" si="32"/>
        <v>0.23600000000000002</v>
      </c>
      <c r="I238">
        <f t="shared" si="27"/>
        <v>39.542179533183528</v>
      </c>
      <c r="J238">
        <f t="shared" si="25"/>
        <v>1.25E-4</v>
      </c>
      <c r="K238">
        <f t="shared" si="26"/>
        <v>4.0095118722873537E-4</v>
      </c>
      <c r="L238">
        <f t="shared" si="28"/>
        <v>7.723081940074909E-6</v>
      </c>
      <c r="M238">
        <f t="shared" si="29"/>
        <v>1.5688188337499999E-2</v>
      </c>
      <c r="N238">
        <f t="shared" si="30"/>
        <v>1.6221862606668809E-2</v>
      </c>
      <c r="O238">
        <f t="shared" si="31"/>
        <v>0.64144780355553455</v>
      </c>
    </row>
    <row r="239" spans="8:15">
      <c r="H239">
        <f t="shared" si="32"/>
        <v>0.23700000000000002</v>
      </c>
      <c r="I239">
        <f t="shared" si="27"/>
        <v>39.709731141374981</v>
      </c>
      <c r="J239">
        <f t="shared" si="25"/>
        <v>1.25E-4</v>
      </c>
      <c r="K239">
        <f t="shared" si="26"/>
        <v>4.0095118722873537E-4</v>
      </c>
      <c r="L239">
        <f t="shared" si="28"/>
        <v>7.755806863549801E-6</v>
      </c>
      <c r="M239">
        <f t="shared" si="29"/>
        <v>1.5688188337499999E-2</v>
      </c>
      <c r="N239">
        <f t="shared" si="30"/>
        <v>1.6221895331592285E-2</v>
      </c>
      <c r="O239">
        <f t="shared" si="31"/>
        <v>0.64416710222105555</v>
      </c>
    </row>
    <row r="240" spans="8:15">
      <c r="H240">
        <f t="shared" si="32"/>
        <v>0.23800000000000002</v>
      </c>
      <c r="I240">
        <f t="shared" si="27"/>
        <v>39.87728274956644</v>
      </c>
      <c r="J240">
        <f t="shared" si="25"/>
        <v>1.25E-4</v>
      </c>
      <c r="K240">
        <f t="shared" si="26"/>
        <v>4.0095118722873537E-4</v>
      </c>
      <c r="L240">
        <f t="shared" si="28"/>
        <v>7.7885317870246947E-6</v>
      </c>
      <c r="M240">
        <f t="shared" si="29"/>
        <v>1.5688188337499999E-2</v>
      </c>
      <c r="N240">
        <f t="shared" si="30"/>
        <v>1.6221928056515757E-2</v>
      </c>
      <c r="O240">
        <f t="shared" si="31"/>
        <v>0.64688641185280371</v>
      </c>
    </row>
    <row r="241" spans="8:15">
      <c r="H241">
        <f t="shared" si="32"/>
        <v>0.23900000000000002</v>
      </c>
      <c r="I241">
        <f t="shared" si="27"/>
        <v>40.044834357757892</v>
      </c>
      <c r="J241">
        <f t="shared" si="25"/>
        <v>1.25E-4</v>
      </c>
      <c r="K241">
        <f t="shared" si="26"/>
        <v>4.0095118722873537E-4</v>
      </c>
      <c r="L241">
        <f t="shared" si="28"/>
        <v>7.8212567104995884E-6</v>
      </c>
      <c r="M241">
        <f t="shared" si="29"/>
        <v>1.5688188337499999E-2</v>
      </c>
      <c r="N241">
        <f t="shared" si="30"/>
        <v>1.6221960781439233E-2</v>
      </c>
      <c r="O241">
        <f t="shared" si="31"/>
        <v>0.64960573245077891</v>
      </c>
    </row>
    <row r="242" spans="8:15">
      <c r="H242">
        <f t="shared" si="32"/>
        <v>0.24</v>
      </c>
      <c r="I242">
        <f t="shared" si="27"/>
        <v>40.212385965949345</v>
      </c>
      <c r="J242">
        <f t="shared" si="25"/>
        <v>1.25E-4</v>
      </c>
      <c r="K242">
        <f t="shared" si="26"/>
        <v>4.0095118722873537E-4</v>
      </c>
      <c r="L242">
        <f t="shared" si="28"/>
        <v>7.8539816339744804E-6</v>
      </c>
      <c r="M242">
        <f t="shared" si="29"/>
        <v>1.5688188337499999E-2</v>
      </c>
      <c r="N242">
        <f t="shared" si="30"/>
        <v>1.6221993506362709E-2</v>
      </c>
      <c r="O242">
        <f t="shared" si="31"/>
        <v>0.65232506401498125</v>
      </c>
    </row>
    <row r="243" spans="8:15">
      <c r="H243">
        <f t="shared" si="32"/>
        <v>0.24099999999999999</v>
      </c>
      <c r="I243">
        <f t="shared" si="27"/>
        <v>40.379937574140804</v>
      </c>
      <c r="J243">
        <f t="shared" si="25"/>
        <v>1.25E-4</v>
      </c>
      <c r="K243">
        <f t="shared" si="26"/>
        <v>4.0095118722873537E-4</v>
      </c>
      <c r="L243">
        <f t="shared" si="28"/>
        <v>7.8867065574493757E-6</v>
      </c>
      <c r="M243">
        <f t="shared" si="29"/>
        <v>1.5688188337499999E-2</v>
      </c>
      <c r="N243">
        <f t="shared" si="30"/>
        <v>1.6222026231286185E-2</v>
      </c>
      <c r="O243">
        <f t="shared" si="31"/>
        <v>0.65504440654541074</v>
      </c>
    </row>
    <row r="244" spans="8:15">
      <c r="H244">
        <f t="shared" si="32"/>
        <v>0.24199999999999999</v>
      </c>
      <c r="I244">
        <f t="shared" si="27"/>
        <v>40.547489182332257</v>
      </c>
      <c r="J244">
        <f t="shared" si="25"/>
        <v>1.25E-4</v>
      </c>
      <c r="K244">
        <f t="shared" si="26"/>
        <v>4.0095118722873537E-4</v>
      </c>
      <c r="L244">
        <f t="shared" si="28"/>
        <v>7.9194314809242694E-6</v>
      </c>
      <c r="M244">
        <f t="shared" si="29"/>
        <v>1.5688188337499999E-2</v>
      </c>
      <c r="N244">
        <f t="shared" si="30"/>
        <v>1.6222058956209658E-2</v>
      </c>
      <c r="O244">
        <f t="shared" si="31"/>
        <v>0.65776376004206716</v>
      </c>
    </row>
    <row r="245" spans="8:15">
      <c r="H245">
        <f t="shared" si="32"/>
        <v>0.24299999999999999</v>
      </c>
      <c r="I245">
        <f t="shared" si="27"/>
        <v>40.715040790523716</v>
      </c>
      <c r="J245">
        <f t="shared" si="25"/>
        <v>1.25E-4</v>
      </c>
      <c r="K245">
        <f t="shared" si="26"/>
        <v>4.0095118722873537E-4</v>
      </c>
      <c r="L245">
        <f t="shared" si="28"/>
        <v>7.9521564043991631E-6</v>
      </c>
      <c r="M245">
        <f t="shared" si="29"/>
        <v>1.5688188337499999E-2</v>
      </c>
      <c r="N245">
        <f t="shared" si="30"/>
        <v>1.6222091681133134E-2</v>
      </c>
      <c r="O245">
        <f t="shared" si="31"/>
        <v>0.66048312450495095</v>
      </c>
    </row>
    <row r="246" spans="8:15">
      <c r="H246">
        <f t="shared" si="32"/>
        <v>0.24399999999999999</v>
      </c>
      <c r="I246">
        <f t="shared" si="27"/>
        <v>40.882592398715168</v>
      </c>
      <c r="J246">
        <f t="shared" si="25"/>
        <v>1.25E-4</v>
      </c>
      <c r="K246">
        <f t="shared" si="26"/>
        <v>4.0095118722873537E-4</v>
      </c>
      <c r="L246">
        <f t="shared" si="28"/>
        <v>7.9848813278740568E-6</v>
      </c>
      <c r="M246">
        <f t="shared" si="29"/>
        <v>1.5688188337499999E-2</v>
      </c>
      <c r="N246">
        <f t="shared" si="30"/>
        <v>1.6222124406056609E-2</v>
      </c>
      <c r="O246">
        <f t="shared" si="31"/>
        <v>0.66320249993406177</v>
      </c>
    </row>
    <row r="247" spans="8:15">
      <c r="H247">
        <f t="shared" si="32"/>
        <v>0.245</v>
      </c>
      <c r="I247">
        <f t="shared" si="27"/>
        <v>41.050144006906628</v>
      </c>
      <c r="J247">
        <f t="shared" si="25"/>
        <v>1.25E-4</v>
      </c>
      <c r="K247">
        <f t="shared" si="26"/>
        <v>4.0095118722873537E-4</v>
      </c>
      <c r="L247">
        <f t="shared" si="28"/>
        <v>8.0176062513489505E-6</v>
      </c>
      <c r="M247">
        <f t="shared" si="29"/>
        <v>1.5688188337499999E-2</v>
      </c>
      <c r="N247">
        <f t="shared" si="30"/>
        <v>1.6222157130980082E-2</v>
      </c>
      <c r="O247">
        <f t="shared" si="31"/>
        <v>0.66592188632939964</v>
      </c>
    </row>
    <row r="248" spans="8:15">
      <c r="H248">
        <f t="shared" si="32"/>
        <v>0.246</v>
      </c>
      <c r="I248">
        <f t="shared" si="27"/>
        <v>41.21769561509808</v>
      </c>
      <c r="J248">
        <f t="shared" si="25"/>
        <v>1.25E-4</v>
      </c>
      <c r="K248">
        <f t="shared" si="26"/>
        <v>4.0095118722873537E-4</v>
      </c>
      <c r="L248">
        <f t="shared" si="28"/>
        <v>8.0503311748238442E-6</v>
      </c>
      <c r="M248">
        <f t="shared" si="29"/>
        <v>1.5688188337499999E-2</v>
      </c>
      <c r="N248">
        <f t="shared" si="30"/>
        <v>1.6222189855903558E-2</v>
      </c>
      <c r="O248">
        <f t="shared" si="31"/>
        <v>0.66864128369096465</v>
      </c>
    </row>
    <row r="249" spans="8:15">
      <c r="H249">
        <f t="shared" si="32"/>
        <v>0.247</v>
      </c>
      <c r="I249">
        <f t="shared" si="27"/>
        <v>41.385247223289539</v>
      </c>
      <c r="J249">
        <f t="shared" si="25"/>
        <v>1.25E-4</v>
      </c>
      <c r="K249">
        <f t="shared" si="26"/>
        <v>4.0095118722873537E-4</v>
      </c>
      <c r="L249">
        <f t="shared" si="28"/>
        <v>8.0830560982987379E-6</v>
      </c>
      <c r="M249">
        <f t="shared" si="29"/>
        <v>1.5688188337499999E-2</v>
      </c>
      <c r="N249">
        <f t="shared" si="30"/>
        <v>1.6222222580827034E-2</v>
      </c>
      <c r="O249">
        <f t="shared" si="31"/>
        <v>0.67136069201875681</v>
      </c>
    </row>
    <row r="250" spans="8:15">
      <c r="H250">
        <f t="shared" si="32"/>
        <v>0.248</v>
      </c>
      <c r="I250">
        <f t="shared" si="27"/>
        <v>41.552798831480992</v>
      </c>
      <c r="J250">
        <f t="shared" si="25"/>
        <v>1.25E-4</v>
      </c>
      <c r="K250">
        <f t="shared" si="26"/>
        <v>4.0095118722873537E-4</v>
      </c>
      <c r="L250">
        <f t="shared" si="28"/>
        <v>8.1157810217736316E-6</v>
      </c>
      <c r="M250">
        <f t="shared" si="29"/>
        <v>1.5688188337499999E-2</v>
      </c>
      <c r="N250">
        <f t="shared" si="30"/>
        <v>1.6222255305750506E-2</v>
      </c>
      <c r="O250">
        <f t="shared" si="31"/>
        <v>0.6740801113127759</v>
      </c>
    </row>
    <row r="251" spans="8:15">
      <c r="H251">
        <f t="shared" si="32"/>
        <v>0.249</v>
      </c>
      <c r="I251">
        <f t="shared" si="27"/>
        <v>41.720350439672451</v>
      </c>
      <c r="J251">
        <f t="shared" si="25"/>
        <v>1.25E-4</v>
      </c>
      <c r="K251">
        <f t="shared" si="26"/>
        <v>4.0095118722873537E-4</v>
      </c>
      <c r="L251">
        <f t="shared" si="28"/>
        <v>8.1485059452485269E-6</v>
      </c>
      <c r="M251">
        <f t="shared" si="29"/>
        <v>1.5688188337499999E-2</v>
      </c>
      <c r="N251">
        <f t="shared" si="30"/>
        <v>1.6222288030673982E-2</v>
      </c>
      <c r="O251">
        <f t="shared" si="31"/>
        <v>0.67679954157302236</v>
      </c>
    </row>
    <row r="252" spans="8:15">
      <c r="H252">
        <f t="shared" si="32"/>
        <v>0.25</v>
      </c>
      <c r="I252">
        <f t="shared" si="27"/>
        <v>41.887902047863903</v>
      </c>
      <c r="J252">
        <f t="shared" si="25"/>
        <v>1.25E-4</v>
      </c>
      <c r="K252">
        <f t="shared" si="26"/>
        <v>4.0095118722873537E-4</v>
      </c>
      <c r="L252">
        <f t="shared" si="28"/>
        <v>8.1812308687234189E-6</v>
      </c>
      <c r="M252">
        <f t="shared" si="29"/>
        <v>1.5688188337499999E-2</v>
      </c>
      <c r="N252">
        <f t="shared" si="30"/>
        <v>1.6222320755597458E-2</v>
      </c>
      <c r="O252">
        <f t="shared" si="31"/>
        <v>0.67951898279949585</v>
      </c>
    </row>
    <row r="253" spans="8:15">
      <c r="H253">
        <f t="shared" si="32"/>
        <v>0.251</v>
      </c>
      <c r="I253">
        <f t="shared" si="27"/>
        <v>42.055453656055356</v>
      </c>
      <c r="J253">
        <f t="shared" si="25"/>
        <v>1.25E-4</v>
      </c>
      <c r="K253">
        <f t="shared" si="26"/>
        <v>4.0095118722873537E-4</v>
      </c>
      <c r="L253">
        <f t="shared" si="28"/>
        <v>8.2139557921983126E-6</v>
      </c>
      <c r="M253">
        <f t="shared" si="29"/>
        <v>1.5688188337499999E-2</v>
      </c>
      <c r="N253">
        <f t="shared" si="30"/>
        <v>1.6222353480520934E-2</v>
      </c>
      <c r="O253">
        <f t="shared" si="31"/>
        <v>0.68223843499219639</v>
      </c>
    </row>
    <row r="254" spans="8:15">
      <c r="H254">
        <f t="shared" si="32"/>
        <v>0.252</v>
      </c>
      <c r="I254">
        <f t="shared" si="27"/>
        <v>42.223005264246815</v>
      </c>
      <c r="J254">
        <f t="shared" si="25"/>
        <v>1.25E-4</v>
      </c>
      <c r="K254">
        <f t="shared" si="26"/>
        <v>4.0095118722873537E-4</v>
      </c>
      <c r="L254">
        <f t="shared" si="28"/>
        <v>8.2466807156732063E-6</v>
      </c>
      <c r="M254">
        <f t="shared" si="29"/>
        <v>1.5688188337499999E-2</v>
      </c>
      <c r="N254">
        <f t="shared" si="30"/>
        <v>1.6222386205444406E-2</v>
      </c>
      <c r="O254">
        <f t="shared" si="31"/>
        <v>0.68495789815112407</v>
      </c>
    </row>
    <row r="255" spans="8:15">
      <c r="H255">
        <f t="shared" si="32"/>
        <v>0.253</v>
      </c>
      <c r="I255">
        <f t="shared" si="27"/>
        <v>42.390556872438268</v>
      </c>
      <c r="J255">
        <f t="shared" si="25"/>
        <v>1.25E-4</v>
      </c>
      <c r="K255">
        <f t="shared" si="26"/>
        <v>4.0095118722873537E-4</v>
      </c>
      <c r="L255">
        <f t="shared" si="28"/>
        <v>8.2794056391480983E-6</v>
      </c>
      <c r="M255">
        <f t="shared" si="29"/>
        <v>1.5688188337499999E-2</v>
      </c>
      <c r="N255">
        <f t="shared" si="30"/>
        <v>1.6222418930367882E-2</v>
      </c>
      <c r="O255">
        <f t="shared" si="31"/>
        <v>0.6876773722762789</v>
      </c>
    </row>
    <row r="256" spans="8:15">
      <c r="H256">
        <f t="shared" si="32"/>
        <v>0.254</v>
      </c>
      <c r="I256">
        <f t="shared" si="27"/>
        <v>42.558108480629727</v>
      </c>
      <c r="J256">
        <f t="shared" si="25"/>
        <v>1.25E-4</v>
      </c>
      <c r="K256">
        <f t="shared" si="26"/>
        <v>4.0095118722873537E-4</v>
      </c>
      <c r="L256">
        <f t="shared" si="28"/>
        <v>8.3121305626229937E-6</v>
      </c>
      <c r="M256">
        <f t="shared" si="29"/>
        <v>1.5688188337499999E-2</v>
      </c>
      <c r="N256">
        <f t="shared" si="30"/>
        <v>1.6222451655291358E-2</v>
      </c>
      <c r="O256">
        <f t="shared" si="31"/>
        <v>0.69039685736766088</v>
      </c>
    </row>
    <row r="257" spans="8:15">
      <c r="H257">
        <f t="shared" si="32"/>
        <v>0.255</v>
      </c>
      <c r="I257">
        <f t="shared" si="27"/>
        <v>42.725660088821179</v>
      </c>
      <c r="J257">
        <f t="shared" si="25"/>
        <v>1.25E-4</v>
      </c>
      <c r="K257">
        <f t="shared" si="26"/>
        <v>4.0095118722873537E-4</v>
      </c>
      <c r="L257">
        <f t="shared" si="28"/>
        <v>8.3448554860978874E-6</v>
      </c>
      <c r="M257">
        <f t="shared" si="29"/>
        <v>1.5688188337499999E-2</v>
      </c>
      <c r="N257">
        <f t="shared" si="30"/>
        <v>1.6222484380214831E-2</v>
      </c>
      <c r="O257">
        <f t="shared" si="31"/>
        <v>0.69311635342526978</v>
      </c>
    </row>
    <row r="258" spans="8:15">
      <c r="H258">
        <f t="shared" si="32"/>
        <v>0.25600000000000001</v>
      </c>
      <c r="I258">
        <f t="shared" si="27"/>
        <v>42.893211697012639</v>
      </c>
      <c r="J258">
        <f t="shared" ref="J258:J321" si="33">IF(H258&lt;$E$18,$E$17,IF(H258&lt;$E$5,$E$14,0))/$E$8/$E$9</f>
        <v>1.25E-4</v>
      </c>
      <c r="K258">
        <f t="shared" ref="K258:K321" si="34">IF(H258&lt;$E$3,$E$12*$E$22,IF(H258&lt;$E$4,0,IF(H258&lt;$E$5,-$E$12*$E$22,0)))</f>
        <v>4.0095118722873537E-4</v>
      </c>
      <c r="L258">
        <f t="shared" si="28"/>
        <v>8.3775804095727811E-6</v>
      </c>
      <c r="M258">
        <f t="shared" si="29"/>
        <v>1.5688188337499999E-2</v>
      </c>
      <c r="N258">
        <f t="shared" si="30"/>
        <v>1.6222517105138307E-2</v>
      </c>
      <c r="O258">
        <f t="shared" si="31"/>
        <v>0.69583586044910606</v>
      </c>
    </row>
    <row r="259" spans="8:15">
      <c r="H259">
        <f t="shared" si="32"/>
        <v>0.25700000000000001</v>
      </c>
      <c r="I259">
        <f t="shared" ref="I259:I322" si="35">IF(H259&lt;$E$3,$E$12*H259,IF(H259&lt;$E$4,$E$10,IF(H259&lt;$E$5,$E$10-$E$12*(H259-$E$4),0)))</f>
        <v>43.060763305204091</v>
      </c>
      <c r="J259">
        <f t="shared" si="33"/>
        <v>1.25E-4</v>
      </c>
      <c r="K259">
        <f t="shared" si="34"/>
        <v>4.0095118722873537E-4</v>
      </c>
      <c r="L259">
        <f t="shared" ref="L259:L322" si="36">I259*$E$15/$E$9/$E$8^2</f>
        <v>8.4103053330476748E-6</v>
      </c>
      <c r="M259">
        <f t="shared" ref="M259:M322" si="37">$E$19/$E$8/$E$9</f>
        <v>1.5688188337499999E-2</v>
      </c>
      <c r="N259">
        <f t="shared" ref="N259:N322" si="38">SUM(J259:M259)</f>
        <v>1.6222549830061782E-2</v>
      </c>
      <c r="O259">
        <f t="shared" ref="O259:O322" si="39">I259*N259</f>
        <v>0.69855537843916926</v>
      </c>
    </row>
    <row r="260" spans="8:15">
      <c r="H260">
        <f t="shared" ref="H260:H323" si="40">(ROW()-2)*0.001</f>
        <v>0.25800000000000001</v>
      </c>
      <c r="I260">
        <f t="shared" si="35"/>
        <v>43.22831491339555</v>
      </c>
      <c r="J260">
        <f t="shared" si="33"/>
        <v>1.25E-4</v>
      </c>
      <c r="K260">
        <f t="shared" si="34"/>
        <v>4.0095118722873537E-4</v>
      </c>
      <c r="L260">
        <f t="shared" si="36"/>
        <v>8.4430302565225685E-6</v>
      </c>
      <c r="M260">
        <f t="shared" si="37"/>
        <v>1.5688188337499999E-2</v>
      </c>
      <c r="N260">
        <f t="shared" si="38"/>
        <v>1.6222582554985258E-2</v>
      </c>
      <c r="O260">
        <f t="shared" si="39"/>
        <v>0.70127490739545972</v>
      </c>
    </row>
    <row r="261" spans="8:15">
      <c r="H261">
        <f t="shared" si="40"/>
        <v>0.25900000000000001</v>
      </c>
      <c r="I261">
        <f t="shared" si="35"/>
        <v>43.395866521587003</v>
      </c>
      <c r="J261">
        <f t="shared" si="33"/>
        <v>1.25E-4</v>
      </c>
      <c r="K261">
        <f t="shared" si="34"/>
        <v>4.0095118722873537E-4</v>
      </c>
      <c r="L261">
        <f t="shared" si="36"/>
        <v>8.4757551799974605E-6</v>
      </c>
      <c r="M261">
        <f t="shared" si="37"/>
        <v>1.5688188337499999E-2</v>
      </c>
      <c r="N261">
        <f t="shared" si="38"/>
        <v>1.6222615279908731E-2</v>
      </c>
      <c r="O261">
        <f t="shared" si="39"/>
        <v>0.70399444731797711</v>
      </c>
    </row>
    <row r="262" spans="8:15">
      <c r="H262">
        <f t="shared" si="40"/>
        <v>0.26</v>
      </c>
      <c r="I262">
        <f t="shared" si="35"/>
        <v>43.563418129778462</v>
      </c>
      <c r="J262">
        <f t="shared" si="33"/>
        <v>1.25E-4</v>
      </c>
      <c r="K262">
        <f t="shared" si="34"/>
        <v>4.0095118722873537E-4</v>
      </c>
      <c r="L262">
        <f t="shared" si="36"/>
        <v>8.5084801034723558E-6</v>
      </c>
      <c r="M262">
        <f t="shared" si="37"/>
        <v>1.5688188337499999E-2</v>
      </c>
      <c r="N262">
        <f t="shared" si="38"/>
        <v>1.6222648004832207E-2</v>
      </c>
      <c r="O262">
        <f t="shared" si="39"/>
        <v>0.70671399820672176</v>
      </c>
    </row>
    <row r="263" spans="8:15">
      <c r="H263">
        <f t="shared" si="40"/>
        <v>0.26100000000000001</v>
      </c>
      <c r="I263">
        <f t="shared" si="35"/>
        <v>43.730969737969914</v>
      </c>
      <c r="J263">
        <f t="shared" si="33"/>
        <v>1.25E-4</v>
      </c>
      <c r="K263">
        <f t="shared" si="34"/>
        <v>4.0095118722873537E-4</v>
      </c>
      <c r="L263">
        <f t="shared" si="36"/>
        <v>8.5412050269472495E-6</v>
      </c>
      <c r="M263">
        <f t="shared" si="37"/>
        <v>1.5688188337499999E-2</v>
      </c>
      <c r="N263">
        <f t="shared" si="38"/>
        <v>1.6222680729755683E-2</v>
      </c>
      <c r="O263">
        <f t="shared" si="39"/>
        <v>0.70943356006169345</v>
      </c>
    </row>
    <row r="264" spans="8:15">
      <c r="H264">
        <f t="shared" si="40"/>
        <v>0.26200000000000001</v>
      </c>
      <c r="I264">
        <f t="shared" si="35"/>
        <v>43.898521346161374</v>
      </c>
      <c r="J264">
        <f t="shared" si="33"/>
        <v>1.25E-4</v>
      </c>
      <c r="K264">
        <f t="shared" si="34"/>
        <v>4.0095118722873537E-4</v>
      </c>
      <c r="L264">
        <f t="shared" si="36"/>
        <v>8.5739299504221432E-6</v>
      </c>
      <c r="M264">
        <f t="shared" si="37"/>
        <v>1.5688188337499999E-2</v>
      </c>
      <c r="N264">
        <f t="shared" si="38"/>
        <v>1.6222713454679155E-2</v>
      </c>
      <c r="O264">
        <f t="shared" si="39"/>
        <v>0.71215313288289217</v>
      </c>
    </row>
    <row r="265" spans="8:15">
      <c r="H265">
        <f t="shared" si="40"/>
        <v>0.26300000000000001</v>
      </c>
      <c r="I265">
        <f t="shared" si="35"/>
        <v>44.066072954352826</v>
      </c>
      <c r="J265">
        <f t="shared" si="33"/>
        <v>1.25E-4</v>
      </c>
      <c r="K265">
        <f t="shared" si="34"/>
        <v>4.0095118722873537E-4</v>
      </c>
      <c r="L265">
        <f t="shared" si="36"/>
        <v>8.6066548738970369E-6</v>
      </c>
      <c r="M265">
        <f t="shared" si="37"/>
        <v>1.5688188337499999E-2</v>
      </c>
      <c r="N265">
        <f t="shared" si="38"/>
        <v>1.6222746179602631E-2</v>
      </c>
      <c r="O265">
        <f t="shared" si="39"/>
        <v>0.71487271667031815</v>
      </c>
    </row>
    <row r="266" spans="8:15">
      <c r="H266">
        <f t="shared" si="40"/>
        <v>0.26400000000000001</v>
      </c>
      <c r="I266">
        <f t="shared" si="35"/>
        <v>44.233624562544286</v>
      </c>
      <c r="J266">
        <f t="shared" si="33"/>
        <v>1.25E-4</v>
      </c>
      <c r="K266">
        <f t="shared" si="34"/>
        <v>4.0095118722873537E-4</v>
      </c>
      <c r="L266">
        <f t="shared" si="36"/>
        <v>8.6393797973719306E-6</v>
      </c>
      <c r="M266">
        <f t="shared" si="37"/>
        <v>1.5688188337499999E-2</v>
      </c>
      <c r="N266">
        <f t="shared" si="38"/>
        <v>1.6222778904526107E-2</v>
      </c>
      <c r="O266">
        <f t="shared" si="39"/>
        <v>0.71759231142397129</v>
      </c>
    </row>
    <row r="267" spans="8:15">
      <c r="H267">
        <f t="shared" si="40"/>
        <v>0.26500000000000001</v>
      </c>
      <c r="I267">
        <f t="shared" si="35"/>
        <v>44.401176170735738</v>
      </c>
      <c r="J267">
        <f t="shared" si="33"/>
        <v>1.25E-4</v>
      </c>
      <c r="K267">
        <f t="shared" si="34"/>
        <v>4.0095118722873537E-4</v>
      </c>
      <c r="L267">
        <f t="shared" si="36"/>
        <v>8.6721047208468243E-6</v>
      </c>
      <c r="M267">
        <f t="shared" si="37"/>
        <v>1.5688188337499999E-2</v>
      </c>
      <c r="N267">
        <f t="shared" si="38"/>
        <v>1.6222811629449579E-2</v>
      </c>
      <c r="O267">
        <f t="shared" si="39"/>
        <v>0.72031191714385123</v>
      </c>
    </row>
    <row r="268" spans="8:15">
      <c r="H268">
        <f t="shared" si="40"/>
        <v>0.26600000000000001</v>
      </c>
      <c r="I268">
        <f t="shared" si="35"/>
        <v>44.568727778927197</v>
      </c>
      <c r="J268">
        <f t="shared" si="33"/>
        <v>1.25E-4</v>
      </c>
      <c r="K268">
        <f t="shared" si="34"/>
        <v>4.0095118722873537E-4</v>
      </c>
      <c r="L268">
        <f t="shared" si="36"/>
        <v>8.704829644321718E-6</v>
      </c>
      <c r="M268">
        <f t="shared" si="37"/>
        <v>1.5688188337499999E-2</v>
      </c>
      <c r="N268">
        <f t="shared" si="38"/>
        <v>1.6222844354373055E-2</v>
      </c>
      <c r="O268">
        <f t="shared" si="39"/>
        <v>0.72303153382995866</v>
      </c>
    </row>
    <row r="269" spans="8:15">
      <c r="H269">
        <f t="shared" si="40"/>
        <v>0.26700000000000002</v>
      </c>
      <c r="I269">
        <f t="shared" si="35"/>
        <v>44.73627938711865</v>
      </c>
      <c r="J269">
        <f t="shared" si="33"/>
        <v>1.25E-4</v>
      </c>
      <c r="K269">
        <f t="shared" si="34"/>
        <v>4.0095118722873537E-4</v>
      </c>
      <c r="L269">
        <f t="shared" si="36"/>
        <v>8.7375545677966117E-6</v>
      </c>
      <c r="M269">
        <f t="shared" si="37"/>
        <v>1.5688188337499999E-2</v>
      </c>
      <c r="N269">
        <f t="shared" si="38"/>
        <v>1.6222877079296531E-2</v>
      </c>
      <c r="O269">
        <f t="shared" si="39"/>
        <v>0.72575116148229302</v>
      </c>
    </row>
    <row r="270" spans="8:15">
      <c r="H270">
        <f t="shared" si="40"/>
        <v>0.26800000000000002</v>
      </c>
      <c r="I270">
        <f t="shared" si="35"/>
        <v>44.903830995310109</v>
      </c>
      <c r="J270">
        <f t="shared" si="33"/>
        <v>1.25E-4</v>
      </c>
      <c r="K270">
        <f t="shared" si="34"/>
        <v>4.0095118722873537E-4</v>
      </c>
      <c r="L270">
        <f t="shared" si="36"/>
        <v>8.770279491271507E-6</v>
      </c>
      <c r="M270">
        <f t="shared" si="37"/>
        <v>1.5688188337499999E-2</v>
      </c>
      <c r="N270">
        <f t="shared" si="38"/>
        <v>1.6222909804220007E-2</v>
      </c>
      <c r="O270">
        <f t="shared" si="39"/>
        <v>0.72847080010085463</v>
      </c>
    </row>
    <row r="271" spans="8:15">
      <c r="H271">
        <f t="shared" si="40"/>
        <v>0.26900000000000002</v>
      </c>
      <c r="I271">
        <f t="shared" si="35"/>
        <v>45.071382603501561</v>
      </c>
      <c r="J271">
        <f t="shared" si="33"/>
        <v>1.25E-4</v>
      </c>
      <c r="K271">
        <f t="shared" si="34"/>
        <v>4.0095118722873537E-4</v>
      </c>
      <c r="L271">
        <f t="shared" si="36"/>
        <v>8.803004414746399E-6</v>
      </c>
      <c r="M271">
        <f t="shared" si="37"/>
        <v>1.5688188337499999E-2</v>
      </c>
      <c r="N271">
        <f t="shared" si="38"/>
        <v>1.622294252914348E-2</v>
      </c>
      <c r="O271">
        <f t="shared" si="39"/>
        <v>0.73119044968564306</v>
      </c>
    </row>
    <row r="272" spans="8:15">
      <c r="H272">
        <f t="shared" si="40"/>
        <v>0.27</v>
      </c>
      <c r="I272">
        <f t="shared" si="35"/>
        <v>45.238934211693021</v>
      </c>
      <c r="J272">
        <f t="shared" si="33"/>
        <v>1.25E-4</v>
      </c>
      <c r="K272">
        <f t="shared" si="34"/>
        <v>4.0095118722873537E-4</v>
      </c>
      <c r="L272">
        <f t="shared" si="36"/>
        <v>8.8357293382212927E-6</v>
      </c>
      <c r="M272">
        <f t="shared" si="37"/>
        <v>1.5688188337499999E-2</v>
      </c>
      <c r="N272">
        <f t="shared" si="38"/>
        <v>1.6222975254066956E-2</v>
      </c>
      <c r="O272">
        <f t="shared" si="39"/>
        <v>0.73391011023665886</v>
      </c>
    </row>
    <row r="273" spans="8:15">
      <c r="H273">
        <f t="shared" si="40"/>
        <v>0.27100000000000002</v>
      </c>
      <c r="I273">
        <f t="shared" si="35"/>
        <v>45.406485819884473</v>
      </c>
      <c r="J273">
        <f t="shared" si="33"/>
        <v>1.25E-4</v>
      </c>
      <c r="K273">
        <f t="shared" si="34"/>
        <v>4.0095118722873537E-4</v>
      </c>
      <c r="L273">
        <f t="shared" si="36"/>
        <v>8.8684542616961864E-6</v>
      </c>
      <c r="M273">
        <f t="shared" si="37"/>
        <v>1.5688188337499999E-2</v>
      </c>
      <c r="N273">
        <f t="shared" si="38"/>
        <v>1.6223007978990431E-2</v>
      </c>
      <c r="O273">
        <f t="shared" si="39"/>
        <v>0.7366297817539017</v>
      </c>
    </row>
    <row r="274" spans="8:15">
      <c r="H274">
        <f t="shared" si="40"/>
        <v>0.27200000000000002</v>
      </c>
      <c r="I274">
        <f t="shared" si="35"/>
        <v>45.574037428075933</v>
      </c>
      <c r="J274">
        <f t="shared" si="33"/>
        <v>1.25E-4</v>
      </c>
      <c r="K274">
        <f t="shared" si="34"/>
        <v>4.0095118722873537E-4</v>
      </c>
      <c r="L274">
        <f t="shared" si="36"/>
        <v>8.9011791851710801E-6</v>
      </c>
      <c r="M274">
        <f t="shared" si="37"/>
        <v>1.5688188337499999E-2</v>
      </c>
      <c r="N274">
        <f t="shared" si="38"/>
        <v>1.6223040703913904E-2</v>
      </c>
      <c r="O274">
        <f t="shared" si="39"/>
        <v>0.73934946423737158</v>
      </c>
    </row>
    <row r="275" spans="8:15">
      <c r="H275">
        <f t="shared" si="40"/>
        <v>0.27300000000000002</v>
      </c>
      <c r="I275">
        <f t="shared" si="35"/>
        <v>45.741589036267385</v>
      </c>
      <c r="J275">
        <f t="shared" si="33"/>
        <v>1.25E-4</v>
      </c>
      <c r="K275">
        <f t="shared" si="34"/>
        <v>4.0095118722873537E-4</v>
      </c>
      <c r="L275">
        <f t="shared" si="36"/>
        <v>8.9339041086459738E-6</v>
      </c>
      <c r="M275">
        <f t="shared" si="37"/>
        <v>1.5688188337499999E-2</v>
      </c>
      <c r="N275">
        <f t="shared" si="38"/>
        <v>1.622307342883738E-2</v>
      </c>
      <c r="O275">
        <f t="shared" si="39"/>
        <v>0.7420691576870686</v>
      </c>
    </row>
    <row r="276" spans="8:15">
      <c r="H276">
        <f t="shared" si="40"/>
        <v>0.27400000000000002</v>
      </c>
      <c r="I276">
        <f t="shared" si="35"/>
        <v>45.909140644458844</v>
      </c>
      <c r="J276">
        <f t="shared" si="33"/>
        <v>1.25E-4</v>
      </c>
      <c r="K276">
        <f t="shared" si="34"/>
        <v>4.0095118722873537E-4</v>
      </c>
      <c r="L276">
        <f t="shared" si="36"/>
        <v>8.9666290321208675E-6</v>
      </c>
      <c r="M276">
        <f t="shared" si="37"/>
        <v>1.5688188337499999E-2</v>
      </c>
      <c r="N276">
        <f t="shared" si="38"/>
        <v>1.6223106153760856E-2</v>
      </c>
      <c r="O276">
        <f t="shared" si="39"/>
        <v>0.74478886210299289</v>
      </c>
    </row>
    <row r="277" spans="8:15">
      <c r="H277">
        <f t="shared" si="40"/>
        <v>0.27500000000000002</v>
      </c>
      <c r="I277">
        <f t="shared" si="35"/>
        <v>46.076692252650297</v>
      </c>
      <c r="J277">
        <f t="shared" si="33"/>
        <v>1.25E-4</v>
      </c>
      <c r="K277">
        <f t="shared" si="34"/>
        <v>4.0095118722873537E-4</v>
      </c>
      <c r="L277">
        <f t="shared" si="36"/>
        <v>8.9993539555957612E-6</v>
      </c>
      <c r="M277">
        <f t="shared" si="37"/>
        <v>1.5688188337499999E-2</v>
      </c>
      <c r="N277">
        <f t="shared" si="38"/>
        <v>1.6223138878684332E-2</v>
      </c>
      <c r="O277">
        <f t="shared" si="39"/>
        <v>0.74750857748514421</v>
      </c>
    </row>
    <row r="278" spans="8:15">
      <c r="H278">
        <f t="shared" si="40"/>
        <v>0.27600000000000002</v>
      </c>
      <c r="I278">
        <f t="shared" si="35"/>
        <v>46.244243860841756</v>
      </c>
      <c r="J278">
        <f t="shared" si="33"/>
        <v>1.25E-4</v>
      </c>
      <c r="K278">
        <f t="shared" si="34"/>
        <v>4.0095118722873537E-4</v>
      </c>
      <c r="L278">
        <f t="shared" si="36"/>
        <v>9.0320788790706549E-6</v>
      </c>
      <c r="M278">
        <f t="shared" si="37"/>
        <v>1.5688188337499999E-2</v>
      </c>
      <c r="N278">
        <f t="shared" si="38"/>
        <v>1.6223171603607804E-2</v>
      </c>
      <c r="O278">
        <f t="shared" si="39"/>
        <v>0.75022830383352246</v>
      </c>
    </row>
    <row r="279" spans="8:15">
      <c r="H279">
        <f t="shared" si="40"/>
        <v>0.27700000000000002</v>
      </c>
      <c r="I279">
        <f t="shared" si="35"/>
        <v>46.411795469033208</v>
      </c>
      <c r="J279">
        <f t="shared" si="33"/>
        <v>1.25E-4</v>
      </c>
      <c r="K279">
        <f t="shared" si="34"/>
        <v>4.0095118722873537E-4</v>
      </c>
      <c r="L279">
        <f t="shared" si="36"/>
        <v>9.0648038025455486E-6</v>
      </c>
      <c r="M279">
        <f t="shared" si="37"/>
        <v>1.5688188337499999E-2</v>
      </c>
      <c r="N279">
        <f t="shared" si="38"/>
        <v>1.622320432853128E-2</v>
      </c>
      <c r="O279">
        <f t="shared" si="39"/>
        <v>0.75294804114812797</v>
      </c>
    </row>
    <row r="280" spans="8:15">
      <c r="H280">
        <f t="shared" si="40"/>
        <v>0.27800000000000002</v>
      </c>
      <c r="I280">
        <f t="shared" si="35"/>
        <v>46.579347077224668</v>
      </c>
      <c r="J280">
        <f t="shared" si="33"/>
        <v>1.25E-4</v>
      </c>
      <c r="K280">
        <f t="shared" si="34"/>
        <v>4.0095118722873537E-4</v>
      </c>
      <c r="L280">
        <f t="shared" si="36"/>
        <v>9.0975287260204439E-6</v>
      </c>
      <c r="M280">
        <f t="shared" si="37"/>
        <v>1.5688188337499999E-2</v>
      </c>
      <c r="N280">
        <f t="shared" si="38"/>
        <v>1.6223237053454756E-2</v>
      </c>
      <c r="O280">
        <f t="shared" si="39"/>
        <v>0.75566778942896073</v>
      </c>
    </row>
    <row r="281" spans="8:15">
      <c r="H281">
        <f t="shared" si="40"/>
        <v>0.27900000000000003</v>
      </c>
      <c r="I281">
        <f t="shared" si="35"/>
        <v>46.74689868541612</v>
      </c>
      <c r="J281">
        <f t="shared" si="33"/>
        <v>1.25E-4</v>
      </c>
      <c r="K281">
        <f t="shared" si="34"/>
        <v>4.0095118722873537E-4</v>
      </c>
      <c r="L281">
        <f t="shared" si="36"/>
        <v>9.1302536494953359E-6</v>
      </c>
      <c r="M281">
        <f t="shared" si="37"/>
        <v>1.5688188337499999E-2</v>
      </c>
      <c r="N281">
        <f t="shared" si="38"/>
        <v>1.6223269778378228E-2</v>
      </c>
      <c r="O281">
        <f t="shared" si="39"/>
        <v>0.75838754867602032</v>
      </c>
    </row>
    <row r="282" spans="8:15">
      <c r="H282">
        <f t="shared" si="40"/>
        <v>0.28000000000000003</v>
      </c>
      <c r="I282">
        <f t="shared" si="35"/>
        <v>46.91445029360758</v>
      </c>
      <c r="J282">
        <f t="shared" si="33"/>
        <v>1.25E-4</v>
      </c>
      <c r="K282">
        <f t="shared" si="34"/>
        <v>4.0095118722873537E-4</v>
      </c>
      <c r="L282">
        <f t="shared" si="36"/>
        <v>9.1629785729702296E-6</v>
      </c>
      <c r="M282">
        <f t="shared" si="37"/>
        <v>1.5688188337499999E-2</v>
      </c>
      <c r="N282">
        <f t="shared" si="38"/>
        <v>1.6223302503301704E-2</v>
      </c>
      <c r="O282">
        <f t="shared" si="39"/>
        <v>0.76110731888930727</v>
      </c>
    </row>
    <row r="283" spans="8:15">
      <c r="H283">
        <f t="shared" si="40"/>
        <v>0.28100000000000003</v>
      </c>
      <c r="I283">
        <f t="shared" si="35"/>
        <v>47.082001901799032</v>
      </c>
      <c r="J283">
        <f t="shared" si="33"/>
        <v>1.25E-4</v>
      </c>
      <c r="K283">
        <f t="shared" si="34"/>
        <v>4.0095118722873537E-4</v>
      </c>
      <c r="L283">
        <f t="shared" si="36"/>
        <v>9.1957034964451233E-6</v>
      </c>
      <c r="M283">
        <f t="shared" si="37"/>
        <v>1.5688188337499999E-2</v>
      </c>
      <c r="N283">
        <f t="shared" si="38"/>
        <v>1.622333522822518E-2</v>
      </c>
      <c r="O283">
        <f t="shared" si="39"/>
        <v>0.76382710006882115</v>
      </c>
    </row>
    <row r="284" spans="8:15">
      <c r="H284">
        <f t="shared" si="40"/>
        <v>0.28200000000000003</v>
      </c>
      <c r="I284">
        <f t="shared" si="35"/>
        <v>47.249553509990491</v>
      </c>
      <c r="J284">
        <f t="shared" si="33"/>
        <v>1.25E-4</v>
      </c>
      <c r="K284">
        <f t="shared" si="34"/>
        <v>4.0095118722873537E-4</v>
      </c>
      <c r="L284">
        <f t="shared" si="36"/>
        <v>9.2284284199200187E-6</v>
      </c>
      <c r="M284">
        <f t="shared" si="37"/>
        <v>1.5688188337499999E-2</v>
      </c>
      <c r="N284">
        <f t="shared" si="38"/>
        <v>1.6223367953148653E-2</v>
      </c>
      <c r="O284">
        <f t="shared" si="39"/>
        <v>0.76654689221456218</v>
      </c>
    </row>
    <row r="285" spans="8:15">
      <c r="H285">
        <f t="shared" si="40"/>
        <v>0.28300000000000003</v>
      </c>
      <c r="I285">
        <f t="shared" si="35"/>
        <v>47.417105118181944</v>
      </c>
      <c r="J285">
        <f t="shared" si="33"/>
        <v>1.25E-4</v>
      </c>
      <c r="K285">
        <f t="shared" si="34"/>
        <v>4.0095118722873537E-4</v>
      </c>
      <c r="L285">
        <f t="shared" si="36"/>
        <v>9.2611533433949107E-6</v>
      </c>
      <c r="M285">
        <f t="shared" si="37"/>
        <v>1.5688188337499999E-2</v>
      </c>
      <c r="N285">
        <f t="shared" si="38"/>
        <v>1.6223400678072129E-2</v>
      </c>
      <c r="O285">
        <f t="shared" si="39"/>
        <v>0.76926669532653036</v>
      </c>
    </row>
    <row r="286" spans="8:15">
      <c r="H286">
        <f t="shared" si="40"/>
        <v>0.28400000000000003</v>
      </c>
      <c r="I286">
        <f t="shared" si="35"/>
        <v>47.584656726373396</v>
      </c>
      <c r="J286">
        <f t="shared" si="33"/>
        <v>1.25E-4</v>
      </c>
      <c r="K286">
        <f t="shared" si="34"/>
        <v>4.0095118722873537E-4</v>
      </c>
      <c r="L286">
        <f t="shared" si="36"/>
        <v>9.2938782668698044E-6</v>
      </c>
      <c r="M286">
        <f t="shared" si="37"/>
        <v>1.5688188337499999E-2</v>
      </c>
      <c r="N286">
        <f t="shared" si="38"/>
        <v>1.6223433402995605E-2</v>
      </c>
      <c r="O286">
        <f t="shared" si="39"/>
        <v>0.77198650940472557</v>
      </c>
    </row>
    <row r="287" spans="8:15">
      <c r="H287">
        <f t="shared" si="40"/>
        <v>0.28500000000000003</v>
      </c>
      <c r="I287">
        <f t="shared" si="35"/>
        <v>47.752208334564855</v>
      </c>
      <c r="J287">
        <f t="shared" si="33"/>
        <v>1.25E-4</v>
      </c>
      <c r="K287">
        <f t="shared" si="34"/>
        <v>4.0095118722873537E-4</v>
      </c>
      <c r="L287">
        <f t="shared" si="36"/>
        <v>9.3266031903446981E-6</v>
      </c>
      <c r="M287">
        <f t="shared" si="37"/>
        <v>1.5688188337499999E-2</v>
      </c>
      <c r="N287">
        <f t="shared" si="38"/>
        <v>1.622346612791908E-2</v>
      </c>
      <c r="O287">
        <f t="shared" si="39"/>
        <v>0.77470633444914816</v>
      </c>
    </row>
    <row r="288" spans="8:15">
      <c r="H288">
        <f t="shared" si="40"/>
        <v>0.28600000000000003</v>
      </c>
      <c r="I288">
        <f t="shared" si="35"/>
        <v>47.919759942756308</v>
      </c>
      <c r="J288">
        <f t="shared" si="33"/>
        <v>1.25E-4</v>
      </c>
      <c r="K288">
        <f t="shared" si="34"/>
        <v>4.0095118722873537E-4</v>
      </c>
      <c r="L288">
        <f t="shared" si="36"/>
        <v>9.3593281138195918E-6</v>
      </c>
      <c r="M288">
        <f t="shared" si="37"/>
        <v>1.5688188337499999E-2</v>
      </c>
      <c r="N288">
        <f t="shared" si="38"/>
        <v>1.6223498852842553E-2</v>
      </c>
      <c r="O288">
        <f t="shared" si="39"/>
        <v>0.77742617045979745</v>
      </c>
    </row>
    <row r="289" spans="8:15">
      <c r="H289">
        <f t="shared" si="40"/>
        <v>0.28700000000000003</v>
      </c>
      <c r="I289">
        <f t="shared" si="35"/>
        <v>48.087311550947767</v>
      </c>
      <c r="J289">
        <f t="shared" si="33"/>
        <v>1.25E-4</v>
      </c>
      <c r="K289">
        <f t="shared" si="34"/>
        <v>4.0095118722873537E-4</v>
      </c>
      <c r="L289">
        <f t="shared" si="36"/>
        <v>9.3920530372944871E-6</v>
      </c>
      <c r="M289">
        <f t="shared" si="37"/>
        <v>1.5688188337499999E-2</v>
      </c>
      <c r="N289">
        <f t="shared" si="38"/>
        <v>1.6223531577766029E-2</v>
      </c>
      <c r="O289">
        <f t="shared" si="39"/>
        <v>0.78014601743667422</v>
      </c>
    </row>
    <row r="290" spans="8:15">
      <c r="H290">
        <f t="shared" si="40"/>
        <v>0.28800000000000003</v>
      </c>
      <c r="I290">
        <f t="shared" si="35"/>
        <v>48.254863159139219</v>
      </c>
      <c r="J290">
        <f t="shared" si="33"/>
        <v>1.25E-4</v>
      </c>
      <c r="K290">
        <f t="shared" si="34"/>
        <v>4.0095118722873537E-4</v>
      </c>
      <c r="L290">
        <f t="shared" si="36"/>
        <v>9.4247779607693791E-6</v>
      </c>
      <c r="M290">
        <f t="shared" si="37"/>
        <v>1.5688188337499999E-2</v>
      </c>
      <c r="N290">
        <f t="shared" si="38"/>
        <v>1.6223564302689505E-2</v>
      </c>
      <c r="O290">
        <f t="shared" si="39"/>
        <v>0.78286587537977792</v>
      </c>
    </row>
    <row r="291" spans="8:15">
      <c r="H291">
        <f t="shared" si="40"/>
        <v>0.28899999999999998</v>
      </c>
      <c r="I291">
        <f t="shared" si="35"/>
        <v>48.422414767330672</v>
      </c>
      <c r="J291">
        <f t="shared" si="33"/>
        <v>1.25E-4</v>
      </c>
      <c r="K291">
        <f t="shared" si="34"/>
        <v>4.0095118722873537E-4</v>
      </c>
      <c r="L291">
        <f t="shared" si="36"/>
        <v>9.4575028842442728E-6</v>
      </c>
      <c r="M291">
        <f t="shared" si="37"/>
        <v>1.5688188337499999E-2</v>
      </c>
      <c r="N291">
        <f t="shared" si="38"/>
        <v>1.6223597027612977E-2</v>
      </c>
      <c r="O291">
        <f t="shared" si="39"/>
        <v>0.78558574428910866</v>
      </c>
    </row>
    <row r="292" spans="8:15">
      <c r="H292">
        <f t="shared" si="40"/>
        <v>0.28999999999999998</v>
      </c>
      <c r="I292">
        <f t="shared" si="35"/>
        <v>48.589966375522124</v>
      </c>
      <c r="J292">
        <f t="shared" si="33"/>
        <v>1.25E-4</v>
      </c>
      <c r="K292">
        <f t="shared" si="34"/>
        <v>4.0095118722873537E-4</v>
      </c>
      <c r="L292">
        <f t="shared" si="36"/>
        <v>9.4902278077191648E-6</v>
      </c>
      <c r="M292">
        <f t="shared" si="37"/>
        <v>1.5688188337499999E-2</v>
      </c>
      <c r="N292">
        <f t="shared" si="38"/>
        <v>1.6223629752536453E-2</v>
      </c>
      <c r="O292">
        <f t="shared" si="39"/>
        <v>0.78830562416466654</v>
      </c>
    </row>
    <row r="293" spans="8:15">
      <c r="H293">
        <f t="shared" si="40"/>
        <v>0.29099999999999998</v>
      </c>
      <c r="I293">
        <f t="shared" si="35"/>
        <v>48.757517983713583</v>
      </c>
      <c r="J293">
        <f t="shared" si="33"/>
        <v>1.25E-4</v>
      </c>
      <c r="K293">
        <f t="shared" si="34"/>
        <v>4.0095118722873537E-4</v>
      </c>
      <c r="L293">
        <f t="shared" si="36"/>
        <v>9.5229527311940585E-6</v>
      </c>
      <c r="M293">
        <f t="shared" si="37"/>
        <v>1.5688188337499999E-2</v>
      </c>
      <c r="N293">
        <f t="shared" si="38"/>
        <v>1.6223662477459929E-2</v>
      </c>
      <c r="O293">
        <f t="shared" si="39"/>
        <v>0.7910255150064518</v>
      </c>
    </row>
    <row r="294" spans="8:15">
      <c r="H294">
        <f t="shared" si="40"/>
        <v>0.29199999999999998</v>
      </c>
      <c r="I294">
        <f t="shared" si="35"/>
        <v>48.925069591905036</v>
      </c>
      <c r="J294">
        <f t="shared" si="33"/>
        <v>1.25E-4</v>
      </c>
      <c r="K294">
        <f t="shared" si="34"/>
        <v>4.0095118722873537E-4</v>
      </c>
      <c r="L294">
        <f t="shared" si="36"/>
        <v>9.5556776546689522E-6</v>
      </c>
      <c r="M294">
        <f t="shared" si="37"/>
        <v>1.5688188337499999E-2</v>
      </c>
      <c r="N294">
        <f t="shared" si="38"/>
        <v>1.6223695202383405E-2</v>
      </c>
      <c r="O294">
        <f t="shared" si="39"/>
        <v>0.79374541681446398</v>
      </c>
    </row>
    <row r="295" spans="8:15">
      <c r="H295">
        <f t="shared" si="40"/>
        <v>0.29299999999999998</v>
      </c>
      <c r="I295">
        <f t="shared" si="35"/>
        <v>49.092621200096495</v>
      </c>
      <c r="J295">
        <f t="shared" si="33"/>
        <v>1.25E-4</v>
      </c>
      <c r="K295">
        <f t="shared" si="34"/>
        <v>4.0095118722873537E-4</v>
      </c>
      <c r="L295">
        <f t="shared" si="36"/>
        <v>9.5884025781438476E-6</v>
      </c>
      <c r="M295">
        <f t="shared" si="37"/>
        <v>1.5688188337499999E-2</v>
      </c>
      <c r="N295">
        <f t="shared" si="38"/>
        <v>1.6223727927306877E-2</v>
      </c>
      <c r="O295">
        <f t="shared" si="39"/>
        <v>0.7964653295887032</v>
      </c>
    </row>
    <row r="296" spans="8:15">
      <c r="H296">
        <f t="shared" si="40"/>
        <v>0.29399999999999998</v>
      </c>
      <c r="I296">
        <f t="shared" si="35"/>
        <v>49.260172808287948</v>
      </c>
      <c r="J296">
        <f t="shared" si="33"/>
        <v>1.25E-4</v>
      </c>
      <c r="K296">
        <f t="shared" si="34"/>
        <v>4.0095118722873537E-4</v>
      </c>
      <c r="L296">
        <f t="shared" si="36"/>
        <v>9.6211275016187396E-6</v>
      </c>
      <c r="M296">
        <f t="shared" si="37"/>
        <v>1.5688188337499999E-2</v>
      </c>
      <c r="N296">
        <f t="shared" si="38"/>
        <v>1.6223760652230353E-2</v>
      </c>
      <c r="O296">
        <f t="shared" si="39"/>
        <v>0.79918525332916956</v>
      </c>
    </row>
    <row r="297" spans="8:15">
      <c r="H297">
        <f t="shared" si="40"/>
        <v>0.29499999999999998</v>
      </c>
      <c r="I297">
        <f t="shared" si="35"/>
        <v>49.427724416479407</v>
      </c>
      <c r="J297">
        <f t="shared" si="33"/>
        <v>1.25E-4</v>
      </c>
      <c r="K297">
        <f t="shared" si="34"/>
        <v>4.0095118722873537E-4</v>
      </c>
      <c r="L297">
        <f t="shared" si="36"/>
        <v>9.653852425093635E-6</v>
      </c>
      <c r="M297">
        <f t="shared" si="37"/>
        <v>1.5688188337499999E-2</v>
      </c>
      <c r="N297">
        <f t="shared" si="38"/>
        <v>1.6223793377153829E-2</v>
      </c>
      <c r="O297">
        <f t="shared" si="39"/>
        <v>0.80190518803586319</v>
      </c>
    </row>
    <row r="298" spans="8:15">
      <c r="H298">
        <f t="shared" si="40"/>
        <v>0.29599999999999999</v>
      </c>
      <c r="I298">
        <f t="shared" si="35"/>
        <v>49.595276024670859</v>
      </c>
      <c r="J298">
        <f t="shared" si="33"/>
        <v>1.25E-4</v>
      </c>
      <c r="K298">
        <f t="shared" si="34"/>
        <v>4.0095118722873537E-4</v>
      </c>
      <c r="L298">
        <f t="shared" si="36"/>
        <v>9.686577348568527E-6</v>
      </c>
      <c r="M298">
        <f t="shared" si="37"/>
        <v>1.5688188337499999E-2</v>
      </c>
      <c r="N298">
        <f t="shared" si="38"/>
        <v>1.6223826102077302E-2</v>
      </c>
      <c r="O298">
        <f t="shared" si="39"/>
        <v>0.80462513370878364</v>
      </c>
    </row>
    <row r="299" spans="8:15">
      <c r="H299">
        <f t="shared" si="40"/>
        <v>0.29699999999999999</v>
      </c>
      <c r="I299">
        <f t="shared" si="35"/>
        <v>49.762827632862312</v>
      </c>
      <c r="J299">
        <f t="shared" si="33"/>
        <v>1.25E-4</v>
      </c>
      <c r="K299">
        <f t="shared" si="34"/>
        <v>4.0095118722873537E-4</v>
      </c>
      <c r="L299">
        <f t="shared" si="36"/>
        <v>9.7193022720434206E-6</v>
      </c>
      <c r="M299">
        <f t="shared" si="37"/>
        <v>1.5688188337499999E-2</v>
      </c>
      <c r="N299">
        <f t="shared" si="38"/>
        <v>1.6223858827000778E-2</v>
      </c>
      <c r="O299">
        <f t="shared" si="39"/>
        <v>0.80734509034793145</v>
      </c>
    </row>
    <row r="300" spans="8:15">
      <c r="H300">
        <f t="shared" si="40"/>
        <v>0.29799999999999999</v>
      </c>
      <c r="I300">
        <f t="shared" si="35"/>
        <v>49.930379241053771</v>
      </c>
      <c r="J300">
        <f t="shared" si="33"/>
        <v>1.25E-4</v>
      </c>
      <c r="K300">
        <f t="shared" si="34"/>
        <v>4.0095118722873537E-4</v>
      </c>
      <c r="L300">
        <f t="shared" si="36"/>
        <v>9.752027195518316E-6</v>
      </c>
      <c r="M300">
        <f t="shared" si="37"/>
        <v>1.5688188337499999E-2</v>
      </c>
      <c r="N300">
        <f t="shared" si="38"/>
        <v>1.6223891551924254E-2</v>
      </c>
      <c r="O300">
        <f t="shared" si="39"/>
        <v>0.81006505795330641</v>
      </c>
    </row>
    <row r="301" spans="8:15">
      <c r="H301">
        <f t="shared" si="40"/>
        <v>0.29899999999999999</v>
      </c>
      <c r="I301">
        <f t="shared" si="35"/>
        <v>50.097930849245223</v>
      </c>
      <c r="J301">
        <f t="shared" si="33"/>
        <v>1.25E-4</v>
      </c>
      <c r="K301">
        <f t="shared" si="34"/>
        <v>4.0095118722873537E-4</v>
      </c>
      <c r="L301">
        <f t="shared" si="36"/>
        <v>9.7847521189932063E-6</v>
      </c>
      <c r="M301">
        <f t="shared" si="37"/>
        <v>1.5688188337499999E-2</v>
      </c>
      <c r="N301">
        <f t="shared" si="38"/>
        <v>1.6223924276847726E-2</v>
      </c>
      <c r="O301">
        <f t="shared" si="39"/>
        <v>0.81278503652490819</v>
      </c>
    </row>
    <row r="302" spans="8:15">
      <c r="H302">
        <f t="shared" si="40"/>
        <v>0.3</v>
      </c>
      <c r="I302">
        <f t="shared" si="35"/>
        <v>50.265482457436683</v>
      </c>
      <c r="J302">
        <f t="shared" si="33"/>
        <v>1.25E-4</v>
      </c>
      <c r="K302">
        <f t="shared" si="34"/>
        <v>4.0095118722873537E-4</v>
      </c>
      <c r="L302">
        <f t="shared" si="36"/>
        <v>9.8174770424681017E-6</v>
      </c>
      <c r="M302">
        <f t="shared" si="37"/>
        <v>1.5688188337499999E-2</v>
      </c>
      <c r="N302">
        <f t="shared" si="38"/>
        <v>1.6223957001771202E-2</v>
      </c>
      <c r="O302">
        <f t="shared" si="39"/>
        <v>0.81550502606273734</v>
      </c>
    </row>
    <row r="303" spans="8:15">
      <c r="H303">
        <f t="shared" si="40"/>
        <v>0.30099999999999999</v>
      </c>
      <c r="I303">
        <f t="shared" si="35"/>
        <v>50.433034065628135</v>
      </c>
      <c r="J303">
        <f t="shared" si="33"/>
        <v>1.25E-4</v>
      </c>
      <c r="K303">
        <f t="shared" si="34"/>
        <v>4.0095118722873537E-4</v>
      </c>
      <c r="L303">
        <f t="shared" si="36"/>
        <v>9.8502019659429954E-6</v>
      </c>
      <c r="M303">
        <f t="shared" si="37"/>
        <v>1.5688188337499999E-2</v>
      </c>
      <c r="N303">
        <f t="shared" si="38"/>
        <v>1.6223989726694678E-2</v>
      </c>
      <c r="O303">
        <f t="shared" si="39"/>
        <v>0.81822502656679363</v>
      </c>
    </row>
    <row r="304" spans="8:15">
      <c r="H304">
        <f t="shared" si="40"/>
        <v>0.30199999999999999</v>
      </c>
      <c r="I304">
        <f t="shared" si="35"/>
        <v>50.600585673819594</v>
      </c>
      <c r="J304">
        <f t="shared" si="33"/>
        <v>1.25E-4</v>
      </c>
      <c r="K304">
        <f t="shared" si="34"/>
        <v>4.0095118722873537E-4</v>
      </c>
      <c r="L304">
        <f t="shared" si="36"/>
        <v>9.8829268894178908E-6</v>
      </c>
      <c r="M304">
        <f t="shared" si="37"/>
        <v>1.5688188337499999E-2</v>
      </c>
      <c r="N304">
        <f t="shared" si="38"/>
        <v>1.6224022451618154E-2</v>
      </c>
      <c r="O304">
        <f t="shared" si="39"/>
        <v>0.82094503803707697</v>
      </c>
    </row>
    <row r="305" spans="8:15">
      <c r="H305">
        <f t="shared" si="40"/>
        <v>0.30299999999999999</v>
      </c>
      <c r="I305">
        <f t="shared" si="35"/>
        <v>50.768137282011047</v>
      </c>
      <c r="J305">
        <f t="shared" si="33"/>
        <v>1.25E-4</v>
      </c>
      <c r="K305">
        <f t="shared" si="34"/>
        <v>4.0095118722873537E-4</v>
      </c>
      <c r="L305">
        <f t="shared" si="36"/>
        <v>9.9156518128927828E-6</v>
      </c>
      <c r="M305">
        <f t="shared" si="37"/>
        <v>1.5688188337499999E-2</v>
      </c>
      <c r="N305">
        <f t="shared" si="38"/>
        <v>1.6224055176541626E-2</v>
      </c>
      <c r="O305">
        <f t="shared" si="39"/>
        <v>0.82366506047358723</v>
      </c>
    </row>
    <row r="306" spans="8:15">
      <c r="H306">
        <f t="shared" si="40"/>
        <v>0.30399999999999999</v>
      </c>
      <c r="I306">
        <f t="shared" si="35"/>
        <v>50.935688890202506</v>
      </c>
      <c r="J306">
        <f t="shared" si="33"/>
        <v>1.25E-4</v>
      </c>
      <c r="K306">
        <f t="shared" si="34"/>
        <v>4.0095118722873537E-4</v>
      </c>
      <c r="L306">
        <f t="shared" si="36"/>
        <v>9.9483767363676765E-6</v>
      </c>
      <c r="M306">
        <f t="shared" si="37"/>
        <v>1.5688188337499999E-2</v>
      </c>
      <c r="N306">
        <f t="shared" si="38"/>
        <v>1.6224087901465102E-2</v>
      </c>
      <c r="O306">
        <f t="shared" si="39"/>
        <v>0.82638509387632486</v>
      </c>
    </row>
    <row r="307" spans="8:15">
      <c r="H307">
        <f t="shared" si="40"/>
        <v>0.30499999999999999</v>
      </c>
      <c r="I307">
        <f t="shared" si="35"/>
        <v>51.103240498393959</v>
      </c>
      <c r="J307">
        <f t="shared" si="33"/>
        <v>1.25E-4</v>
      </c>
      <c r="K307">
        <f t="shared" si="34"/>
        <v>4.0095118722873537E-4</v>
      </c>
      <c r="L307">
        <f t="shared" si="36"/>
        <v>9.9811016598425719E-6</v>
      </c>
      <c r="M307">
        <f t="shared" si="37"/>
        <v>1.5688188337499999E-2</v>
      </c>
      <c r="N307">
        <f t="shared" si="38"/>
        <v>1.6224120626388578E-2</v>
      </c>
      <c r="O307">
        <f t="shared" si="39"/>
        <v>0.82910513824528953</v>
      </c>
    </row>
    <row r="308" spans="8:15">
      <c r="H308">
        <f t="shared" si="40"/>
        <v>0.30599999999999999</v>
      </c>
      <c r="I308">
        <f t="shared" si="35"/>
        <v>51.270792106585418</v>
      </c>
      <c r="J308">
        <f t="shared" si="33"/>
        <v>1.25E-4</v>
      </c>
      <c r="K308">
        <f t="shared" si="34"/>
        <v>4.0095118722873537E-4</v>
      </c>
      <c r="L308">
        <f t="shared" si="36"/>
        <v>1.0013826583317464E-5</v>
      </c>
      <c r="M308">
        <f t="shared" si="37"/>
        <v>1.5688188337499999E-2</v>
      </c>
      <c r="N308">
        <f t="shared" si="38"/>
        <v>1.622415335131205E-2</v>
      </c>
      <c r="O308">
        <f t="shared" si="39"/>
        <v>0.83182519358048124</v>
      </c>
    </row>
    <row r="309" spans="8:15">
      <c r="H309">
        <f t="shared" si="40"/>
        <v>0.307</v>
      </c>
      <c r="I309">
        <f t="shared" si="35"/>
        <v>51.43834371477687</v>
      </c>
      <c r="J309">
        <f t="shared" si="33"/>
        <v>1.25E-4</v>
      </c>
      <c r="K309">
        <f t="shared" si="34"/>
        <v>4.0095118722873537E-4</v>
      </c>
      <c r="L309">
        <f t="shared" si="36"/>
        <v>1.0046551506792358E-5</v>
      </c>
      <c r="M309">
        <f t="shared" si="37"/>
        <v>1.5688188337499999E-2</v>
      </c>
      <c r="N309">
        <f t="shared" si="38"/>
        <v>1.6224186076235526E-2</v>
      </c>
      <c r="O309">
        <f t="shared" si="39"/>
        <v>0.83454525988190009</v>
      </c>
    </row>
    <row r="310" spans="8:15">
      <c r="H310">
        <f t="shared" si="40"/>
        <v>0.308</v>
      </c>
      <c r="I310">
        <f t="shared" si="35"/>
        <v>51.60589532296833</v>
      </c>
      <c r="J310">
        <f t="shared" si="33"/>
        <v>1.25E-4</v>
      </c>
      <c r="K310">
        <f t="shared" si="34"/>
        <v>4.0095118722873537E-4</v>
      </c>
      <c r="L310">
        <f t="shared" si="36"/>
        <v>1.0079276430267253E-5</v>
      </c>
      <c r="M310">
        <f t="shared" si="37"/>
        <v>1.5688188337499999E-2</v>
      </c>
      <c r="N310">
        <f t="shared" si="38"/>
        <v>1.6224218801159002E-2</v>
      </c>
      <c r="O310">
        <f t="shared" si="39"/>
        <v>0.83726533714954621</v>
      </c>
    </row>
    <row r="311" spans="8:15">
      <c r="H311">
        <f t="shared" si="40"/>
        <v>0.309</v>
      </c>
      <c r="I311">
        <f t="shared" si="35"/>
        <v>51.773446931159782</v>
      </c>
      <c r="J311">
        <f t="shared" si="33"/>
        <v>1.25E-4</v>
      </c>
      <c r="K311">
        <f t="shared" si="34"/>
        <v>4.0095118722873537E-4</v>
      </c>
      <c r="L311">
        <f t="shared" si="36"/>
        <v>1.0112001353742145E-5</v>
      </c>
      <c r="M311">
        <f t="shared" si="37"/>
        <v>1.5688188337499999E-2</v>
      </c>
      <c r="N311">
        <f t="shared" si="38"/>
        <v>1.6224251526082475E-2</v>
      </c>
      <c r="O311">
        <f t="shared" si="39"/>
        <v>0.83998542538341914</v>
      </c>
    </row>
    <row r="312" spans="8:15">
      <c r="H312">
        <f t="shared" si="40"/>
        <v>0.31</v>
      </c>
      <c r="I312">
        <f t="shared" si="35"/>
        <v>51.940998539351241</v>
      </c>
      <c r="J312">
        <f t="shared" si="33"/>
        <v>1.25E-4</v>
      </c>
      <c r="K312">
        <f t="shared" si="34"/>
        <v>4.0095118722873537E-4</v>
      </c>
      <c r="L312">
        <f t="shared" si="36"/>
        <v>1.014472627721704E-5</v>
      </c>
      <c r="M312">
        <f t="shared" si="37"/>
        <v>1.5688188337499999E-2</v>
      </c>
      <c r="N312">
        <f t="shared" si="38"/>
        <v>1.6224284251005951E-2</v>
      </c>
      <c r="O312">
        <f t="shared" si="39"/>
        <v>0.84270552458351944</v>
      </c>
    </row>
    <row r="313" spans="8:15">
      <c r="H313">
        <f t="shared" si="40"/>
        <v>0.311</v>
      </c>
      <c r="I313">
        <f t="shared" si="35"/>
        <v>52.108550147542694</v>
      </c>
      <c r="J313">
        <f t="shared" si="33"/>
        <v>1.25E-4</v>
      </c>
      <c r="K313">
        <f t="shared" si="34"/>
        <v>4.0095118722873537E-4</v>
      </c>
      <c r="L313">
        <f t="shared" si="36"/>
        <v>1.0177451200691934E-5</v>
      </c>
      <c r="M313">
        <f t="shared" si="37"/>
        <v>1.5688188337499999E-2</v>
      </c>
      <c r="N313">
        <f t="shared" si="38"/>
        <v>1.6224316975929427E-2</v>
      </c>
      <c r="O313">
        <f t="shared" si="39"/>
        <v>0.84542563474984678</v>
      </c>
    </row>
    <row r="314" spans="8:15">
      <c r="H314">
        <f t="shared" si="40"/>
        <v>0.312</v>
      </c>
      <c r="I314">
        <f t="shared" si="35"/>
        <v>52.276101755734153</v>
      </c>
      <c r="J314">
        <f t="shared" si="33"/>
        <v>1.25E-4</v>
      </c>
      <c r="K314">
        <f t="shared" si="34"/>
        <v>4.0095118722873537E-4</v>
      </c>
      <c r="L314">
        <f t="shared" si="36"/>
        <v>1.0210176124166826E-5</v>
      </c>
      <c r="M314">
        <f t="shared" si="37"/>
        <v>1.5688188337499999E-2</v>
      </c>
      <c r="N314">
        <f t="shared" si="38"/>
        <v>1.6224349700852903E-2</v>
      </c>
      <c r="O314">
        <f t="shared" si="39"/>
        <v>0.84814575588240126</v>
      </c>
    </row>
    <row r="315" spans="8:15">
      <c r="H315">
        <f t="shared" si="40"/>
        <v>0.313</v>
      </c>
      <c r="I315">
        <f t="shared" si="35"/>
        <v>52.443653363925606</v>
      </c>
      <c r="J315">
        <f t="shared" si="33"/>
        <v>1.25E-4</v>
      </c>
      <c r="K315">
        <f t="shared" si="34"/>
        <v>4.0095118722873537E-4</v>
      </c>
      <c r="L315">
        <f t="shared" si="36"/>
        <v>1.024290104764172E-5</v>
      </c>
      <c r="M315">
        <f t="shared" si="37"/>
        <v>1.5688188337499999E-2</v>
      </c>
      <c r="N315">
        <f t="shared" si="38"/>
        <v>1.6224382425776375E-2</v>
      </c>
      <c r="O315">
        <f t="shared" si="39"/>
        <v>0.85086588798118268</v>
      </c>
    </row>
    <row r="316" spans="8:15">
      <c r="H316">
        <f t="shared" si="40"/>
        <v>0.314</v>
      </c>
      <c r="I316">
        <f t="shared" si="35"/>
        <v>52.611204972117065</v>
      </c>
      <c r="J316">
        <f t="shared" si="33"/>
        <v>1.25E-4</v>
      </c>
      <c r="K316">
        <f t="shared" si="34"/>
        <v>4.0095118722873537E-4</v>
      </c>
      <c r="L316">
        <f t="shared" si="36"/>
        <v>1.0275625971116615E-5</v>
      </c>
      <c r="M316">
        <f t="shared" si="37"/>
        <v>1.5688188337499999E-2</v>
      </c>
      <c r="N316">
        <f t="shared" si="38"/>
        <v>1.6224415150699851E-2</v>
      </c>
      <c r="O316">
        <f t="shared" si="39"/>
        <v>0.85358603104619146</v>
      </c>
    </row>
    <row r="317" spans="8:15">
      <c r="H317">
        <f t="shared" si="40"/>
        <v>0.315</v>
      </c>
      <c r="I317">
        <f t="shared" si="35"/>
        <v>52.778756580308517</v>
      </c>
      <c r="J317">
        <f t="shared" si="33"/>
        <v>1.25E-4</v>
      </c>
      <c r="K317">
        <f t="shared" si="34"/>
        <v>4.0095118722873537E-4</v>
      </c>
      <c r="L317">
        <f t="shared" si="36"/>
        <v>1.0308350894591507E-5</v>
      </c>
      <c r="M317">
        <f t="shared" si="37"/>
        <v>1.5688188337499999E-2</v>
      </c>
      <c r="N317">
        <f t="shared" si="38"/>
        <v>1.6224447875623327E-2</v>
      </c>
      <c r="O317">
        <f t="shared" si="39"/>
        <v>0.85630618507742717</v>
      </c>
    </row>
    <row r="318" spans="8:15">
      <c r="H318">
        <f t="shared" si="40"/>
        <v>0.316</v>
      </c>
      <c r="I318">
        <f t="shared" si="35"/>
        <v>52.946308188499977</v>
      </c>
      <c r="J318">
        <f t="shared" si="33"/>
        <v>1.25E-4</v>
      </c>
      <c r="K318">
        <f t="shared" si="34"/>
        <v>4.0095118722873537E-4</v>
      </c>
      <c r="L318">
        <f t="shared" si="36"/>
        <v>1.0341075818066402E-5</v>
      </c>
      <c r="M318">
        <f t="shared" si="37"/>
        <v>1.5688188337499999E-2</v>
      </c>
      <c r="N318">
        <f t="shared" si="38"/>
        <v>1.6224480600546799E-2</v>
      </c>
      <c r="O318">
        <f t="shared" si="39"/>
        <v>0.85902635007489003</v>
      </c>
    </row>
    <row r="319" spans="8:15">
      <c r="H319">
        <f t="shared" si="40"/>
        <v>0.317</v>
      </c>
      <c r="I319">
        <f t="shared" si="35"/>
        <v>53.113859796691429</v>
      </c>
      <c r="J319">
        <f t="shared" si="33"/>
        <v>1.25E-4</v>
      </c>
      <c r="K319">
        <f t="shared" si="34"/>
        <v>4.0095118722873537E-4</v>
      </c>
      <c r="L319">
        <f t="shared" si="36"/>
        <v>1.0373800741541294E-5</v>
      </c>
      <c r="M319">
        <f t="shared" si="37"/>
        <v>1.5688188337499999E-2</v>
      </c>
      <c r="N319">
        <f t="shared" si="38"/>
        <v>1.6224513325470275E-2</v>
      </c>
      <c r="O319">
        <f t="shared" si="39"/>
        <v>0.86174652603858004</v>
      </c>
    </row>
    <row r="320" spans="8:15">
      <c r="H320">
        <f t="shared" si="40"/>
        <v>0.318</v>
      </c>
      <c r="I320">
        <f t="shared" si="35"/>
        <v>53.281411404882888</v>
      </c>
      <c r="J320">
        <f t="shared" si="33"/>
        <v>1.25E-4</v>
      </c>
      <c r="K320">
        <f t="shared" si="34"/>
        <v>4.0095118722873537E-4</v>
      </c>
      <c r="L320">
        <f t="shared" si="36"/>
        <v>1.040652566501619E-5</v>
      </c>
      <c r="M320">
        <f t="shared" si="37"/>
        <v>1.5688188337499999E-2</v>
      </c>
      <c r="N320">
        <f t="shared" si="38"/>
        <v>1.6224546050393751E-2</v>
      </c>
      <c r="O320">
        <f t="shared" si="39"/>
        <v>0.8644667129684972</v>
      </c>
    </row>
    <row r="321" spans="8:15">
      <c r="H321">
        <f t="shared" si="40"/>
        <v>0.31900000000000001</v>
      </c>
      <c r="I321">
        <f t="shared" si="35"/>
        <v>53.448963013074341</v>
      </c>
      <c r="J321">
        <f t="shared" si="33"/>
        <v>1.25E-4</v>
      </c>
      <c r="K321">
        <f t="shared" si="34"/>
        <v>4.0095118722873537E-4</v>
      </c>
      <c r="L321">
        <f t="shared" si="36"/>
        <v>1.0439250588491084E-5</v>
      </c>
      <c r="M321">
        <f t="shared" si="37"/>
        <v>1.5688188337499999E-2</v>
      </c>
      <c r="N321">
        <f t="shared" si="38"/>
        <v>1.6224578775317224E-2</v>
      </c>
      <c r="O321">
        <f t="shared" si="39"/>
        <v>0.86718691086464128</v>
      </c>
    </row>
    <row r="322" spans="8:15">
      <c r="H322">
        <f t="shared" si="40"/>
        <v>0.32</v>
      </c>
      <c r="I322">
        <f t="shared" si="35"/>
        <v>53.6165146212658</v>
      </c>
      <c r="J322">
        <f t="shared" ref="J322:J385" si="41">IF(H322&lt;$E$18,$E$17,IF(H322&lt;$E$5,$E$14,0))/$E$8/$E$9</f>
        <v>1.25E-4</v>
      </c>
      <c r="K322">
        <f t="shared" ref="K322:K385" si="42">IF(H322&lt;$E$3,$E$12*$E$22,IF(H322&lt;$E$4,0,IF(H322&lt;$E$5,-$E$12*$E$22,0)))</f>
        <v>4.0095118722873537E-4</v>
      </c>
      <c r="L322">
        <f t="shared" si="36"/>
        <v>1.0471975511965975E-5</v>
      </c>
      <c r="M322">
        <f t="shared" si="37"/>
        <v>1.5688188337499999E-2</v>
      </c>
      <c r="N322">
        <f t="shared" si="38"/>
        <v>1.6224611500240699E-2</v>
      </c>
      <c r="O322">
        <f t="shared" si="39"/>
        <v>0.86990711972701273</v>
      </c>
    </row>
    <row r="323" spans="8:15">
      <c r="H323">
        <f t="shared" si="40"/>
        <v>0.32100000000000001</v>
      </c>
      <c r="I323">
        <f t="shared" ref="I323:I386" si="43">IF(H323&lt;$E$3,$E$12*H323,IF(H323&lt;$E$4,$E$10,IF(H323&lt;$E$5,$E$10-$E$12*(H323-$E$4),0)))</f>
        <v>53.784066229457252</v>
      </c>
      <c r="J323">
        <f t="shared" si="41"/>
        <v>1.25E-4</v>
      </c>
      <c r="K323">
        <f t="shared" si="42"/>
        <v>4.0095118722873537E-4</v>
      </c>
      <c r="L323">
        <f t="shared" ref="L323:L386" si="44">I323*$E$15/$E$9/$E$8^2</f>
        <v>1.0504700435440869E-5</v>
      </c>
      <c r="M323">
        <f t="shared" ref="M323:M386" si="45">$E$19/$E$8/$E$9</f>
        <v>1.5688188337499999E-2</v>
      </c>
      <c r="N323">
        <f t="shared" ref="N323:N386" si="46">SUM(J323:M323)</f>
        <v>1.6224644225164175E-2</v>
      </c>
      <c r="O323">
        <f t="shared" ref="O323:O386" si="47">I323*N323</f>
        <v>0.87262733955561111</v>
      </c>
    </row>
    <row r="324" spans="8:15">
      <c r="H324">
        <f t="shared" ref="H324:H387" si="48">(ROW()-2)*0.001</f>
        <v>0.32200000000000001</v>
      </c>
      <c r="I324">
        <f t="shared" si="43"/>
        <v>53.951617837648712</v>
      </c>
      <c r="J324">
        <f t="shared" si="41"/>
        <v>1.25E-4</v>
      </c>
      <c r="K324">
        <f t="shared" si="42"/>
        <v>4.0095118722873537E-4</v>
      </c>
      <c r="L324">
        <f t="shared" si="44"/>
        <v>1.0537425358915765E-5</v>
      </c>
      <c r="M324">
        <f t="shared" si="45"/>
        <v>1.5688188337499999E-2</v>
      </c>
      <c r="N324">
        <f t="shared" si="46"/>
        <v>1.6224676950087651E-2</v>
      </c>
      <c r="O324">
        <f t="shared" si="47"/>
        <v>0.87534757035043687</v>
      </c>
    </row>
    <row r="325" spans="8:15">
      <c r="H325">
        <f t="shared" si="48"/>
        <v>0.32300000000000001</v>
      </c>
      <c r="I325">
        <f t="shared" si="43"/>
        <v>54.119169445840164</v>
      </c>
      <c r="J325">
        <f t="shared" si="41"/>
        <v>1.25E-4</v>
      </c>
      <c r="K325">
        <f t="shared" si="42"/>
        <v>4.0095118722873537E-4</v>
      </c>
      <c r="L325">
        <f t="shared" si="44"/>
        <v>1.0570150282390657E-5</v>
      </c>
      <c r="M325">
        <f t="shared" si="45"/>
        <v>1.5688188337499999E-2</v>
      </c>
      <c r="N325">
        <f t="shared" si="46"/>
        <v>1.6224709675011124E-2</v>
      </c>
      <c r="O325">
        <f t="shared" si="47"/>
        <v>0.87806781211148932</v>
      </c>
    </row>
    <row r="326" spans="8:15">
      <c r="H326">
        <f t="shared" si="48"/>
        <v>0.32400000000000001</v>
      </c>
      <c r="I326">
        <f t="shared" si="43"/>
        <v>54.286721054031624</v>
      </c>
      <c r="J326">
        <f t="shared" si="41"/>
        <v>1.25E-4</v>
      </c>
      <c r="K326">
        <f t="shared" si="42"/>
        <v>4.0095118722873537E-4</v>
      </c>
      <c r="L326">
        <f t="shared" si="44"/>
        <v>1.0602875205865552E-5</v>
      </c>
      <c r="M326">
        <f t="shared" si="45"/>
        <v>1.5688188337499999E-2</v>
      </c>
      <c r="N326">
        <f t="shared" si="46"/>
        <v>1.62247423999346E-2</v>
      </c>
      <c r="O326">
        <f t="shared" si="47"/>
        <v>0.88078806483876926</v>
      </c>
    </row>
    <row r="327" spans="8:15">
      <c r="H327">
        <f t="shared" si="48"/>
        <v>0.32500000000000001</v>
      </c>
      <c r="I327">
        <f t="shared" si="43"/>
        <v>54.454272662223076</v>
      </c>
      <c r="J327">
        <f t="shared" si="41"/>
        <v>1.25E-4</v>
      </c>
      <c r="K327">
        <f t="shared" si="42"/>
        <v>4.0095118722873537E-4</v>
      </c>
      <c r="L327">
        <f t="shared" si="44"/>
        <v>1.0635600129340446E-5</v>
      </c>
      <c r="M327">
        <f t="shared" si="45"/>
        <v>1.5688188337499999E-2</v>
      </c>
      <c r="N327">
        <f t="shared" si="46"/>
        <v>1.6224775124858076E-2</v>
      </c>
      <c r="O327">
        <f t="shared" si="47"/>
        <v>0.88350832853227612</v>
      </c>
    </row>
    <row r="328" spans="8:15">
      <c r="H328">
        <f t="shared" si="48"/>
        <v>0.32600000000000001</v>
      </c>
      <c r="I328">
        <f t="shared" si="43"/>
        <v>54.621824270414535</v>
      </c>
      <c r="J328">
        <f t="shared" si="41"/>
        <v>1.25E-4</v>
      </c>
      <c r="K328">
        <f t="shared" si="42"/>
        <v>4.0095118722873537E-4</v>
      </c>
      <c r="L328">
        <f t="shared" si="44"/>
        <v>1.0668325052815338E-5</v>
      </c>
      <c r="M328">
        <f t="shared" si="45"/>
        <v>1.5688188337499999E-2</v>
      </c>
      <c r="N328">
        <f t="shared" si="46"/>
        <v>1.6224807849781548E-2</v>
      </c>
      <c r="O328">
        <f t="shared" si="47"/>
        <v>0.88622860319201002</v>
      </c>
    </row>
    <row r="329" spans="8:15">
      <c r="H329">
        <f t="shared" si="48"/>
        <v>0.32700000000000001</v>
      </c>
      <c r="I329">
        <f t="shared" si="43"/>
        <v>54.789375878605988</v>
      </c>
      <c r="J329">
        <f t="shared" si="41"/>
        <v>1.25E-4</v>
      </c>
      <c r="K329">
        <f t="shared" si="42"/>
        <v>4.0095118722873537E-4</v>
      </c>
      <c r="L329">
        <f t="shared" si="44"/>
        <v>1.0701049976290231E-5</v>
      </c>
      <c r="M329">
        <f t="shared" si="45"/>
        <v>1.5688188337499999E-2</v>
      </c>
      <c r="N329">
        <f t="shared" si="46"/>
        <v>1.6224840574705024E-2</v>
      </c>
      <c r="O329">
        <f t="shared" si="47"/>
        <v>0.88894888881797118</v>
      </c>
    </row>
    <row r="330" spans="8:15">
      <c r="H330">
        <f t="shared" si="48"/>
        <v>0.32800000000000001</v>
      </c>
      <c r="I330">
        <f t="shared" si="43"/>
        <v>54.956927486797447</v>
      </c>
      <c r="J330">
        <f t="shared" si="41"/>
        <v>1.25E-4</v>
      </c>
      <c r="K330">
        <f t="shared" si="42"/>
        <v>4.0095118722873537E-4</v>
      </c>
      <c r="L330">
        <f t="shared" si="44"/>
        <v>1.0733774899765127E-5</v>
      </c>
      <c r="M330">
        <f t="shared" si="45"/>
        <v>1.5688188337499999E-2</v>
      </c>
      <c r="N330">
        <f t="shared" si="46"/>
        <v>1.62248732996285E-2</v>
      </c>
      <c r="O330">
        <f t="shared" si="47"/>
        <v>0.89166918541015949</v>
      </c>
    </row>
    <row r="331" spans="8:15">
      <c r="H331">
        <f t="shared" si="48"/>
        <v>0.32900000000000001</v>
      </c>
      <c r="I331">
        <f t="shared" si="43"/>
        <v>55.124479094988899</v>
      </c>
      <c r="J331">
        <f t="shared" si="41"/>
        <v>1.25E-4</v>
      </c>
      <c r="K331">
        <f t="shared" si="42"/>
        <v>4.0095118722873537E-4</v>
      </c>
      <c r="L331">
        <f t="shared" si="44"/>
        <v>1.0766499823240019E-5</v>
      </c>
      <c r="M331">
        <f t="shared" si="45"/>
        <v>1.5688188337499999E-2</v>
      </c>
      <c r="N331">
        <f t="shared" si="46"/>
        <v>1.6224906024551976E-2</v>
      </c>
      <c r="O331">
        <f t="shared" si="47"/>
        <v>0.89438949296857484</v>
      </c>
    </row>
    <row r="332" spans="8:15">
      <c r="H332">
        <f t="shared" si="48"/>
        <v>0.33</v>
      </c>
      <c r="I332">
        <f t="shared" si="43"/>
        <v>55.292030703180352</v>
      </c>
      <c r="J332">
        <f t="shared" si="41"/>
        <v>1.25E-4</v>
      </c>
      <c r="K332">
        <f t="shared" si="42"/>
        <v>4.0095118722873537E-4</v>
      </c>
      <c r="L332">
        <f t="shared" si="44"/>
        <v>1.0799224746714912E-5</v>
      </c>
      <c r="M332">
        <f t="shared" si="45"/>
        <v>1.5688188337499999E-2</v>
      </c>
      <c r="N332">
        <f t="shared" si="46"/>
        <v>1.6224938749475448E-2</v>
      </c>
      <c r="O332">
        <f t="shared" si="47"/>
        <v>0.89710981149321711</v>
      </c>
    </row>
    <row r="333" spans="8:15">
      <c r="H333">
        <f t="shared" si="48"/>
        <v>0.33100000000000002</v>
      </c>
      <c r="I333">
        <f t="shared" si="43"/>
        <v>55.459582311371811</v>
      </c>
      <c r="J333">
        <f t="shared" si="41"/>
        <v>1.25E-4</v>
      </c>
      <c r="K333">
        <f t="shared" si="42"/>
        <v>4.0095118722873537E-4</v>
      </c>
      <c r="L333">
        <f t="shared" si="44"/>
        <v>1.0831949670189808E-5</v>
      </c>
      <c r="M333">
        <f t="shared" si="45"/>
        <v>1.5688188337499999E-2</v>
      </c>
      <c r="N333">
        <f t="shared" si="46"/>
        <v>1.6224971474398924E-2</v>
      </c>
      <c r="O333">
        <f t="shared" si="47"/>
        <v>0.89983014098408676</v>
      </c>
    </row>
    <row r="334" spans="8:15">
      <c r="H334">
        <f t="shared" si="48"/>
        <v>0.33200000000000002</v>
      </c>
      <c r="I334">
        <f t="shared" si="43"/>
        <v>55.627133919563263</v>
      </c>
      <c r="J334">
        <f t="shared" si="41"/>
        <v>1.25E-4</v>
      </c>
      <c r="K334">
        <f t="shared" si="42"/>
        <v>4.0095118722873537E-4</v>
      </c>
      <c r="L334">
        <f t="shared" si="44"/>
        <v>1.08646745936647E-5</v>
      </c>
      <c r="M334">
        <f t="shared" si="45"/>
        <v>1.5688188337499999E-2</v>
      </c>
      <c r="N334">
        <f t="shared" si="46"/>
        <v>1.62250041993224E-2</v>
      </c>
      <c r="O334">
        <f t="shared" si="47"/>
        <v>0.90255048144118344</v>
      </c>
    </row>
    <row r="335" spans="8:15">
      <c r="H335">
        <f t="shared" si="48"/>
        <v>0.33300000000000002</v>
      </c>
      <c r="I335">
        <f t="shared" si="43"/>
        <v>55.794685527754723</v>
      </c>
      <c r="J335">
        <f t="shared" si="41"/>
        <v>1.25E-4</v>
      </c>
      <c r="K335">
        <f t="shared" si="42"/>
        <v>4.0095118722873537E-4</v>
      </c>
      <c r="L335">
        <f t="shared" si="44"/>
        <v>1.0897399517139595E-5</v>
      </c>
      <c r="M335">
        <f t="shared" si="45"/>
        <v>1.5688188337499999E-2</v>
      </c>
      <c r="N335">
        <f t="shared" si="46"/>
        <v>1.6225036924245873E-2</v>
      </c>
      <c r="O335">
        <f t="shared" si="47"/>
        <v>0.90527083286450716</v>
      </c>
    </row>
    <row r="336" spans="8:15">
      <c r="H336">
        <f t="shared" si="48"/>
        <v>0.33400000000000002</v>
      </c>
      <c r="I336">
        <f t="shared" si="43"/>
        <v>55.962237135946175</v>
      </c>
      <c r="J336">
        <f t="shared" si="41"/>
        <v>1.25E-4</v>
      </c>
      <c r="K336">
        <f t="shared" si="42"/>
        <v>4.0095118722873537E-4</v>
      </c>
      <c r="L336">
        <f t="shared" si="44"/>
        <v>1.0930124440614489E-5</v>
      </c>
      <c r="M336">
        <f t="shared" si="45"/>
        <v>1.5688188337499999E-2</v>
      </c>
      <c r="N336">
        <f t="shared" si="46"/>
        <v>1.6225069649169348E-2</v>
      </c>
      <c r="O336">
        <f t="shared" si="47"/>
        <v>0.90799119525405814</v>
      </c>
    </row>
    <row r="337" spans="8:15">
      <c r="H337">
        <f t="shared" si="48"/>
        <v>0.33500000000000002</v>
      </c>
      <c r="I337">
        <f t="shared" si="43"/>
        <v>56.129788744137635</v>
      </c>
      <c r="J337">
        <f t="shared" si="41"/>
        <v>1.25E-4</v>
      </c>
      <c r="K337">
        <f t="shared" si="42"/>
        <v>4.0095118722873537E-4</v>
      </c>
      <c r="L337">
        <f t="shared" si="44"/>
        <v>1.0962849364089381E-5</v>
      </c>
      <c r="M337">
        <f t="shared" si="45"/>
        <v>1.5688188337499999E-2</v>
      </c>
      <c r="N337">
        <f t="shared" si="46"/>
        <v>1.6225102374092824E-2</v>
      </c>
      <c r="O337">
        <f t="shared" si="47"/>
        <v>0.91071156860983626</v>
      </c>
    </row>
    <row r="338" spans="8:15">
      <c r="H338">
        <f t="shared" si="48"/>
        <v>0.33600000000000002</v>
      </c>
      <c r="I338">
        <f t="shared" si="43"/>
        <v>56.297340352329087</v>
      </c>
      <c r="J338">
        <f t="shared" si="41"/>
        <v>1.25E-4</v>
      </c>
      <c r="K338">
        <f t="shared" si="42"/>
        <v>4.0095118722873537E-4</v>
      </c>
      <c r="L338">
        <f t="shared" si="44"/>
        <v>1.0995574287564275E-5</v>
      </c>
      <c r="M338">
        <f t="shared" si="45"/>
        <v>1.5688188337499999E-2</v>
      </c>
      <c r="N338">
        <f t="shared" si="46"/>
        <v>1.6225135099016297E-2</v>
      </c>
      <c r="O338">
        <f t="shared" si="47"/>
        <v>0.91343195293184121</v>
      </c>
    </row>
    <row r="339" spans="8:15">
      <c r="H339">
        <f t="shared" si="48"/>
        <v>0.33700000000000002</v>
      </c>
      <c r="I339">
        <f t="shared" si="43"/>
        <v>56.464891960520546</v>
      </c>
      <c r="J339">
        <f t="shared" si="41"/>
        <v>1.25E-4</v>
      </c>
      <c r="K339">
        <f t="shared" si="42"/>
        <v>4.0095118722873537E-4</v>
      </c>
      <c r="L339">
        <f t="shared" si="44"/>
        <v>1.102829921103917E-5</v>
      </c>
      <c r="M339">
        <f t="shared" si="45"/>
        <v>1.5688188337499999E-2</v>
      </c>
      <c r="N339">
        <f t="shared" si="46"/>
        <v>1.6225167823939773E-2</v>
      </c>
      <c r="O339">
        <f t="shared" si="47"/>
        <v>0.91615234822007352</v>
      </c>
    </row>
    <row r="340" spans="8:15">
      <c r="H340">
        <f t="shared" si="48"/>
        <v>0.33800000000000002</v>
      </c>
      <c r="I340">
        <f t="shared" si="43"/>
        <v>56.632443568711999</v>
      </c>
      <c r="J340">
        <f t="shared" si="41"/>
        <v>1.25E-4</v>
      </c>
      <c r="K340">
        <f t="shared" si="42"/>
        <v>4.0095118722873537E-4</v>
      </c>
      <c r="L340">
        <f t="shared" si="44"/>
        <v>1.1061024134514062E-5</v>
      </c>
      <c r="M340">
        <f t="shared" si="45"/>
        <v>1.5688188337499999E-2</v>
      </c>
      <c r="N340">
        <f t="shared" si="46"/>
        <v>1.6225200548863249E-2</v>
      </c>
      <c r="O340">
        <f t="shared" si="47"/>
        <v>0.91887275447453287</v>
      </c>
    </row>
    <row r="341" spans="8:15">
      <c r="H341">
        <f t="shared" si="48"/>
        <v>0.33900000000000002</v>
      </c>
      <c r="I341">
        <f t="shared" si="43"/>
        <v>56.799995176903458</v>
      </c>
      <c r="J341">
        <f t="shared" si="41"/>
        <v>1.25E-4</v>
      </c>
      <c r="K341">
        <f t="shared" si="42"/>
        <v>4.0095118722873537E-4</v>
      </c>
      <c r="L341">
        <f t="shared" si="44"/>
        <v>1.1093749057988957E-5</v>
      </c>
      <c r="M341">
        <f t="shared" si="45"/>
        <v>1.5688188337499999E-2</v>
      </c>
      <c r="N341">
        <f t="shared" si="46"/>
        <v>1.6225233273786725E-2</v>
      </c>
      <c r="O341">
        <f t="shared" si="47"/>
        <v>0.92159317169521948</v>
      </c>
    </row>
    <row r="342" spans="8:15">
      <c r="H342">
        <f t="shared" si="48"/>
        <v>0.34</v>
      </c>
      <c r="I342">
        <f t="shared" si="43"/>
        <v>56.96754678509491</v>
      </c>
      <c r="J342">
        <f t="shared" si="41"/>
        <v>1.25E-4</v>
      </c>
      <c r="K342">
        <f t="shared" si="42"/>
        <v>4.0095118722873537E-4</v>
      </c>
      <c r="L342">
        <f t="shared" si="44"/>
        <v>1.1126473981463851E-5</v>
      </c>
      <c r="M342">
        <f t="shared" si="45"/>
        <v>1.5688188337499999E-2</v>
      </c>
      <c r="N342">
        <f t="shared" si="46"/>
        <v>1.6225265998710197E-2</v>
      </c>
      <c r="O342">
        <f t="shared" si="47"/>
        <v>0.9243135998821328</v>
      </c>
    </row>
    <row r="343" spans="8:15">
      <c r="H343">
        <f t="shared" si="48"/>
        <v>0.34100000000000003</v>
      </c>
      <c r="I343">
        <f t="shared" si="43"/>
        <v>57.13509839328637</v>
      </c>
      <c r="J343">
        <f t="shared" si="41"/>
        <v>1.25E-4</v>
      </c>
      <c r="K343">
        <f t="shared" si="42"/>
        <v>4.0095118722873537E-4</v>
      </c>
      <c r="L343">
        <f t="shared" si="44"/>
        <v>1.1159198904938745E-5</v>
      </c>
      <c r="M343">
        <f t="shared" si="45"/>
        <v>1.5688188337499999E-2</v>
      </c>
      <c r="N343">
        <f t="shared" si="46"/>
        <v>1.6225298723633673E-2</v>
      </c>
      <c r="O343">
        <f t="shared" si="47"/>
        <v>0.9270340390352737</v>
      </c>
    </row>
    <row r="344" spans="8:15">
      <c r="H344">
        <f t="shared" si="48"/>
        <v>0.34200000000000003</v>
      </c>
      <c r="I344">
        <f t="shared" si="43"/>
        <v>57.302650001477822</v>
      </c>
      <c r="J344">
        <f t="shared" si="41"/>
        <v>1.25E-4</v>
      </c>
      <c r="K344">
        <f t="shared" si="42"/>
        <v>4.0095118722873537E-4</v>
      </c>
      <c r="L344">
        <f t="shared" si="44"/>
        <v>1.1191923828413638E-5</v>
      </c>
      <c r="M344">
        <f t="shared" si="45"/>
        <v>1.5688188337499999E-2</v>
      </c>
      <c r="N344">
        <f t="shared" si="46"/>
        <v>1.6225331448557149E-2</v>
      </c>
      <c r="O344">
        <f t="shared" si="47"/>
        <v>0.92975448915464143</v>
      </c>
    </row>
    <row r="345" spans="8:15">
      <c r="H345">
        <f t="shared" si="48"/>
        <v>0.34300000000000003</v>
      </c>
      <c r="I345">
        <f t="shared" si="43"/>
        <v>57.470201609669282</v>
      </c>
      <c r="J345">
        <f t="shared" si="41"/>
        <v>1.25E-4</v>
      </c>
      <c r="K345">
        <f t="shared" si="42"/>
        <v>4.0095118722873537E-4</v>
      </c>
      <c r="L345">
        <f t="shared" si="44"/>
        <v>1.1224648751888532E-5</v>
      </c>
      <c r="M345">
        <f t="shared" si="45"/>
        <v>1.5688188337499999E-2</v>
      </c>
      <c r="N345">
        <f t="shared" si="46"/>
        <v>1.6225364173480621E-2</v>
      </c>
      <c r="O345">
        <f t="shared" si="47"/>
        <v>0.9324749502402363</v>
      </c>
    </row>
    <row r="346" spans="8:15">
      <c r="H346">
        <f t="shared" si="48"/>
        <v>0.34400000000000003</v>
      </c>
      <c r="I346">
        <f t="shared" si="43"/>
        <v>57.637753217860734</v>
      </c>
      <c r="J346">
        <f t="shared" si="41"/>
        <v>1.25E-4</v>
      </c>
      <c r="K346">
        <f t="shared" si="42"/>
        <v>4.0095118722873537E-4</v>
      </c>
      <c r="L346">
        <f t="shared" si="44"/>
        <v>1.1257373675363424E-5</v>
      </c>
      <c r="M346">
        <f t="shared" si="45"/>
        <v>1.5688188337499999E-2</v>
      </c>
      <c r="N346">
        <f t="shared" si="46"/>
        <v>1.6225396898404097E-2</v>
      </c>
      <c r="O346">
        <f t="shared" si="47"/>
        <v>0.93519542229205832</v>
      </c>
    </row>
    <row r="347" spans="8:15">
      <c r="H347">
        <f t="shared" si="48"/>
        <v>0.34500000000000003</v>
      </c>
      <c r="I347">
        <f t="shared" si="43"/>
        <v>57.805304826052193</v>
      </c>
      <c r="J347">
        <f t="shared" si="41"/>
        <v>1.25E-4</v>
      </c>
      <c r="K347">
        <f t="shared" si="42"/>
        <v>4.0095118722873537E-4</v>
      </c>
      <c r="L347">
        <f t="shared" si="44"/>
        <v>1.1290098598838319E-5</v>
      </c>
      <c r="M347">
        <f t="shared" si="45"/>
        <v>1.5688188337499999E-2</v>
      </c>
      <c r="N347">
        <f t="shared" si="46"/>
        <v>1.6225429623327573E-2</v>
      </c>
      <c r="O347">
        <f t="shared" si="47"/>
        <v>0.9379159053101076</v>
      </c>
    </row>
    <row r="348" spans="8:15">
      <c r="H348">
        <f t="shared" si="48"/>
        <v>0.34600000000000003</v>
      </c>
      <c r="I348">
        <f t="shared" si="43"/>
        <v>57.972856434243646</v>
      </c>
      <c r="J348">
        <f t="shared" si="41"/>
        <v>1.25E-4</v>
      </c>
      <c r="K348">
        <f t="shared" si="42"/>
        <v>4.0095118722873537E-4</v>
      </c>
      <c r="L348">
        <f t="shared" si="44"/>
        <v>1.1322823522313213E-5</v>
      </c>
      <c r="M348">
        <f t="shared" si="45"/>
        <v>1.5688188337499999E-2</v>
      </c>
      <c r="N348">
        <f t="shared" si="46"/>
        <v>1.6225462348251049E-2</v>
      </c>
      <c r="O348">
        <f t="shared" si="47"/>
        <v>0.94063639929438381</v>
      </c>
    </row>
    <row r="349" spans="8:15">
      <c r="H349">
        <f t="shared" si="48"/>
        <v>0.34700000000000003</v>
      </c>
      <c r="I349">
        <f t="shared" si="43"/>
        <v>58.140408042435105</v>
      </c>
      <c r="J349">
        <f t="shared" si="41"/>
        <v>1.25E-4</v>
      </c>
      <c r="K349">
        <f t="shared" si="42"/>
        <v>4.0095118722873537E-4</v>
      </c>
      <c r="L349">
        <f t="shared" si="44"/>
        <v>1.1355548445788107E-5</v>
      </c>
      <c r="M349">
        <f t="shared" si="45"/>
        <v>1.5688188337499999E-2</v>
      </c>
      <c r="N349">
        <f t="shared" si="46"/>
        <v>1.6225495073174521E-2</v>
      </c>
      <c r="O349">
        <f t="shared" si="47"/>
        <v>0.94335690424488716</v>
      </c>
    </row>
    <row r="350" spans="8:15">
      <c r="H350">
        <f t="shared" si="48"/>
        <v>0.34800000000000003</v>
      </c>
      <c r="I350">
        <f t="shared" si="43"/>
        <v>58.307959650626557</v>
      </c>
      <c r="J350">
        <f t="shared" si="41"/>
        <v>1.25E-4</v>
      </c>
      <c r="K350">
        <f t="shared" si="42"/>
        <v>4.0095118722873537E-4</v>
      </c>
      <c r="L350">
        <f t="shared" si="44"/>
        <v>1.1388273369263E-5</v>
      </c>
      <c r="M350">
        <f t="shared" si="45"/>
        <v>1.5688188337499999E-2</v>
      </c>
      <c r="N350">
        <f t="shared" si="46"/>
        <v>1.6225527798097997E-2</v>
      </c>
      <c r="O350">
        <f t="shared" si="47"/>
        <v>0.94607742016161755</v>
      </c>
    </row>
    <row r="351" spans="8:15">
      <c r="H351">
        <f t="shared" si="48"/>
        <v>0.34900000000000003</v>
      </c>
      <c r="I351">
        <f t="shared" si="43"/>
        <v>58.475511258818017</v>
      </c>
      <c r="J351">
        <f t="shared" si="41"/>
        <v>1.25E-4</v>
      </c>
      <c r="K351">
        <f t="shared" si="42"/>
        <v>4.0095118722873537E-4</v>
      </c>
      <c r="L351">
        <f t="shared" si="44"/>
        <v>1.1420998292737892E-5</v>
      </c>
      <c r="M351">
        <f t="shared" si="45"/>
        <v>1.5688188337499999E-2</v>
      </c>
      <c r="N351">
        <f t="shared" si="46"/>
        <v>1.6225560523021473E-2</v>
      </c>
      <c r="O351">
        <f t="shared" si="47"/>
        <v>0.94879794704457532</v>
      </c>
    </row>
    <row r="352" spans="8:15">
      <c r="H352">
        <f t="shared" si="48"/>
        <v>0.35000000000000003</v>
      </c>
      <c r="I352">
        <f t="shared" si="43"/>
        <v>58.643062867009469</v>
      </c>
      <c r="J352">
        <f t="shared" si="41"/>
        <v>1.25E-4</v>
      </c>
      <c r="K352">
        <f t="shared" si="42"/>
        <v>4.0095118722873537E-4</v>
      </c>
      <c r="L352">
        <f t="shared" si="44"/>
        <v>1.1453723216212786E-5</v>
      </c>
      <c r="M352">
        <f t="shared" si="45"/>
        <v>1.5688188337499999E-2</v>
      </c>
      <c r="N352">
        <f t="shared" si="46"/>
        <v>1.6225593247944946E-2</v>
      </c>
      <c r="O352">
        <f t="shared" si="47"/>
        <v>0.95151848489375979</v>
      </c>
    </row>
    <row r="353" spans="8:15">
      <c r="H353">
        <f t="shared" si="48"/>
        <v>0.35100000000000003</v>
      </c>
      <c r="I353">
        <f t="shared" si="43"/>
        <v>58.810614475200929</v>
      </c>
      <c r="J353">
        <f t="shared" si="41"/>
        <v>1.25E-4</v>
      </c>
      <c r="K353">
        <f t="shared" si="42"/>
        <v>4.0095118722873537E-4</v>
      </c>
      <c r="L353">
        <f t="shared" si="44"/>
        <v>1.1486448139687682E-5</v>
      </c>
      <c r="M353">
        <f t="shared" si="45"/>
        <v>1.5688188337499999E-2</v>
      </c>
      <c r="N353">
        <f t="shared" si="46"/>
        <v>1.6225625972868422E-2</v>
      </c>
      <c r="O353">
        <f t="shared" si="47"/>
        <v>0.95423903370917174</v>
      </c>
    </row>
    <row r="354" spans="8:15">
      <c r="H354">
        <f t="shared" si="48"/>
        <v>0.35199999999999998</v>
      </c>
      <c r="I354">
        <f t="shared" si="43"/>
        <v>58.978166083392374</v>
      </c>
      <c r="J354">
        <f t="shared" si="41"/>
        <v>1.25E-4</v>
      </c>
      <c r="K354">
        <f t="shared" si="42"/>
        <v>4.0095118722873537E-4</v>
      </c>
      <c r="L354">
        <f t="shared" si="44"/>
        <v>1.1519173063162574E-5</v>
      </c>
      <c r="M354">
        <f t="shared" si="45"/>
        <v>1.5688188337499999E-2</v>
      </c>
      <c r="N354">
        <f t="shared" si="46"/>
        <v>1.6225658697791898E-2</v>
      </c>
      <c r="O354">
        <f t="shared" si="47"/>
        <v>0.95695959349081061</v>
      </c>
    </row>
    <row r="355" spans="8:15">
      <c r="H355">
        <f t="shared" si="48"/>
        <v>0.35299999999999998</v>
      </c>
      <c r="I355">
        <f t="shared" si="43"/>
        <v>59.145717691583826</v>
      </c>
      <c r="J355">
        <f t="shared" si="41"/>
        <v>1.25E-4</v>
      </c>
      <c r="K355">
        <f t="shared" si="42"/>
        <v>4.0095118722873537E-4</v>
      </c>
      <c r="L355">
        <f t="shared" si="44"/>
        <v>1.1551897986637467E-5</v>
      </c>
      <c r="M355">
        <f t="shared" si="45"/>
        <v>1.5688188337499999E-2</v>
      </c>
      <c r="N355">
        <f t="shared" si="46"/>
        <v>1.622569142271537E-2</v>
      </c>
      <c r="O355">
        <f t="shared" si="47"/>
        <v>0.95968016423867641</v>
      </c>
    </row>
    <row r="356" spans="8:15">
      <c r="H356">
        <f t="shared" si="48"/>
        <v>0.35399999999999998</v>
      </c>
      <c r="I356">
        <f t="shared" si="43"/>
        <v>59.313269299775286</v>
      </c>
      <c r="J356">
        <f t="shared" si="41"/>
        <v>1.25E-4</v>
      </c>
      <c r="K356">
        <f t="shared" si="42"/>
        <v>4.0095118722873537E-4</v>
      </c>
      <c r="L356">
        <f t="shared" si="44"/>
        <v>1.1584622910112361E-5</v>
      </c>
      <c r="M356">
        <f t="shared" si="45"/>
        <v>1.5688188337499999E-2</v>
      </c>
      <c r="N356">
        <f t="shared" si="46"/>
        <v>1.6225724147638846E-2</v>
      </c>
      <c r="O356">
        <f t="shared" si="47"/>
        <v>0.9624007459527697</v>
      </c>
    </row>
    <row r="357" spans="8:15">
      <c r="H357">
        <f t="shared" si="48"/>
        <v>0.35499999999999998</v>
      </c>
      <c r="I357">
        <f t="shared" si="43"/>
        <v>59.480820907966738</v>
      </c>
      <c r="J357">
        <f t="shared" si="41"/>
        <v>1.25E-4</v>
      </c>
      <c r="K357">
        <f t="shared" si="42"/>
        <v>4.0095118722873537E-4</v>
      </c>
      <c r="L357">
        <f t="shared" si="44"/>
        <v>1.1617347833587253E-5</v>
      </c>
      <c r="M357">
        <f t="shared" si="45"/>
        <v>1.5688188337499999E-2</v>
      </c>
      <c r="N357">
        <f t="shared" si="46"/>
        <v>1.6225756872562322E-2</v>
      </c>
      <c r="O357">
        <f t="shared" si="47"/>
        <v>0.96512133863308991</v>
      </c>
    </row>
    <row r="358" spans="8:15">
      <c r="H358">
        <f t="shared" si="48"/>
        <v>0.35599999999999998</v>
      </c>
      <c r="I358">
        <f t="shared" si="43"/>
        <v>59.648372516158197</v>
      </c>
      <c r="J358">
        <f t="shared" si="41"/>
        <v>1.25E-4</v>
      </c>
      <c r="K358">
        <f t="shared" si="42"/>
        <v>4.0095118722873537E-4</v>
      </c>
      <c r="L358">
        <f t="shared" si="44"/>
        <v>1.1650072757062148E-5</v>
      </c>
      <c r="M358">
        <f t="shared" si="45"/>
        <v>1.5688188337499999E-2</v>
      </c>
      <c r="N358">
        <f t="shared" si="46"/>
        <v>1.6225789597485798E-2</v>
      </c>
      <c r="O358">
        <f t="shared" si="47"/>
        <v>0.96784194227963749</v>
      </c>
    </row>
    <row r="359" spans="8:15">
      <c r="H359">
        <f t="shared" si="48"/>
        <v>0.35699999999999998</v>
      </c>
      <c r="I359">
        <f t="shared" si="43"/>
        <v>59.81592412434965</v>
      </c>
      <c r="J359">
        <f t="shared" si="41"/>
        <v>1.25E-4</v>
      </c>
      <c r="K359">
        <f t="shared" si="42"/>
        <v>4.0095118722873537E-4</v>
      </c>
      <c r="L359">
        <f t="shared" si="44"/>
        <v>1.1682797680537042E-5</v>
      </c>
      <c r="M359">
        <f t="shared" si="45"/>
        <v>1.5688188337499999E-2</v>
      </c>
      <c r="N359">
        <f t="shared" si="46"/>
        <v>1.622582232240927E-2</v>
      </c>
      <c r="O359">
        <f t="shared" si="47"/>
        <v>0.97056255689241178</v>
      </c>
    </row>
    <row r="360" spans="8:15">
      <c r="H360">
        <f t="shared" si="48"/>
        <v>0.35799999999999998</v>
      </c>
      <c r="I360">
        <f t="shared" si="43"/>
        <v>59.983475732541109</v>
      </c>
      <c r="J360">
        <f t="shared" si="41"/>
        <v>1.25E-4</v>
      </c>
      <c r="K360">
        <f t="shared" si="42"/>
        <v>4.0095118722873537E-4</v>
      </c>
      <c r="L360">
        <f t="shared" si="44"/>
        <v>1.1715522604011936E-5</v>
      </c>
      <c r="M360">
        <f t="shared" si="45"/>
        <v>1.5688188337499999E-2</v>
      </c>
      <c r="N360">
        <f t="shared" si="46"/>
        <v>1.6225855047332746E-2</v>
      </c>
      <c r="O360">
        <f t="shared" si="47"/>
        <v>0.97328318247141343</v>
      </c>
    </row>
    <row r="361" spans="8:15">
      <c r="H361">
        <f t="shared" si="48"/>
        <v>0.35899999999999999</v>
      </c>
      <c r="I361">
        <f t="shared" si="43"/>
        <v>60.151027340732561</v>
      </c>
      <c r="J361">
        <f t="shared" si="41"/>
        <v>1.25E-4</v>
      </c>
      <c r="K361">
        <f t="shared" si="42"/>
        <v>4.0095118722873537E-4</v>
      </c>
      <c r="L361">
        <f t="shared" si="44"/>
        <v>1.1748247527486829E-5</v>
      </c>
      <c r="M361">
        <f t="shared" si="45"/>
        <v>1.5688188337499999E-2</v>
      </c>
      <c r="N361">
        <f t="shared" si="46"/>
        <v>1.6225887772256222E-2</v>
      </c>
      <c r="O361">
        <f t="shared" si="47"/>
        <v>0.97600381901664213</v>
      </c>
    </row>
    <row r="362" spans="8:15">
      <c r="H362">
        <f t="shared" si="48"/>
        <v>0.36</v>
      </c>
      <c r="I362">
        <f t="shared" si="43"/>
        <v>60.318578948924021</v>
      </c>
      <c r="J362">
        <f t="shared" si="41"/>
        <v>1.25E-4</v>
      </c>
      <c r="K362">
        <f t="shared" si="42"/>
        <v>4.0095118722873537E-4</v>
      </c>
      <c r="L362">
        <f t="shared" si="44"/>
        <v>1.1780972450961721E-5</v>
      </c>
      <c r="M362">
        <f t="shared" si="45"/>
        <v>1.5688188337499999E-2</v>
      </c>
      <c r="N362">
        <f t="shared" si="46"/>
        <v>1.6225920497179695E-2</v>
      </c>
      <c r="O362">
        <f t="shared" si="47"/>
        <v>0.97872446652809786</v>
      </c>
    </row>
    <row r="363" spans="8:15">
      <c r="H363">
        <f t="shared" si="48"/>
        <v>0.36099999999999999</v>
      </c>
      <c r="I363">
        <f t="shared" si="43"/>
        <v>60.486130557115473</v>
      </c>
      <c r="J363">
        <f t="shared" si="41"/>
        <v>1.25E-4</v>
      </c>
      <c r="K363">
        <f t="shared" si="42"/>
        <v>4.0095118722873537E-4</v>
      </c>
      <c r="L363">
        <f t="shared" si="44"/>
        <v>1.1813697374436615E-5</v>
      </c>
      <c r="M363">
        <f t="shared" si="45"/>
        <v>1.5688188337499999E-2</v>
      </c>
      <c r="N363">
        <f t="shared" si="46"/>
        <v>1.622595322210317E-2</v>
      </c>
      <c r="O363">
        <f t="shared" si="47"/>
        <v>0.98144512500578085</v>
      </c>
    </row>
    <row r="364" spans="8:15">
      <c r="H364">
        <f t="shared" si="48"/>
        <v>0.36199999999999999</v>
      </c>
      <c r="I364">
        <f t="shared" si="43"/>
        <v>60.653682165306932</v>
      </c>
      <c r="J364">
        <f t="shared" si="41"/>
        <v>1.25E-4</v>
      </c>
      <c r="K364">
        <f t="shared" si="42"/>
        <v>4.0095118722873537E-4</v>
      </c>
      <c r="L364">
        <f t="shared" si="44"/>
        <v>1.184642229791151E-5</v>
      </c>
      <c r="M364">
        <f t="shared" si="45"/>
        <v>1.5688188337499999E-2</v>
      </c>
      <c r="N364">
        <f t="shared" si="46"/>
        <v>1.6225985947026646E-2</v>
      </c>
      <c r="O364">
        <f t="shared" si="47"/>
        <v>0.98416579444969099</v>
      </c>
    </row>
    <row r="365" spans="8:15">
      <c r="H365">
        <f t="shared" si="48"/>
        <v>0.36299999999999999</v>
      </c>
      <c r="I365">
        <f t="shared" si="43"/>
        <v>60.821233773498385</v>
      </c>
      <c r="J365">
        <f t="shared" si="41"/>
        <v>1.25E-4</v>
      </c>
      <c r="K365">
        <f t="shared" si="42"/>
        <v>4.0095118722873537E-4</v>
      </c>
      <c r="L365">
        <f t="shared" si="44"/>
        <v>1.1879147221386402E-5</v>
      </c>
      <c r="M365">
        <f t="shared" si="45"/>
        <v>1.5688188337499999E-2</v>
      </c>
      <c r="N365">
        <f t="shared" si="46"/>
        <v>1.6226018671950122E-2</v>
      </c>
      <c r="O365">
        <f t="shared" si="47"/>
        <v>0.98688647485982817</v>
      </c>
    </row>
    <row r="366" spans="8:15">
      <c r="H366">
        <f t="shared" si="48"/>
        <v>0.36399999999999999</v>
      </c>
      <c r="I366">
        <f t="shared" si="43"/>
        <v>60.988785381689844</v>
      </c>
      <c r="J366">
        <f t="shared" si="41"/>
        <v>1.25E-4</v>
      </c>
      <c r="K366">
        <f t="shared" si="42"/>
        <v>4.0095118722873537E-4</v>
      </c>
      <c r="L366">
        <f t="shared" si="44"/>
        <v>1.1911872144861298E-5</v>
      </c>
      <c r="M366">
        <f t="shared" si="45"/>
        <v>1.5688188337499999E-2</v>
      </c>
      <c r="N366">
        <f t="shared" si="46"/>
        <v>1.6226051396873595E-2</v>
      </c>
      <c r="O366">
        <f t="shared" si="47"/>
        <v>0.98960716623619238</v>
      </c>
    </row>
    <row r="367" spans="8:15">
      <c r="H367">
        <f t="shared" si="48"/>
        <v>0.36499999999999999</v>
      </c>
      <c r="I367">
        <f t="shared" si="43"/>
        <v>61.156336989881297</v>
      </c>
      <c r="J367">
        <f t="shared" si="41"/>
        <v>1.25E-4</v>
      </c>
      <c r="K367">
        <f t="shared" si="42"/>
        <v>4.0095118722873537E-4</v>
      </c>
      <c r="L367">
        <f t="shared" si="44"/>
        <v>1.1944597068336192E-5</v>
      </c>
      <c r="M367">
        <f t="shared" si="45"/>
        <v>1.5688188337499999E-2</v>
      </c>
      <c r="N367">
        <f t="shared" si="46"/>
        <v>1.6226084121797071E-2</v>
      </c>
      <c r="O367">
        <f t="shared" si="47"/>
        <v>0.99232786857878374</v>
      </c>
    </row>
    <row r="368" spans="8:15">
      <c r="H368">
        <f t="shared" si="48"/>
        <v>0.36599999999999999</v>
      </c>
      <c r="I368">
        <f t="shared" si="43"/>
        <v>61.323888598072756</v>
      </c>
      <c r="J368">
        <f t="shared" si="41"/>
        <v>1.25E-4</v>
      </c>
      <c r="K368">
        <f t="shared" si="42"/>
        <v>4.0095118722873537E-4</v>
      </c>
      <c r="L368">
        <f t="shared" si="44"/>
        <v>1.1977321991811087E-5</v>
      </c>
      <c r="M368">
        <f t="shared" si="45"/>
        <v>1.5688188337499999E-2</v>
      </c>
      <c r="N368">
        <f t="shared" si="46"/>
        <v>1.6226116846720547E-2</v>
      </c>
      <c r="O368">
        <f t="shared" si="47"/>
        <v>0.99504858188760237</v>
      </c>
    </row>
    <row r="369" spans="8:15">
      <c r="H369">
        <f t="shared" si="48"/>
        <v>0.36699999999999999</v>
      </c>
      <c r="I369">
        <f t="shared" si="43"/>
        <v>61.491440206264208</v>
      </c>
      <c r="J369">
        <f t="shared" si="41"/>
        <v>1.25E-4</v>
      </c>
      <c r="K369">
        <f t="shared" si="42"/>
        <v>4.0095118722873537E-4</v>
      </c>
      <c r="L369">
        <f t="shared" si="44"/>
        <v>1.2010046915285979E-5</v>
      </c>
      <c r="M369">
        <f t="shared" si="45"/>
        <v>1.5688188337499999E-2</v>
      </c>
      <c r="N369">
        <f t="shared" si="46"/>
        <v>1.6226149571644019E-2</v>
      </c>
      <c r="O369">
        <f t="shared" si="47"/>
        <v>0.99776930616264781</v>
      </c>
    </row>
    <row r="370" spans="8:15">
      <c r="H370">
        <f t="shared" si="48"/>
        <v>0.36799999999999999</v>
      </c>
      <c r="I370">
        <f t="shared" si="43"/>
        <v>61.658991814455668</v>
      </c>
      <c r="J370">
        <f t="shared" si="41"/>
        <v>1.25E-4</v>
      </c>
      <c r="K370">
        <f t="shared" si="42"/>
        <v>4.0095118722873537E-4</v>
      </c>
      <c r="L370">
        <f t="shared" si="44"/>
        <v>1.2042771838760873E-5</v>
      </c>
      <c r="M370">
        <f t="shared" si="45"/>
        <v>1.5688188337499999E-2</v>
      </c>
      <c r="N370">
        <f t="shared" si="46"/>
        <v>1.6226182296567495E-2</v>
      </c>
      <c r="O370">
        <f t="shared" si="47"/>
        <v>1.0004900414039206</v>
      </c>
    </row>
    <row r="371" spans="8:15">
      <c r="H371">
        <f t="shared" si="48"/>
        <v>0.36899999999999999</v>
      </c>
      <c r="I371">
        <f t="shared" si="43"/>
        <v>61.82654342264712</v>
      </c>
      <c r="J371">
        <f t="shared" si="41"/>
        <v>1.25E-4</v>
      </c>
      <c r="K371">
        <f t="shared" si="42"/>
        <v>4.0095118722873537E-4</v>
      </c>
      <c r="L371">
        <f t="shared" si="44"/>
        <v>1.2075496762235765E-5</v>
      </c>
      <c r="M371">
        <f t="shared" si="45"/>
        <v>1.5688188337499999E-2</v>
      </c>
      <c r="N371">
        <f t="shared" si="46"/>
        <v>1.6226215021490971E-2</v>
      </c>
      <c r="O371">
        <f t="shared" si="47"/>
        <v>1.0032107876114205</v>
      </c>
    </row>
    <row r="372" spans="8:15">
      <c r="H372">
        <f t="shared" si="48"/>
        <v>0.37</v>
      </c>
      <c r="I372">
        <f t="shared" si="43"/>
        <v>61.994095030838579</v>
      </c>
      <c r="J372">
        <f t="shared" si="41"/>
        <v>1.25E-4</v>
      </c>
      <c r="K372">
        <f t="shared" si="42"/>
        <v>4.0095118722873537E-4</v>
      </c>
      <c r="L372">
        <f t="shared" si="44"/>
        <v>1.210822168571066E-5</v>
      </c>
      <c r="M372">
        <f t="shared" si="45"/>
        <v>1.5688188337499999E-2</v>
      </c>
      <c r="N372">
        <f t="shared" si="46"/>
        <v>1.6226247746414443E-2</v>
      </c>
      <c r="O372">
        <f t="shared" si="47"/>
        <v>1.0059315447851473</v>
      </c>
    </row>
    <row r="373" spans="8:15">
      <c r="H373">
        <f t="shared" si="48"/>
        <v>0.371</v>
      </c>
      <c r="I373">
        <f t="shared" si="43"/>
        <v>62.161646639030032</v>
      </c>
      <c r="J373">
        <f t="shared" si="41"/>
        <v>1.25E-4</v>
      </c>
      <c r="K373">
        <f t="shared" si="42"/>
        <v>4.0095118722873537E-4</v>
      </c>
      <c r="L373">
        <f t="shared" si="44"/>
        <v>1.2140946609185554E-5</v>
      </c>
      <c r="M373">
        <f t="shared" si="45"/>
        <v>1.5688188337499999E-2</v>
      </c>
      <c r="N373">
        <f t="shared" si="46"/>
        <v>1.6226280471337919E-2</v>
      </c>
      <c r="O373">
        <f t="shared" si="47"/>
        <v>1.0086523129251015</v>
      </c>
    </row>
    <row r="374" spans="8:15">
      <c r="H374">
        <f t="shared" si="48"/>
        <v>0.372</v>
      </c>
      <c r="I374">
        <f t="shared" si="43"/>
        <v>62.329198247221491</v>
      </c>
      <c r="J374">
        <f t="shared" si="41"/>
        <v>1.25E-4</v>
      </c>
      <c r="K374">
        <f t="shared" si="42"/>
        <v>4.0095118722873537E-4</v>
      </c>
      <c r="L374">
        <f t="shared" si="44"/>
        <v>1.2173671532660449E-5</v>
      </c>
      <c r="M374">
        <f t="shared" si="45"/>
        <v>1.5688188337499999E-2</v>
      </c>
      <c r="N374">
        <f t="shared" si="46"/>
        <v>1.6226313196261395E-2</v>
      </c>
      <c r="O374">
        <f t="shared" si="47"/>
        <v>1.0113730920312827</v>
      </c>
    </row>
    <row r="375" spans="8:15">
      <c r="H375">
        <f t="shared" si="48"/>
        <v>0.373</v>
      </c>
      <c r="I375">
        <f t="shared" si="43"/>
        <v>62.496749855412943</v>
      </c>
      <c r="J375">
        <f t="shared" si="41"/>
        <v>1.25E-4</v>
      </c>
      <c r="K375">
        <f t="shared" si="42"/>
        <v>4.0095118722873537E-4</v>
      </c>
      <c r="L375">
        <f t="shared" si="44"/>
        <v>1.2206396456135341E-5</v>
      </c>
      <c r="M375">
        <f t="shared" si="45"/>
        <v>1.5688188337499999E-2</v>
      </c>
      <c r="N375">
        <f t="shared" si="46"/>
        <v>1.6226345921184871E-2</v>
      </c>
      <c r="O375">
        <f t="shared" si="47"/>
        <v>1.0140938821036909</v>
      </c>
    </row>
    <row r="376" spans="8:15">
      <c r="H376">
        <f t="shared" si="48"/>
        <v>0.374</v>
      </c>
      <c r="I376">
        <f t="shared" si="43"/>
        <v>62.664301463604403</v>
      </c>
      <c r="J376">
        <f t="shared" si="41"/>
        <v>1.25E-4</v>
      </c>
      <c r="K376">
        <f t="shared" si="42"/>
        <v>4.0095118722873537E-4</v>
      </c>
      <c r="L376">
        <f t="shared" si="44"/>
        <v>1.2239121379610235E-5</v>
      </c>
      <c r="M376">
        <f t="shared" si="45"/>
        <v>1.5688188337499999E-2</v>
      </c>
      <c r="N376">
        <f t="shared" si="46"/>
        <v>1.6226378646108344E-2</v>
      </c>
      <c r="O376">
        <f t="shared" si="47"/>
        <v>1.0168146831423264</v>
      </c>
    </row>
    <row r="377" spans="8:15">
      <c r="H377">
        <f t="shared" si="48"/>
        <v>0.375</v>
      </c>
      <c r="I377">
        <f t="shared" si="43"/>
        <v>62.831853071795855</v>
      </c>
      <c r="J377">
        <f t="shared" si="41"/>
        <v>1.25E-4</v>
      </c>
      <c r="K377">
        <f t="shared" si="42"/>
        <v>4.0095118722873537E-4</v>
      </c>
      <c r="L377">
        <f t="shared" si="44"/>
        <v>1.2271846303085127E-5</v>
      </c>
      <c r="M377">
        <f t="shared" si="45"/>
        <v>1.5688188337499999E-2</v>
      </c>
      <c r="N377">
        <f t="shared" si="46"/>
        <v>1.6226411371031819E-2</v>
      </c>
      <c r="O377">
        <f t="shared" si="47"/>
        <v>1.0195354951471889</v>
      </c>
    </row>
    <row r="378" spans="8:15">
      <c r="H378">
        <f t="shared" si="48"/>
        <v>0.376</v>
      </c>
      <c r="I378">
        <f t="shared" si="43"/>
        <v>62.999404679987308</v>
      </c>
      <c r="J378">
        <f t="shared" si="41"/>
        <v>1.25E-4</v>
      </c>
      <c r="K378">
        <f t="shared" si="42"/>
        <v>4.0095118722873537E-4</v>
      </c>
      <c r="L378">
        <f t="shared" si="44"/>
        <v>1.2304571226560022E-5</v>
      </c>
      <c r="M378">
        <f t="shared" si="45"/>
        <v>1.5688188337499999E-2</v>
      </c>
      <c r="N378">
        <f t="shared" si="46"/>
        <v>1.6226444095955295E-2</v>
      </c>
      <c r="O378">
        <f t="shared" si="47"/>
        <v>1.0222563181182784</v>
      </c>
    </row>
    <row r="379" spans="8:15">
      <c r="H379">
        <f t="shared" si="48"/>
        <v>0.377</v>
      </c>
      <c r="I379">
        <f t="shared" si="43"/>
        <v>63.166956288178767</v>
      </c>
      <c r="J379">
        <f t="shared" si="41"/>
        <v>1.25E-4</v>
      </c>
      <c r="K379">
        <f t="shared" si="42"/>
        <v>4.0095118722873537E-4</v>
      </c>
      <c r="L379">
        <f t="shared" si="44"/>
        <v>1.2337296150034916E-5</v>
      </c>
      <c r="M379">
        <f t="shared" si="45"/>
        <v>1.5688188337499999E-2</v>
      </c>
      <c r="N379">
        <f t="shared" si="46"/>
        <v>1.6226476820878768E-2</v>
      </c>
      <c r="O379">
        <f t="shared" si="47"/>
        <v>1.024977152055595</v>
      </c>
    </row>
    <row r="380" spans="8:15">
      <c r="H380">
        <f t="shared" si="48"/>
        <v>0.378</v>
      </c>
      <c r="I380">
        <f t="shared" si="43"/>
        <v>63.334507896370219</v>
      </c>
      <c r="J380">
        <f t="shared" si="41"/>
        <v>1.25E-4</v>
      </c>
      <c r="K380">
        <f t="shared" si="42"/>
        <v>4.0095118722873537E-4</v>
      </c>
      <c r="L380">
        <f t="shared" si="44"/>
        <v>1.2370021073509808E-5</v>
      </c>
      <c r="M380">
        <f t="shared" si="45"/>
        <v>1.5688188337499999E-2</v>
      </c>
      <c r="N380">
        <f t="shared" si="46"/>
        <v>1.6226509545802244E-2</v>
      </c>
      <c r="O380">
        <f t="shared" si="47"/>
        <v>1.0276979969591389</v>
      </c>
    </row>
    <row r="381" spans="8:15">
      <c r="H381">
        <f t="shared" si="48"/>
        <v>0.379</v>
      </c>
      <c r="I381">
        <f t="shared" si="43"/>
        <v>63.502059504561679</v>
      </c>
      <c r="J381">
        <f t="shared" si="41"/>
        <v>1.25E-4</v>
      </c>
      <c r="K381">
        <f t="shared" si="42"/>
        <v>4.0095118722873537E-4</v>
      </c>
      <c r="L381">
        <f t="shared" si="44"/>
        <v>1.2402745996984703E-5</v>
      </c>
      <c r="M381">
        <f t="shared" si="45"/>
        <v>1.5688188337499999E-2</v>
      </c>
      <c r="N381">
        <f t="shared" si="46"/>
        <v>1.622654227072572E-2</v>
      </c>
      <c r="O381">
        <f t="shared" si="47"/>
        <v>1.03041885282891</v>
      </c>
    </row>
    <row r="382" spans="8:15">
      <c r="H382">
        <f t="shared" si="48"/>
        <v>0.38</v>
      </c>
      <c r="I382">
        <f t="shared" si="43"/>
        <v>63.669611112753131</v>
      </c>
      <c r="J382">
        <f t="shared" si="41"/>
        <v>1.25E-4</v>
      </c>
      <c r="K382">
        <f t="shared" si="42"/>
        <v>4.0095118722873537E-4</v>
      </c>
      <c r="L382">
        <f t="shared" si="44"/>
        <v>1.2435470920459597E-5</v>
      </c>
      <c r="M382">
        <f t="shared" si="45"/>
        <v>1.5688188337499999E-2</v>
      </c>
      <c r="N382">
        <f t="shared" si="46"/>
        <v>1.6226574995649196E-2</v>
      </c>
      <c r="O382">
        <f t="shared" si="47"/>
        <v>1.0331397196649081</v>
      </c>
    </row>
    <row r="383" spans="8:15">
      <c r="H383">
        <f t="shared" si="48"/>
        <v>0.38100000000000001</v>
      </c>
      <c r="I383">
        <f t="shared" si="43"/>
        <v>63.83716272094459</v>
      </c>
      <c r="J383">
        <f t="shared" si="41"/>
        <v>1.25E-4</v>
      </c>
      <c r="K383">
        <f t="shared" si="42"/>
        <v>4.0095118722873537E-4</v>
      </c>
      <c r="L383">
        <f t="shared" si="44"/>
        <v>1.2468195843934491E-5</v>
      </c>
      <c r="M383">
        <f t="shared" si="45"/>
        <v>1.5688188337499999E-2</v>
      </c>
      <c r="N383">
        <f t="shared" si="46"/>
        <v>1.6226607720572668E-2</v>
      </c>
      <c r="O383">
        <f t="shared" si="47"/>
        <v>1.0358605974671331</v>
      </c>
    </row>
    <row r="384" spans="8:15">
      <c r="H384">
        <f t="shared" si="48"/>
        <v>0.38200000000000001</v>
      </c>
      <c r="I384">
        <f t="shared" si="43"/>
        <v>64.00471432913605</v>
      </c>
      <c r="J384">
        <f t="shared" si="41"/>
        <v>1.25E-4</v>
      </c>
      <c r="K384">
        <f t="shared" si="42"/>
        <v>4.0095118722873537E-4</v>
      </c>
      <c r="L384">
        <f t="shared" si="44"/>
        <v>1.2500920767409384E-5</v>
      </c>
      <c r="M384">
        <f t="shared" si="45"/>
        <v>1.5688188337499999E-2</v>
      </c>
      <c r="N384">
        <f t="shared" si="46"/>
        <v>1.6226640445496144E-2</v>
      </c>
      <c r="O384">
        <f t="shared" si="47"/>
        <v>1.0385814862355855</v>
      </c>
    </row>
    <row r="385" spans="8:15">
      <c r="H385">
        <f t="shared" si="48"/>
        <v>0.38300000000000001</v>
      </c>
      <c r="I385">
        <f t="shared" si="43"/>
        <v>64.172265937327495</v>
      </c>
      <c r="J385">
        <f t="shared" si="41"/>
        <v>1.25E-4</v>
      </c>
      <c r="K385">
        <f t="shared" si="42"/>
        <v>4.0095118722873537E-4</v>
      </c>
      <c r="L385">
        <f t="shared" si="44"/>
        <v>1.2533645690884278E-5</v>
      </c>
      <c r="M385">
        <f t="shared" si="45"/>
        <v>1.5688188337499999E-2</v>
      </c>
      <c r="N385">
        <f t="shared" si="46"/>
        <v>1.622667317041962E-2</v>
      </c>
      <c r="O385">
        <f t="shared" si="47"/>
        <v>1.041302385970265</v>
      </c>
    </row>
    <row r="386" spans="8:15">
      <c r="H386">
        <f t="shared" si="48"/>
        <v>0.38400000000000001</v>
      </c>
      <c r="I386">
        <f t="shared" si="43"/>
        <v>64.339817545518954</v>
      </c>
      <c r="J386">
        <f t="shared" ref="J386:J449" si="49">IF(H386&lt;$E$18,$E$17,IF(H386&lt;$E$5,$E$14,0))/$E$8/$E$9</f>
        <v>1.25E-4</v>
      </c>
      <c r="K386">
        <f t="shared" ref="K386:K449" si="50">IF(H386&lt;$E$3,$E$12*$E$22,IF(H386&lt;$E$4,0,IF(H386&lt;$E$5,-$E$12*$E$22,0)))</f>
        <v>4.0095118722873537E-4</v>
      </c>
      <c r="L386">
        <f t="shared" si="44"/>
        <v>1.256637061435917E-5</v>
      </c>
      <c r="M386">
        <f t="shared" si="45"/>
        <v>1.5688188337499999E-2</v>
      </c>
      <c r="N386">
        <f t="shared" si="46"/>
        <v>1.6226705895343092E-2</v>
      </c>
      <c r="O386">
        <f t="shared" si="47"/>
        <v>1.0440232966711713</v>
      </c>
    </row>
    <row r="387" spans="8:15">
      <c r="H387">
        <f t="shared" si="48"/>
        <v>0.38500000000000001</v>
      </c>
      <c r="I387">
        <f t="shared" ref="I387:I450" si="51">IF(H387&lt;$E$3,$E$12*H387,IF(H387&lt;$E$4,$E$10,IF(H387&lt;$E$5,$E$10-$E$12*(H387-$E$4),0)))</f>
        <v>64.507369153710414</v>
      </c>
      <c r="J387">
        <f t="shared" si="49"/>
        <v>1.25E-4</v>
      </c>
      <c r="K387">
        <f t="shared" si="50"/>
        <v>4.0095118722873537E-4</v>
      </c>
      <c r="L387">
        <f t="shared" ref="L387:L450" si="52">I387*$E$15/$E$9/$E$8^2</f>
        <v>1.2599095537834065E-5</v>
      </c>
      <c r="M387">
        <f t="shared" ref="M387:M450" si="53">$E$19/$E$8/$E$9</f>
        <v>1.5688188337499999E-2</v>
      </c>
      <c r="N387">
        <f t="shared" ref="N387:N450" si="54">SUM(J387:M387)</f>
        <v>1.6226738620266568E-2</v>
      </c>
      <c r="O387">
        <f t="shared" ref="O387:O450" si="55">I387*N387</f>
        <v>1.0467442183383051</v>
      </c>
    </row>
    <row r="388" spans="8:15">
      <c r="H388">
        <f t="shared" ref="H388:H451" si="56">(ROW()-2)*0.001</f>
        <v>0.38600000000000001</v>
      </c>
      <c r="I388">
        <f t="shared" si="51"/>
        <v>64.674920761901873</v>
      </c>
      <c r="J388">
        <f t="shared" si="49"/>
        <v>1.25E-4</v>
      </c>
      <c r="K388">
        <f t="shared" si="50"/>
        <v>4.0095118722873537E-4</v>
      </c>
      <c r="L388">
        <f t="shared" si="52"/>
        <v>1.2631820461308961E-5</v>
      </c>
      <c r="M388">
        <f t="shared" si="53"/>
        <v>1.5688188337499999E-2</v>
      </c>
      <c r="N388">
        <f t="shared" si="54"/>
        <v>1.6226771345190044E-2</v>
      </c>
      <c r="O388">
        <f t="shared" si="55"/>
        <v>1.0494651509716659</v>
      </c>
    </row>
    <row r="389" spans="8:15">
      <c r="H389">
        <f t="shared" si="56"/>
        <v>0.38700000000000001</v>
      </c>
      <c r="I389">
        <f t="shared" si="51"/>
        <v>64.842472370093319</v>
      </c>
      <c r="J389">
        <f t="shared" si="49"/>
        <v>1.25E-4</v>
      </c>
      <c r="K389">
        <f t="shared" si="50"/>
        <v>4.0095118722873537E-4</v>
      </c>
      <c r="L389">
        <f t="shared" si="52"/>
        <v>1.2664545384783851E-5</v>
      </c>
      <c r="M389">
        <f t="shared" si="53"/>
        <v>1.5688188337499999E-2</v>
      </c>
      <c r="N389">
        <f t="shared" si="54"/>
        <v>1.6226804070113517E-2</v>
      </c>
      <c r="O389">
        <f t="shared" si="55"/>
        <v>1.0521860945712536</v>
      </c>
    </row>
    <row r="390" spans="8:15">
      <c r="H390">
        <f t="shared" si="56"/>
        <v>0.38800000000000001</v>
      </c>
      <c r="I390">
        <f t="shared" si="51"/>
        <v>65.010023978284778</v>
      </c>
      <c r="J390">
        <f t="shared" si="49"/>
        <v>1.25E-4</v>
      </c>
      <c r="K390">
        <f t="shared" si="50"/>
        <v>4.0095118722873537E-4</v>
      </c>
      <c r="L390">
        <f t="shared" si="52"/>
        <v>1.2697270308258746E-5</v>
      </c>
      <c r="M390">
        <f t="shared" si="53"/>
        <v>1.5688188337499999E-2</v>
      </c>
      <c r="N390">
        <f t="shared" si="54"/>
        <v>1.6226836795036993E-2</v>
      </c>
      <c r="O390">
        <f t="shared" si="55"/>
        <v>1.0549070491370687</v>
      </c>
    </row>
    <row r="391" spans="8:15">
      <c r="H391">
        <f t="shared" si="56"/>
        <v>0.38900000000000001</v>
      </c>
      <c r="I391">
        <f t="shared" si="51"/>
        <v>65.177575586476237</v>
      </c>
      <c r="J391">
        <f t="shared" si="49"/>
        <v>1.25E-4</v>
      </c>
      <c r="K391">
        <f t="shared" si="50"/>
        <v>4.0095118722873537E-4</v>
      </c>
      <c r="L391">
        <f t="shared" si="52"/>
        <v>1.2729995231733642E-5</v>
      </c>
      <c r="M391">
        <f t="shared" si="53"/>
        <v>1.5688188337499999E-2</v>
      </c>
      <c r="N391">
        <f t="shared" si="54"/>
        <v>1.6226869519960468E-2</v>
      </c>
      <c r="O391">
        <f t="shared" si="55"/>
        <v>1.0576280146691108</v>
      </c>
    </row>
    <row r="392" spans="8:15">
      <c r="H392">
        <f t="shared" si="56"/>
        <v>0.39</v>
      </c>
      <c r="I392">
        <f t="shared" si="51"/>
        <v>65.345127194667697</v>
      </c>
      <c r="J392">
        <f t="shared" si="49"/>
        <v>1.25E-4</v>
      </c>
      <c r="K392">
        <f t="shared" si="50"/>
        <v>4.0095118722873537E-4</v>
      </c>
      <c r="L392">
        <f t="shared" si="52"/>
        <v>1.2762720155208534E-5</v>
      </c>
      <c r="M392">
        <f t="shared" si="53"/>
        <v>1.5688188337499999E-2</v>
      </c>
      <c r="N392">
        <f t="shared" si="54"/>
        <v>1.6226902244883944E-2</v>
      </c>
      <c r="O392">
        <f t="shared" si="55"/>
        <v>1.0603489911673802</v>
      </c>
    </row>
    <row r="393" spans="8:15">
      <c r="H393">
        <f t="shared" si="56"/>
        <v>0.39100000000000001</v>
      </c>
      <c r="I393">
        <f t="shared" si="51"/>
        <v>65.512678802859142</v>
      </c>
      <c r="J393">
        <f t="shared" si="49"/>
        <v>1.25E-4</v>
      </c>
      <c r="K393">
        <f t="shared" si="50"/>
        <v>4.0095118722873537E-4</v>
      </c>
      <c r="L393">
        <f t="shared" si="52"/>
        <v>1.2795445078683427E-5</v>
      </c>
      <c r="M393">
        <f t="shared" si="53"/>
        <v>1.5688188337499999E-2</v>
      </c>
      <c r="N393">
        <f t="shared" si="54"/>
        <v>1.6226934969807417E-2</v>
      </c>
      <c r="O393">
        <f t="shared" si="55"/>
        <v>1.063069978631876</v>
      </c>
    </row>
    <row r="394" spans="8:15">
      <c r="H394">
        <f t="shared" si="56"/>
        <v>0.39200000000000002</v>
      </c>
      <c r="I394">
        <f t="shared" si="51"/>
        <v>65.680230411050601</v>
      </c>
      <c r="J394">
        <f t="shared" si="49"/>
        <v>1.25E-4</v>
      </c>
      <c r="K394">
        <f t="shared" si="50"/>
        <v>4.0095118722873537E-4</v>
      </c>
      <c r="L394">
        <f t="shared" si="52"/>
        <v>1.2828170002158319E-5</v>
      </c>
      <c r="M394">
        <f t="shared" si="53"/>
        <v>1.5688188337499999E-2</v>
      </c>
      <c r="N394">
        <f t="shared" si="54"/>
        <v>1.6226967694730893E-2</v>
      </c>
      <c r="O394">
        <f t="shared" si="55"/>
        <v>1.0657909770625997</v>
      </c>
    </row>
    <row r="395" spans="8:15">
      <c r="H395">
        <f t="shared" si="56"/>
        <v>0.39300000000000002</v>
      </c>
      <c r="I395">
        <f t="shared" si="51"/>
        <v>65.847782019242061</v>
      </c>
      <c r="J395">
        <f t="shared" si="49"/>
        <v>1.25E-4</v>
      </c>
      <c r="K395">
        <f t="shared" si="50"/>
        <v>4.0095118722873537E-4</v>
      </c>
      <c r="L395">
        <f t="shared" si="52"/>
        <v>1.2860894925633215E-5</v>
      </c>
      <c r="M395">
        <f t="shared" si="53"/>
        <v>1.5688188337499999E-2</v>
      </c>
      <c r="N395">
        <f t="shared" si="54"/>
        <v>1.6227000419654369E-2</v>
      </c>
      <c r="O395">
        <f t="shared" si="55"/>
        <v>1.0685119864595503</v>
      </c>
    </row>
    <row r="396" spans="8:15">
      <c r="H396">
        <f t="shared" si="56"/>
        <v>0.39400000000000002</v>
      </c>
      <c r="I396">
        <f t="shared" si="51"/>
        <v>66.01533362743352</v>
      </c>
      <c r="J396">
        <f t="shared" si="49"/>
        <v>1.25E-4</v>
      </c>
      <c r="K396">
        <f t="shared" si="50"/>
        <v>4.0095118722873537E-4</v>
      </c>
      <c r="L396">
        <f t="shared" si="52"/>
        <v>1.289361984910811E-5</v>
      </c>
      <c r="M396">
        <f t="shared" si="53"/>
        <v>1.5688188337499999E-2</v>
      </c>
      <c r="N396">
        <f t="shared" si="54"/>
        <v>1.6227033144577841E-2</v>
      </c>
      <c r="O396">
        <f t="shared" si="55"/>
        <v>1.0712330068227278</v>
      </c>
    </row>
    <row r="397" spans="8:15">
      <c r="H397">
        <f t="shared" si="56"/>
        <v>0.39500000000000002</v>
      </c>
      <c r="I397">
        <f t="shared" si="51"/>
        <v>66.182885235624966</v>
      </c>
      <c r="J397">
        <f t="shared" si="49"/>
        <v>1.25E-4</v>
      </c>
      <c r="K397">
        <f t="shared" si="50"/>
        <v>4.0095118722873537E-4</v>
      </c>
      <c r="L397">
        <f t="shared" si="52"/>
        <v>1.2926344772583001E-5</v>
      </c>
      <c r="M397">
        <f t="shared" si="53"/>
        <v>1.5688188337499999E-2</v>
      </c>
      <c r="N397">
        <f t="shared" si="54"/>
        <v>1.6227065869501317E-2</v>
      </c>
      <c r="O397">
        <f t="shared" si="55"/>
        <v>1.0739540381521324</v>
      </c>
    </row>
    <row r="398" spans="8:15">
      <c r="H398">
        <f t="shared" si="56"/>
        <v>0.39600000000000002</v>
      </c>
      <c r="I398">
        <f t="shared" si="51"/>
        <v>66.350436843816425</v>
      </c>
      <c r="J398">
        <f t="shared" si="49"/>
        <v>1.25E-4</v>
      </c>
      <c r="K398">
        <f t="shared" si="50"/>
        <v>4.0095118722873537E-4</v>
      </c>
      <c r="L398">
        <f t="shared" si="52"/>
        <v>1.2959069696057896E-5</v>
      </c>
      <c r="M398">
        <f t="shared" si="53"/>
        <v>1.5688188337499999E-2</v>
      </c>
      <c r="N398">
        <f t="shared" si="54"/>
        <v>1.6227098594424793E-2</v>
      </c>
      <c r="O398">
        <f t="shared" si="55"/>
        <v>1.0766750804477645</v>
      </c>
    </row>
    <row r="399" spans="8:15">
      <c r="H399">
        <f t="shared" si="56"/>
        <v>0.39700000000000002</v>
      </c>
      <c r="I399">
        <f t="shared" si="51"/>
        <v>66.517988452007884</v>
      </c>
      <c r="J399">
        <f t="shared" si="49"/>
        <v>1.25E-4</v>
      </c>
      <c r="K399">
        <f t="shared" si="50"/>
        <v>4.0095118722873537E-4</v>
      </c>
      <c r="L399">
        <f t="shared" si="52"/>
        <v>1.299179461953279E-5</v>
      </c>
      <c r="M399">
        <f t="shared" si="53"/>
        <v>1.5688188337499999E-2</v>
      </c>
      <c r="N399">
        <f t="shared" si="54"/>
        <v>1.6227131319348265E-2</v>
      </c>
      <c r="O399">
        <f t="shared" si="55"/>
        <v>1.0793961337096234</v>
      </c>
    </row>
    <row r="400" spans="8:15">
      <c r="H400">
        <f t="shared" si="56"/>
        <v>0.39800000000000002</v>
      </c>
      <c r="I400">
        <f t="shared" si="51"/>
        <v>66.685540060199344</v>
      </c>
      <c r="J400">
        <f t="shared" si="49"/>
        <v>1.25E-4</v>
      </c>
      <c r="K400">
        <f t="shared" si="50"/>
        <v>4.0095118722873537E-4</v>
      </c>
      <c r="L400">
        <f t="shared" si="52"/>
        <v>1.3024519543007685E-5</v>
      </c>
      <c r="M400">
        <f t="shared" si="53"/>
        <v>1.5688188337499999E-2</v>
      </c>
      <c r="N400">
        <f t="shared" si="54"/>
        <v>1.6227164044271741E-2</v>
      </c>
      <c r="O400">
        <f t="shared" si="55"/>
        <v>1.0821171979377096</v>
      </c>
    </row>
    <row r="401" spans="8:15">
      <c r="H401">
        <f t="shared" si="56"/>
        <v>0.39900000000000002</v>
      </c>
      <c r="I401">
        <f t="shared" si="51"/>
        <v>66.853091668390789</v>
      </c>
      <c r="J401">
        <f t="shared" si="49"/>
        <v>1.25E-4</v>
      </c>
      <c r="K401">
        <f t="shared" si="50"/>
        <v>4.0095118722873537E-4</v>
      </c>
      <c r="L401">
        <f t="shared" si="52"/>
        <v>1.3057244466482575E-5</v>
      </c>
      <c r="M401">
        <f t="shared" si="53"/>
        <v>1.5688188337499999E-2</v>
      </c>
      <c r="N401">
        <f t="shared" si="54"/>
        <v>1.6227196769195217E-2</v>
      </c>
      <c r="O401">
        <f t="shared" si="55"/>
        <v>1.0848382731320227</v>
      </c>
    </row>
    <row r="402" spans="8:15">
      <c r="H402">
        <f t="shared" si="56"/>
        <v>0.4</v>
      </c>
      <c r="I402">
        <f t="shared" si="51"/>
        <v>67.020643276582248</v>
      </c>
      <c r="J402">
        <f t="shared" si="49"/>
        <v>1.25E-4</v>
      </c>
      <c r="K402">
        <f t="shared" si="50"/>
        <v>4.0095118722873537E-4</v>
      </c>
      <c r="L402">
        <f t="shared" si="52"/>
        <v>1.3089969389957471E-5</v>
      </c>
      <c r="M402">
        <f t="shared" si="53"/>
        <v>1.5688188337499999E-2</v>
      </c>
      <c r="N402">
        <f t="shared" si="54"/>
        <v>1.6227229494118693E-2</v>
      </c>
      <c r="O402">
        <f t="shared" si="55"/>
        <v>1.0875593592925632</v>
      </c>
    </row>
    <row r="403" spans="8:15">
      <c r="H403">
        <f t="shared" si="56"/>
        <v>0.40100000000000002</v>
      </c>
      <c r="I403">
        <f t="shared" si="51"/>
        <v>67.188194884773708</v>
      </c>
      <c r="J403">
        <f t="shared" si="49"/>
        <v>1.25E-4</v>
      </c>
      <c r="K403">
        <f t="shared" si="50"/>
        <v>4.0095118722873537E-4</v>
      </c>
      <c r="L403">
        <f t="shared" si="52"/>
        <v>1.3122694313432366E-5</v>
      </c>
      <c r="M403">
        <f t="shared" si="53"/>
        <v>1.5688188337499999E-2</v>
      </c>
      <c r="N403">
        <f t="shared" si="54"/>
        <v>1.6227262219042166E-2</v>
      </c>
      <c r="O403">
        <f t="shared" si="55"/>
        <v>1.0902804564193305</v>
      </c>
    </row>
    <row r="404" spans="8:15">
      <c r="H404">
        <f t="shared" si="56"/>
        <v>0.40200000000000002</v>
      </c>
      <c r="I404">
        <f t="shared" si="51"/>
        <v>67.355746492965167</v>
      </c>
      <c r="J404">
        <f t="shared" si="49"/>
        <v>1.25E-4</v>
      </c>
      <c r="K404">
        <f t="shared" si="50"/>
        <v>4.0095118722873537E-4</v>
      </c>
      <c r="L404">
        <f t="shared" si="52"/>
        <v>1.315541923690726E-5</v>
      </c>
      <c r="M404">
        <f t="shared" si="53"/>
        <v>1.5688188337499999E-2</v>
      </c>
      <c r="N404">
        <f t="shared" si="54"/>
        <v>1.6227294943965642E-2</v>
      </c>
      <c r="O404">
        <f t="shared" si="55"/>
        <v>1.0930015645123252</v>
      </c>
    </row>
    <row r="405" spans="8:15">
      <c r="H405">
        <f t="shared" si="56"/>
        <v>0.40300000000000002</v>
      </c>
      <c r="I405">
        <f t="shared" si="51"/>
        <v>67.523298101156612</v>
      </c>
      <c r="J405">
        <f t="shared" si="49"/>
        <v>1.25E-4</v>
      </c>
      <c r="K405">
        <f t="shared" si="50"/>
        <v>4.0095118722873537E-4</v>
      </c>
      <c r="L405">
        <f t="shared" si="52"/>
        <v>1.3188144160382152E-5</v>
      </c>
      <c r="M405">
        <f t="shared" si="53"/>
        <v>1.5688188337499999E-2</v>
      </c>
      <c r="N405">
        <f t="shared" si="54"/>
        <v>1.6227327668889117E-2</v>
      </c>
      <c r="O405">
        <f t="shared" si="55"/>
        <v>1.0957226835715468</v>
      </c>
    </row>
    <row r="406" spans="8:15">
      <c r="H406">
        <f t="shared" si="56"/>
        <v>0.40400000000000003</v>
      </c>
      <c r="I406">
        <f t="shared" si="51"/>
        <v>67.690849709348072</v>
      </c>
      <c r="J406">
        <f t="shared" si="49"/>
        <v>1.25E-4</v>
      </c>
      <c r="K406">
        <f t="shared" si="50"/>
        <v>4.0095118722873537E-4</v>
      </c>
      <c r="L406">
        <f t="shared" si="52"/>
        <v>1.3220869083857047E-5</v>
      </c>
      <c r="M406">
        <f t="shared" si="53"/>
        <v>1.5688188337499999E-2</v>
      </c>
      <c r="N406">
        <f t="shared" si="54"/>
        <v>1.622736039381259E-2</v>
      </c>
      <c r="O406">
        <f t="shared" si="55"/>
        <v>1.0984438135969954</v>
      </c>
    </row>
    <row r="407" spans="8:15">
      <c r="H407">
        <f t="shared" si="56"/>
        <v>0.40500000000000003</v>
      </c>
      <c r="I407">
        <f t="shared" si="51"/>
        <v>67.858401317539531</v>
      </c>
      <c r="J407">
        <f t="shared" si="49"/>
        <v>1.25E-4</v>
      </c>
      <c r="K407">
        <f t="shared" si="50"/>
        <v>4.0095118722873537E-4</v>
      </c>
      <c r="L407">
        <f t="shared" si="52"/>
        <v>1.3253594007331939E-5</v>
      </c>
      <c r="M407">
        <f t="shared" si="53"/>
        <v>1.5688188337499999E-2</v>
      </c>
      <c r="N407">
        <f t="shared" si="54"/>
        <v>1.6227393118736066E-2</v>
      </c>
      <c r="O407">
        <f t="shared" si="55"/>
        <v>1.1011649545886715</v>
      </c>
    </row>
    <row r="408" spans="8:15">
      <c r="H408">
        <f t="shared" si="56"/>
        <v>0.40600000000000003</v>
      </c>
      <c r="I408">
        <f t="shared" si="51"/>
        <v>68.025952925730991</v>
      </c>
      <c r="J408">
        <f t="shared" si="49"/>
        <v>1.25E-4</v>
      </c>
      <c r="K408">
        <f t="shared" si="50"/>
        <v>4.0095118722873537E-4</v>
      </c>
      <c r="L408">
        <f t="shared" si="52"/>
        <v>1.3286318930806834E-5</v>
      </c>
      <c r="M408">
        <f t="shared" si="53"/>
        <v>1.5688188337499999E-2</v>
      </c>
      <c r="N408">
        <f t="shared" si="54"/>
        <v>1.6227425843659542E-2</v>
      </c>
      <c r="O408">
        <f t="shared" si="55"/>
        <v>1.1038861065465746</v>
      </c>
    </row>
    <row r="409" spans="8:15">
      <c r="H409">
        <f t="shared" si="56"/>
        <v>0.40700000000000003</v>
      </c>
      <c r="I409">
        <f t="shared" si="51"/>
        <v>68.193504533922436</v>
      </c>
      <c r="J409">
        <f t="shared" si="49"/>
        <v>1.25E-4</v>
      </c>
      <c r="K409">
        <f t="shared" si="50"/>
        <v>4.0095118722873537E-4</v>
      </c>
      <c r="L409">
        <f t="shared" si="52"/>
        <v>1.3319043854281725E-5</v>
      </c>
      <c r="M409">
        <f t="shared" si="53"/>
        <v>1.5688188337499999E-2</v>
      </c>
      <c r="N409">
        <f t="shared" si="54"/>
        <v>1.6227458568583018E-2</v>
      </c>
      <c r="O409">
        <f t="shared" si="55"/>
        <v>1.1066072694707045</v>
      </c>
    </row>
    <row r="410" spans="8:15">
      <c r="H410">
        <f t="shared" si="56"/>
        <v>0.40800000000000003</v>
      </c>
      <c r="I410">
        <f t="shared" si="51"/>
        <v>68.361056142113895</v>
      </c>
      <c r="J410">
        <f t="shared" si="49"/>
        <v>1.25E-4</v>
      </c>
      <c r="K410">
        <f t="shared" si="50"/>
        <v>4.0095118722873537E-4</v>
      </c>
      <c r="L410">
        <f t="shared" si="52"/>
        <v>1.335176877775662E-5</v>
      </c>
      <c r="M410">
        <f t="shared" si="53"/>
        <v>1.5688188337499999E-2</v>
      </c>
      <c r="N410">
        <f t="shared" si="54"/>
        <v>1.622749129350649E-2</v>
      </c>
      <c r="O410">
        <f t="shared" si="55"/>
        <v>1.1093284433610615</v>
      </c>
    </row>
    <row r="411" spans="8:15">
      <c r="H411">
        <f t="shared" si="56"/>
        <v>0.40900000000000003</v>
      </c>
      <c r="I411">
        <f t="shared" si="51"/>
        <v>68.528607750305355</v>
      </c>
      <c r="J411">
        <f t="shared" si="49"/>
        <v>1.25E-4</v>
      </c>
      <c r="K411">
        <f t="shared" si="50"/>
        <v>4.0095118722873537E-4</v>
      </c>
      <c r="L411">
        <f t="shared" si="52"/>
        <v>1.3384493701231516E-5</v>
      </c>
      <c r="M411">
        <f t="shared" si="53"/>
        <v>1.5688188337499999E-2</v>
      </c>
      <c r="N411">
        <f t="shared" si="54"/>
        <v>1.6227524018429966E-2</v>
      </c>
      <c r="O411">
        <f t="shared" si="55"/>
        <v>1.112049628217646</v>
      </c>
    </row>
    <row r="412" spans="8:15">
      <c r="H412">
        <f t="shared" si="56"/>
        <v>0.41000000000000003</v>
      </c>
      <c r="I412">
        <f t="shared" si="51"/>
        <v>68.6961593584968</v>
      </c>
      <c r="J412">
        <f t="shared" si="49"/>
        <v>1.25E-4</v>
      </c>
      <c r="K412">
        <f t="shared" si="50"/>
        <v>4.0095118722873537E-4</v>
      </c>
      <c r="L412">
        <f t="shared" si="52"/>
        <v>1.3417218624706406E-5</v>
      </c>
      <c r="M412">
        <f t="shared" si="53"/>
        <v>1.5688188337499999E-2</v>
      </c>
      <c r="N412">
        <f t="shared" si="54"/>
        <v>1.6227556743353442E-2</v>
      </c>
      <c r="O412">
        <f t="shared" si="55"/>
        <v>1.1147708240404575</v>
      </c>
    </row>
    <row r="413" spans="8:15">
      <c r="H413">
        <f t="shared" si="56"/>
        <v>0.41100000000000003</v>
      </c>
      <c r="I413">
        <f t="shared" si="51"/>
        <v>68.863710966688259</v>
      </c>
      <c r="J413">
        <f t="shared" si="49"/>
        <v>1.25E-4</v>
      </c>
      <c r="K413">
        <f t="shared" si="50"/>
        <v>4.0095118722873537E-4</v>
      </c>
      <c r="L413">
        <f t="shared" si="52"/>
        <v>1.3449943548181301E-5</v>
      </c>
      <c r="M413">
        <f t="shared" si="53"/>
        <v>1.5688188337499999E-2</v>
      </c>
      <c r="N413">
        <f t="shared" si="54"/>
        <v>1.6227589468276914E-2</v>
      </c>
      <c r="O413">
        <f t="shared" si="55"/>
        <v>1.1174920308294958</v>
      </c>
    </row>
    <row r="414" spans="8:15">
      <c r="H414">
        <f t="shared" si="56"/>
        <v>0.41200000000000003</v>
      </c>
      <c r="I414">
        <f t="shared" si="51"/>
        <v>69.031262574879719</v>
      </c>
      <c r="J414">
        <f t="shared" si="49"/>
        <v>1.25E-4</v>
      </c>
      <c r="K414">
        <f t="shared" si="50"/>
        <v>4.0095118722873537E-4</v>
      </c>
      <c r="L414">
        <f t="shared" si="52"/>
        <v>1.3482668471656195E-5</v>
      </c>
      <c r="M414">
        <f t="shared" si="53"/>
        <v>1.5688188337499999E-2</v>
      </c>
      <c r="N414">
        <f t="shared" si="54"/>
        <v>1.622762219320039E-2</v>
      </c>
      <c r="O414">
        <f t="shared" si="55"/>
        <v>1.1202132485847616</v>
      </c>
    </row>
    <row r="415" spans="8:15">
      <c r="H415">
        <f t="shared" si="56"/>
        <v>0.41300000000000003</v>
      </c>
      <c r="I415">
        <f t="shared" si="51"/>
        <v>69.198814183071178</v>
      </c>
      <c r="J415">
        <f t="shared" si="49"/>
        <v>1.25E-4</v>
      </c>
      <c r="K415">
        <f t="shared" si="50"/>
        <v>4.0095118722873537E-4</v>
      </c>
      <c r="L415">
        <f t="shared" si="52"/>
        <v>1.3515393395131089E-5</v>
      </c>
      <c r="M415">
        <f t="shared" si="53"/>
        <v>1.5688188337499999E-2</v>
      </c>
      <c r="N415">
        <f t="shared" si="54"/>
        <v>1.6227654918123866E-2</v>
      </c>
      <c r="O415">
        <f t="shared" si="55"/>
        <v>1.1229344773062546</v>
      </c>
    </row>
    <row r="416" spans="8:15">
      <c r="H416">
        <f t="shared" si="56"/>
        <v>0.41400000000000003</v>
      </c>
      <c r="I416">
        <f t="shared" si="51"/>
        <v>69.366365791262623</v>
      </c>
      <c r="J416">
        <f t="shared" si="49"/>
        <v>1.25E-4</v>
      </c>
      <c r="K416">
        <f t="shared" si="50"/>
        <v>4.0095118722873537E-4</v>
      </c>
      <c r="L416">
        <f t="shared" si="52"/>
        <v>1.3548118318605982E-5</v>
      </c>
      <c r="M416">
        <f t="shared" si="53"/>
        <v>1.5688188337499999E-2</v>
      </c>
      <c r="N416">
        <f t="shared" si="54"/>
        <v>1.6227687643047339E-2</v>
      </c>
      <c r="O416">
        <f t="shared" si="55"/>
        <v>1.125655716993974</v>
      </c>
    </row>
    <row r="417" spans="8:15">
      <c r="H417">
        <f t="shared" si="56"/>
        <v>0.41500000000000004</v>
      </c>
      <c r="I417">
        <f t="shared" si="51"/>
        <v>69.533917399454083</v>
      </c>
      <c r="J417">
        <f t="shared" si="49"/>
        <v>1.25E-4</v>
      </c>
      <c r="K417">
        <f t="shared" si="50"/>
        <v>4.0095118722873537E-4</v>
      </c>
      <c r="L417">
        <f t="shared" si="52"/>
        <v>1.3580843242080876E-5</v>
      </c>
      <c r="M417">
        <f t="shared" si="53"/>
        <v>1.5688188337499999E-2</v>
      </c>
      <c r="N417">
        <f t="shared" si="54"/>
        <v>1.6227720367970815E-2</v>
      </c>
      <c r="O417">
        <f t="shared" si="55"/>
        <v>1.1283769676479212</v>
      </c>
    </row>
    <row r="418" spans="8:15">
      <c r="H418">
        <f t="shared" si="56"/>
        <v>0.41600000000000004</v>
      </c>
      <c r="I418">
        <f t="shared" si="51"/>
        <v>69.701469007645542</v>
      </c>
      <c r="J418">
        <f t="shared" si="49"/>
        <v>1.25E-4</v>
      </c>
      <c r="K418">
        <f t="shared" si="50"/>
        <v>4.0095118722873537E-4</v>
      </c>
      <c r="L418">
        <f t="shared" si="52"/>
        <v>1.361356816555577E-5</v>
      </c>
      <c r="M418">
        <f t="shared" si="53"/>
        <v>1.5688188337499999E-2</v>
      </c>
      <c r="N418">
        <f t="shared" si="54"/>
        <v>1.622775309289429E-2</v>
      </c>
      <c r="O418">
        <f t="shared" si="55"/>
        <v>1.1310982292680956</v>
      </c>
    </row>
    <row r="419" spans="8:15">
      <c r="H419">
        <f t="shared" si="56"/>
        <v>0.41699999999999998</v>
      </c>
      <c r="I419">
        <f t="shared" si="51"/>
        <v>69.869020615836988</v>
      </c>
      <c r="J419">
        <f t="shared" si="49"/>
        <v>1.25E-4</v>
      </c>
      <c r="K419">
        <f t="shared" si="50"/>
        <v>4.0095118722873537E-4</v>
      </c>
      <c r="L419">
        <f t="shared" si="52"/>
        <v>1.3646293089030662E-5</v>
      </c>
      <c r="M419">
        <f t="shared" si="53"/>
        <v>1.5688188337499999E-2</v>
      </c>
      <c r="N419">
        <f t="shared" si="54"/>
        <v>1.6227785817817766E-2</v>
      </c>
      <c r="O419">
        <f t="shared" si="55"/>
        <v>1.1338195018544965</v>
      </c>
    </row>
    <row r="420" spans="8:15">
      <c r="H420">
        <f t="shared" si="56"/>
        <v>0.41799999999999998</v>
      </c>
      <c r="I420">
        <f t="shared" si="51"/>
        <v>70.036572224028447</v>
      </c>
      <c r="J420">
        <f t="shared" si="49"/>
        <v>1.25E-4</v>
      </c>
      <c r="K420">
        <f t="shared" si="50"/>
        <v>4.0095118722873537E-4</v>
      </c>
      <c r="L420">
        <f t="shared" si="52"/>
        <v>1.3679018012505557E-5</v>
      </c>
      <c r="M420">
        <f t="shared" si="53"/>
        <v>1.5688188337499999E-2</v>
      </c>
      <c r="N420">
        <f t="shared" si="54"/>
        <v>1.6227818542741239E-2</v>
      </c>
      <c r="O420">
        <f t="shared" si="55"/>
        <v>1.1365407854071248</v>
      </c>
    </row>
    <row r="421" spans="8:15">
      <c r="H421">
        <f t="shared" si="56"/>
        <v>0.41899999999999998</v>
      </c>
      <c r="I421">
        <f t="shared" si="51"/>
        <v>70.204123832219906</v>
      </c>
      <c r="J421">
        <f t="shared" si="49"/>
        <v>1.25E-4</v>
      </c>
      <c r="K421">
        <f t="shared" si="50"/>
        <v>4.0095118722873537E-4</v>
      </c>
      <c r="L421">
        <f t="shared" si="52"/>
        <v>1.3711742935980451E-5</v>
      </c>
      <c r="M421">
        <f t="shared" si="53"/>
        <v>1.5688188337499999E-2</v>
      </c>
      <c r="N421">
        <f t="shared" si="54"/>
        <v>1.6227851267664715E-2</v>
      </c>
      <c r="O421">
        <f t="shared" si="55"/>
        <v>1.1392620799259805</v>
      </c>
    </row>
    <row r="422" spans="8:15">
      <c r="H422">
        <f t="shared" si="56"/>
        <v>0.42</v>
      </c>
      <c r="I422">
        <f t="shared" si="51"/>
        <v>70.371675440411352</v>
      </c>
      <c r="J422">
        <f t="shared" si="49"/>
        <v>1.25E-4</v>
      </c>
      <c r="K422">
        <f t="shared" si="50"/>
        <v>4.0095118722873537E-4</v>
      </c>
      <c r="L422">
        <f t="shared" si="52"/>
        <v>1.3744467859455343E-5</v>
      </c>
      <c r="M422">
        <f t="shared" si="53"/>
        <v>1.5688188337499999E-2</v>
      </c>
      <c r="N422">
        <f t="shared" si="54"/>
        <v>1.6227883992588191E-2</v>
      </c>
      <c r="O422">
        <f t="shared" si="55"/>
        <v>1.1419833854110628</v>
      </c>
    </row>
    <row r="423" spans="8:15">
      <c r="H423">
        <f t="shared" si="56"/>
        <v>0.42099999999999999</v>
      </c>
      <c r="I423">
        <f t="shared" si="51"/>
        <v>70.539227048602811</v>
      </c>
      <c r="J423">
        <f t="shared" si="49"/>
        <v>1.25E-4</v>
      </c>
      <c r="K423">
        <f t="shared" si="50"/>
        <v>4.0095118722873537E-4</v>
      </c>
      <c r="L423">
        <f t="shared" si="52"/>
        <v>1.3777192782930238E-5</v>
      </c>
      <c r="M423">
        <f t="shared" si="53"/>
        <v>1.5688188337499999E-2</v>
      </c>
      <c r="N423">
        <f t="shared" si="54"/>
        <v>1.6227916717511663E-2</v>
      </c>
      <c r="O423">
        <f t="shared" si="55"/>
        <v>1.1447047018623724</v>
      </c>
    </row>
    <row r="424" spans="8:15">
      <c r="H424">
        <f t="shared" si="56"/>
        <v>0.42199999999999999</v>
      </c>
      <c r="I424">
        <f t="shared" si="51"/>
        <v>70.70677865679427</v>
      </c>
      <c r="J424">
        <f t="shared" si="49"/>
        <v>1.25E-4</v>
      </c>
      <c r="K424">
        <f t="shared" si="50"/>
        <v>4.0095118722873537E-4</v>
      </c>
      <c r="L424">
        <f t="shared" si="52"/>
        <v>1.380991770640513E-5</v>
      </c>
      <c r="M424">
        <f t="shared" si="53"/>
        <v>1.5688188337499999E-2</v>
      </c>
      <c r="N424">
        <f t="shared" si="54"/>
        <v>1.6227949442435139E-2</v>
      </c>
      <c r="O424">
        <f t="shared" si="55"/>
        <v>1.1474260292799094</v>
      </c>
    </row>
    <row r="425" spans="8:15">
      <c r="H425">
        <f t="shared" si="56"/>
        <v>0.42299999999999999</v>
      </c>
      <c r="I425">
        <f t="shared" si="51"/>
        <v>70.874330264985716</v>
      </c>
      <c r="J425">
        <f t="shared" si="49"/>
        <v>1.25E-4</v>
      </c>
      <c r="K425">
        <f t="shared" si="50"/>
        <v>4.0095118722873537E-4</v>
      </c>
      <c r="L425">
        <f t="shared" si="52"/>
        <v>1.3842642629880024E-5</v>
      </c>
      <c r="M425">
        <f t="shared" si="53"/>
        <v>1.5688188337499999E-2</v>
      </c>
      <c r="N425">
        <f t="shared" si="54"/>
        <v>1.6227982167358615E-2</v>
      </c>
      <c r="O425">
        <f t="shared" si="55"/>
        <v>1.1501473676636731</v>
      </c>
    </row>
    <row r="426" spans="8:15">
      <c r="H426">
        <f t="shared" si="56"/>
        <v>0.42399999999999999</v>
      </c>
      <c r="I426">
        <f t="shared" si="51"/>
        <v>71.041881873177175</v>
      </c>
      <c r="J426">
        <f t="shared" si="49"/>
        <v>1.25E-4</v>
      </c>
      <c r="K426">
        <f t="shared" si="50"/>
        <v>4.0095118722873537E-4</v>
      </c>
      <c r="L426">
        <f t="shared" si="52"/>
        <v>1.3875367553354917E-5</v>
      </c>
      <c r="M426">
        <f t="shared" si="53"/>
        <v>1.5688188337499999E-2</v>
      </c>
      <c r="N426">
        <f t="shared" si="54"/>
        <v>1.6228014892282087E-2</v>
      </c>
      <c r="O426">
        <f t="shared" si="55"/>
        <v>1.152868717013664</v>
      </c>
    </row>
    <row r="427" spans="8:15">
      <c r="H427">
        <f t="shared" si="56"/>
        <v>0.42499999999999999</v>
      </c>
      <c r="I427">
        <f t="shared" si="51"/>
        <v>71.209433481368634</v>
      </c>
      <c r="J427">
        <f t="shared" si="49"/>
        <v>1.25E-4</v>
      </c>
      <c r="K427">
        <f t="shared" si="50"/>
        <v>4.0095118722873537E-4</v>
      </c>
      <c r="L427">
        <f t="shared" si="52"/>
        <v>1.3908092476829811E-5</v>
      </c>
      <c r="M427">
        <f t="shared" si="53"/>
        <v>1.5688188337499999E-2</v>
      </c>
      <c r="N427">
        <f t="shared" si="54"/>
        <v>1.6228047617205563E-2</v>
      </c>
      <c r="O427">
        <f t="shared" si="55"/>
        <v>1.1555900773298824</v>
      </c>
    </row>
    <row r="428" spans="8:15">
      <c r="H428">
        <f t="shared" si="56"/>
        <v>0.42599999999999999</v>
      </c>
      <c r="I428">
        <f t="shared" si="51"/>
        <v>71.376985089560094</v>
      </c>
      <c r="J428">
        <f t="shared" si="49"/>
        <v>1.25E-4</v>
      </c>
      <c r="K428">
        <f t="shared" si="50"/>
        <v>4.0095118722873537E-4</v>
      </c>
      <c r="L428">
        <f t="shared" si="52"/>
        <v>1.3940817400304707E-5</v>
      </c>
      <c r="M428">
        <f t="shared" si="53"/>
        <v>1.5688188337499999E-2</v>
      </c>
      <c r="N428">
        <f t="shared" si="54"/>
        <v>1.6228080342129039E-2</v>
      </c>
      <c r="O428">
        <f t="shared" si="55"/>
        <v>1.1583114486123276</v>
      </c>
    </row>
    <row r="429" spans="8:15">
      <c r="H429">
        <f t="shared" si="56"/>
        <v>0.42699999999999999</v>
      </c>
      <c r="I429">
        <f t="shared" si="51"/>
        <v>71.544536697751539</v>
      </c>
      <c r="J429">
        <f t="shared" si="49"/>
        <v>1.25E-4</v>
      </c>
      <c r="K429">
        <f t="shared" si="50"/>
        <v>4.0095118722873537E-4</v>
      </c>
      <c r="L429">
        <f t="shared" si="52"/>
        <v>1.3973542323779597E-5</v>
      </c>
      <c r="M429">
        <f t="shared" si="53"/>
        <v>1.5688188337499999E-2</v>
      </c>
      <c r="N429">
        <f t="shared" si="54"/>
        <v>1.6228113067052515E-2</v>
      </c>
      <c r="O429">
        <f t="shared" si="55"/>
        <v>1.1610328308610001</v>
      </c>
    </row>
    <row r="430" spans="8:15">
      <c r="H430">
        <f t="shared" si="56"/>
        <v>0.42799999999999999</v>
      </c>
      <c r="I430">
        <f t="shared" si="51"/>
        <v>71.712088305942999</v>
      </c>
      <c r="J430">
        <f t="shared" si="49"/>
        <v>1.25E-4</v>
      </c>
      <c r="K430">
        <f t="shared" si="50"/>
        <v>4.0095118722873537E-4</v>
      </c>
      <c r="L430">
        <f t="shared" si="52"/>
        <v>1.4006267247254492E-5</v>
      </c>
      <c r="M430">
        <f t="shared" si="53"/>
        <v>1.5688188337499999E-2</v>
      </c>
      <c r="N430">
        <f t="shared" si="54"/>
        <v>1.6228145791975988E-2</v>
      </c>
      <c r="O430">
        <f t="shared" si="55"/>
        <v>1.1637542240758993</v>
      </c>
    </row>
    <row r="431" spans="8:15">
      <c r="H431">
        <f t="shared" si="56"/>
        <v>0.42899999999999999</v>
      </c>
      <c r="I431">
        <f t="shared" si="51"/>
        <v>71.879639914134458</v>
      </c>
      <c r="J431">
        <f t="shared" si="49"/>
        <v>1.25E-4</v>
      </c>
      <c r="K431">
        <f t="shared" si="50"/>
        <v>4.0095118722873537E-4</v>
      </c>
      <c r="L431">
        <f t="shared" si="52"/>
        <v>1.4038992170729388E-5</v>
      </c>
      <c r="M431">
        <f t="shared" si="53"/>
        <v>1.5688188337499999E-2</v>
      </c>
      <c r="N431">
        <f t="shared" si="54"/>
        <v>1.6228178516899464E-2</v>
      </c>
      <c r="O431">
        <f t="shared" si="55"/>
        <v>1.1664756282570261</v>
      </c>
    </row>
    <row r="432" spans="8:15">
      <c r="H432">
        <f t="shared" si="56"/>
        <v>0.43</v>
      </c>
      <c r="I432">
        <f t="shared" si="51"/>
        <v>72.047191522325917</v>
      </c>
      <c r="J432">
        <f t="shared" si="49"/>
        <v>1.25E-4</v>
      </c>
      <c r="K432">
        <f t="shared" si="50"/>
        <v>4.0095118722873537E-4</v>
      </c>
      <c r="L432">
        <f t="shared" si="52"/>
        <v>1.407171709420428E-5</v>
      </c>
      <c r="M432">
        <f t="shared" si="53"/>
        <v>1.5688188337499999E-2</v>
      </c>
      <c r="N432">
        <f t="shared" si="54"/>
        <v>1.6228211241822939E-2</v>
      </c>
      <c r="O432">
        <f t="shared" si="55"/>
        <v>1.1691970434043799</v>
      </c>
    </row>
    <row r="433" spans="8:15">
      <c r="H433">
        <f t="shared" si="56"/>
        <v>0.43099999999999999</v>
      </c>
      <c r="I433">
        <f t="shared" si="51"/>
        <v>72.214743130517363</v>
      </c>
      <c r="J433">
        <f t="shared" si="49"/>
        <v>1.25E-4</v>
      </c>
      <c r="K433">
        <f t="shared" si="50"/>
        <v>4.0095118722873537E-4</v>
      </c>
      <c r="L433">
        <f t="shared" si="52"/>
        <v>1.4104442017679173E-5</v>
      </c>
      <c r="M433">
        <f t="shared" si="53"/>
        <v>1.5688188337499999E-2</v>
      </c>
      <c r="N433">
        <f t="shared" si="54"/>
        <v>1.6228243966746412E-2</v>
      </c>
      <c r="O433">
        <f t="shared" si="55"/>
        <v>1.1719184695179603</v>
      </c>
    </row>
    <row r="434" spans="8:15">
      <c r="H434">
        <f t="shared" si="56"/>
        <v>0.432</v>
      </c>
      <c r="I434">
        <f t="shared" si="51"/>
        <v>72.382294738708822</v>
      </c>
      <c r="J434">
        <f t="shared" si="49"/>
        <v>1.25E-4</v>
      </c>
      <c r="K434">
        <f t="shared" si="50"/>
        <v>4.0095118722873537E-4</v>
      </c>
      <c r="L434">
        <f t="shared" si="52"/>
        <v>1.4137166941154067E-5</v>
      </c>
      <c r="M434">
        <f t="shared" si="53"/>
        <v>1.5688188337499999E-2</v>
      </c>
      <c r="N434">
        <f t="shared" si="54"/>
        <v>1.6228276691669888E-2</v>
      </c>
      <c r="O434">
        <f t="shared" si="55"/>
        <v>1.1746399065977684</v>
      </c>
    </row>
    <row r="435" spans="8:15">
      <c r="H435">
        <f t="shared" si="56"/>
        <v>0.433</v>
      </c>
      <c r="I435">
        <f t="shared" si="51"/>
        <v>72.549846346900281</v>
      </c>
      <c r="J435">
        <f t="shared" si="49"/>
        <v>1.25E-4</v>
      </c>
      <c r="K435">
        <f t="shared" si="50"/>
        <v>4.0095118722873537E-4</v>
      </c>
      <c r="L435">
        <f t="shared" si="52"/>
        <v>1.4169891864628961E-5</v>
      </c>
      <c r="M435">
        <f t="shared" si="53"/>
        <v>1.5688188337499999E-2</v>
      </c>
      <c r="N435">
        <f t="shared" si="54"/>
        <v>1.6228309416593364E-2</v>
      </c>
      <c r="O435">
        <f t="shared" si="55"/>
        <v>1.1773613546438035</v>
      </c>
    </row>
    <row r="436" spans="8:15">
      <c r="H436">
        <f t="shared" si="56"/>
        <v>0.434</v>
      </c>
      <c r="I436">
        <f t="shared" si="51"/>
        <v>72.717397955091741</v>
      </c>
      <c r="J436">
        <f t="shared" si="49"/>
        <v>1.25E-4</v>
      </c>
      <c r="K436">
        <f t="shared" si="50"/>
        <v>4.0095118722873537E-4</v>
      </c>
      <c r="L436">
        <f t="shared" si="52"/>
        <v>1.4202616788103856E-5</v>
      </c>
      <c r="M436">
        <f t="shared" si="53"/>
        <v>1.5688188337499999E-2</v>
      </c>
      <c r="N436">
        <f t="shared" si="54"/>
        <v>1.622834214151684E-2</v>
      </c>
      <c r="O436">
        <f t="shared" si="55"/>
        <v>1.1800828136560657</v>
      </c>
    </row>
    <row r="437" spans="8:15">
      <c r="H437">
        <f t="shared" si="56"/>
        <v>0.435</v>
      </c>
      <c r="I437">
        <f t="shared" si="51"/>
        <v>72.884949563283186</v>
      </c>
      <c r="J437">
        <f t="shared" si="49"/>
        <v>1.25E-4</v>
      </c>
      <c r="K437">
        <f t="shared" si="50"/>
        <v>4.0095118722873537E-4</v>
      </c>
      <c r="L437">
        <f t="shared" si="52"/>
        <v>1.4235341711578746E-5</v>
      </c>
      <c r="M437">
        <f t="shared" si="53"/>
        <v>1.5688188337499999E-2</v>
      </c>
      <c r="N437">
        <f t="shared" si="54"/>
        <v>1.6228374866440312E-2</v>
      </c>
      <c r="O437">
        <f t="shared" si="55"/>
        <v>1.1828042836345547</v>
      </c>
    </row>
    <row r="438" spans="8:15">
      <c r="H438">
        <f t="shared" si="56"/>
        <v>0.436</v>
      </c>
      <c r="I438">
        <f t="shared" si="51"/>
        <v>73.052501171474646</v>
      </c>
      <c r="J438">
        <f t="shared" si="49"/>
        <v>1.25E-4</v>
      </c>
      <c r="K438">
        <f t="shared" si="50"/>
        <v>4.0095118722873537E-4</v>
      </c>
      <c r="L438">
        <f t="shared" si="52"/>
        <v>1.4268066635053642E-5</v>
      </c>
      <c r="M438">
        <f t="shared" si="53"/>
        <v>1.5688188337499999E-2</v>
      </c>
      <c r="N438">
        <f t="shared" si="54"/>
        <v>1.6228407591363788E-2</v>
      </c>
      <c r="O438">
        <f t="shared" si="55"/>
        <v>1.1855257645792712</v>
      </c>
    </row>
    <row r="439" spans="8:15">
      <c r="H439">
        <f t="shared" si="56"/>
        <v>0.437</v>
      </c>
      <c r="I439">
        <f t="shared" si="51"/>
        <v>73.220052779666105</v>
      </c>
      <c r="J439">
        <f t="shared" si="49"/>
        <v>1.25E-4</v>
      </c>
      <c r="K439">
        <f t="shared" si="50"/>
        <v>4.0095118722873537E-4</v>
      </c>
      <c r="L439">
        <f t="shared" si="52"/>
        <v>1.4300791558528537E-5</v>
      </c>
      <c r="M439">
        <f t="shared" si="53"/>
        <v>1.5688188337499999E-2</v>
      </c>
      <c r="N439">
        <f t="shared" si="54"/>
        <v>1.6228440316287264E-2</v>
      </c>
      <c r="O439">
        <f t="shared" si="55"/>
        <v>1.1882472564902147</v>
      </c>
    </row>
    <row r="440" spans="8:15">
      <c r="H440">
        <f t="shared" si="56"/>
        <v>0.438</v>
      </c>
      <c r="I440">
        <f t="shared" si="51"/>
        <v>73.387604387857564</v>
      </c>
      <c r="J440">
        <f t="shared" si="49"/>
        <v>1.25E-4</v>
      </c>
      <c r="K440">
        <f t="shared" si="50"/>
        <v>4.0095118722873537E-4</v>
      </c>
      <c r="L440">
        <f t="shared" si="52"/>
        <v>1.4333516482003431E-5</v>
      </c>
      <c r="M440">
        <f t="shared" si="53"/>
        <v>1.5688188337499999E-2</v>
      </c>
      <c r="N440">
        <f t="shared" si="54"/>
        <v>1.6228473041210736E-2</v>
      </c>
      <c r="O440">
        <f t="shared" si="55"/>
        <v>1.1909687593673852</v>
      </c>
    </row>
    <row r="441" spans="8:15">
      <c r="H441">
        <f t="shared" si="56"/>
        <v>0.439</v>
      </c>
      <c r="I441">
        <f t="shared" si="51"/>
        <v>73.55515599604901</v>
      </c>
      <c r="J441">
        <f t="shared" si="49"/>
        <v>1.25E-4</v>
      </c>
      <c r="K441">
        <f t="shared" si="50"/>
        <v>4.0095118722873537E-4</v>
      </c>
      <c r="L441">
        <f t="shared" si="52"/>
        <v>1.4366241405478323E-5</v>
      </c>
      <c r="M441">
        <f t="shared" si="53"/>
        <v>1.5688188337499999E-2</v>
      </c>
      <c r="N441">
        <f t="shared" si="54"/>
        <v>1.6228505766134212E-2</v>
      </c>
      <c r="O441">
        <f t="shared" si="55"/>
        <v>1.1936902732107828</v>
      </c>
    </row>
    <row r="442" spans="8:15">
      <c r="H442">
        <f t="shared" si="56"/>
        <v>0.44</v>
      </c>
      <c r="I442">
        <f t="shared" si="51"/>
        <v>73.722707604240469</v>
      </c>
      <c r="J442">
        <f t="shared" si="49"/>
        <v>1.25E-4</v>
      </c>
      <c r="K442">
        <f t="shared" si="50"/>
        <v>4.0095118722873537E-4</v>
      </c>
      <c r="L442">
        <f t="shared" si="52"/>
        <v>1.4398966328953217E-5</v>
      </c>
      <c r="M442">
        <f t="shared" si="53"/>
        <v>1.5688188337499999E-2</v>
      </c>
      <c r="N442">
        <f t="shared" si="54"/>
        <v>1.6228538491057688E-2</v>
      </c>
      <c r="O442">
        <f t="shared" si="55"/>
        <v>1.1964117980204079</v>
      </c>
    </row>
    <row r="443" spans="8:15">
      <c r="H443">
        <f t="shared" si="56"/>
        <v>0.441</v>
      </c>
      <c r="I443">
        <f t="shared" si="51"/>
        <v>73.890259212431928</v>
      </c>
      <c r="J443">
        <f t="shared" si="49"/>
        <v>1.25E-4</v>
      </c>
      <c r="K443">
        <f t="shared" si="50"/>
        <v>4.0095118722873537E-4</v>
      </c>
      <c r="L443">
        <f t="shared" si="52"/>
        <v>1.4431691252428112E-5</v>
      </c>
      <c r="M443">
        <f t="shared" si="53"/>
        <v>1.5688188337499999E-2</v>
      </c>
      <c r="N443">
        <f t="shared" si="54"/>
        <v>1.6228571215981161E-2</v>
      </c>
      <c r="O443">
        <f t="shared" si="55"/>
        <v>1.1991333337962595</v>
      </c>
    </row>
    <row r="444" spans="8:15">
      <c r="H444">
        <f t="shared" si="56"/>
        <v>0.442</v>
      </c>
      <c r="I444">
        <f t="shared" si="51"/>
        <v>74.057810820623388</v>
      </c>
      <c r="J444">
        <f t="shared" si="49"/>
        <v>1.25E-4</v>
      </c>
      <c r="K444">
        <f t="shared" si="50"/>
        <v>4.0095118722873537E-4</v>
      </c>
      <c r="L444">
        <f t="shared" si="52"/>
        <v>1.4464416175903007E-5</v>
      </c>
      <c r="M444">
        <f t="shared" si="53"/>
        <v>1.5688188337499999E-2</v>
      </c>
      <c r="N444">
        <f t="shared" si="54"/>
        <v>1.6228603940904637E-2</v>
      </c>
      <c r="O444">
        <f t="shared" si="55"/>
        <v>1.2018548805383387</v>
      </c>
    </row>
    <row r="445" spans="8:15">
      <c r="H445">
        <f t="shared" si="56"/>
        <v>0.443</v>
      </c>
      <c r="I445">
        <f t="shared" si="51"/>
        <v>74.225362428814833</v>
      </c>
      <c r="J445">
        <f t="shared" si="49"/>
        <v>1.25E-4</v>
      </c>
      <c r="K445">
        <f t="shared" si="50"/>
        <v>4.0095118722873537E-4</v>
      </c>
      <c r="L445">
        <f t="shared" si="52"/>
        <v>1.4497141099377898E-5</v>
      </c>
      <c r="M445">
        <f t="shared" si="53"/>
        <v>1.5688188337499999E-2</v>
      </c>
      <c r="N445">
        <f t="shared" si="54"/>
        <v>1.6228636665828113E-2</v>
      </c>
      <c r="O445">
        <f t="shared" si="55"/>
        <v>1.2045764382466448</v>
      </c>
    </row>
    <row r="446" spans="8:15">
      <c r="H446">
        <f t="shared" si="56"/>
        <v>0.44400000000000001</v>
      </c>
      <c r="I446">
        <f t="shared" si="51"/>
        <v>74.392914037006292</v>
      </c>
      <c r="J446">
        <f t="shared" si="49"/>
        <v>1.25E-4</v>
      </c>
      <c r="K446">
        <f t="shared" si="50"/>
        <v>4.0095118722873537E-4</v>
      </c>
      <c r="L446">
        <f t="shared" si="52"/>
        <v>1.4529866022852793E-5</v>
      </c>
      <c r="M446">
        <f t="shared" si="53"/>
        <v>1.5688188337499999E-2</v>
      </c>
      <c r="N446">
        <f t="shared" si="54"/>
        <v>1.6228669390751588E-2</v>
      </c>
      <c r="O446">
        <f t="shared" si="55"/>
        <v>1.2072980069211783</v>
      </c>
    </row>
    <row r="447" spans="8:15">
      <c r="H447">
        <f t="shared" si="56"/>
        <v>0.44500000000000001</v>
      </c>
      <c r="I447">
        <f t="shared" si="51"/>
        <v>74.560465645197752</v>
      </c>
      <c r="J447">
        <f t="shared" si="49"/>
        <v>1.25E-4</v>
      </c>
      <c r="K447">
        <f t="shared" si="50"/>
        <v>4.0095118722873537E-4</v>
      </c>
      <c r="L447">
        <f t="shared" si="52"/>
        <v>1.4562590946327685E-5</v>
      </c>
      <c r="M447">
        <f t="shared" si="53"/>
        <v>1.5688188337499999E-2</v>
      </c>
      <c r="N447">
        <f t="shared" si="54"/>
        <v>1.6228702115675061E-2</v>
      </c>
      <c r="O447">
        <f t="shared" si="55"/>
        <v>1.2100195865619385</v>
      </c>
    </row>
    <row r="448" spans="8:15">
      <c r="H448">
        <f t="shared" si="56"/>
        <v>0.44600000000000001</v>
      </c>
      <c r="I448">
        <f t="shared" si="51"/>
        <v>74.728017253389211</v>
      </c>
      <c r="J448">
        <f t="shared" si="49"/>
        <v>1.25E-4</v>
      </c>
      <c r="K448">
        <f t="shared" si="50"/>
        <v>4.0095118722873537E-4</v>
      </c>
      <c r="L448">
        <f t="shared" si="52"/>
        <v>1.459531586980258E-5</v>
      </c>
      <c r="M448">
        <f t="shared" si="53"/>
        <v>1.5688188337499999E-2</v>
      </c>
      <c r="N448">
        <f t="shared" si="54"/>
        <v>1.6228734840598537E-2</v>
      </c>
      <c r="O448">
        <f t="shared" si="55"/>
        <v>1.212741177168926</v>
      </c>
    </row>
    <row r="449" spans="8:15">
      <c r="H449">
        <f t="shared" si="56"/>
        <v>0.44700000000000001</v>
      </c>
      <c r="I449">
        <f t="shared" si="51"/>
        <v>74.895568861580657</v>
      </c>
      <c r="J449">
        <f t="shared" si="49"/>
        <v>1.25E-4</v>
      </c>
      <c r="K449">
        <f t="shared" si="50"/>
        <v>4.0095118722873537E-4</v>
      </c>
      <c r="L449">
        <f t="shared" si="52"/>
        <v>1.4628040793277474E-5</v>
      </c>
      <c r="M449">
        <f t="shared" si="53"/>
        <v>1.5688188337499999E-2</v>
      </c>
      <c r="N449">
        <f t="shared" si="54"/>
        <v>1.6228767565522013E-2</v>
      </c>
      <c r="O449">
        <f t="shared" si="55"/>
        <v>1.2154627787421406</v>
      </c>
    </row>
    <row r="450" spans="8:15">
      <c r="H450">
        <f t="shared" si="56"/>
        <v>0.44800000000000001</v>
      </c>
      <c r="I450">
        <f t="shared" si="51"/>
        <v>75.063120469772116</v>
      </c>
      <c r="J450">
        <f t="shared" ref="J450:J513" si="57">IF(H450&lt;$E$18,$E$17,IF(H450&lt;$E$5,$E$14,0))/$E$8/$E$9</f>
        <v>1.25E-4</v>
      </c>
      <c r="K450">
        <f t="shared" ref="K450:K513" si="58">IF(H450&lt;$E$3,$E$12*$E$22,IF(H450&lt;$E$4,0,IF(H450&lt;$E$5,-$E$12*$E$22,0)))</f>
        <v>4.0095118722873537E-4</v>
      </c>
      <c r="L450">
        <f t="shared" si="52"/>
        <v>1.4660765716752366E-5</v>
      </c>
      <c r="M450">
        <f t="shared" si="53"/>
        <v>1.5688188337499999E-2</v>
      </c>
      <c r="N450">
        <f t="shared" si="54"/>
        <v>1.6228800290445485E-2</v>
      </c>
      <c r="O450">
        <f t="shared" si="55"/>
        <v>1.2181843912815822</v>
      </c>
    </row>
    <row r="451" spans="8:15">
      <c r="H451">
        <f t="shared" si="56"/>
        <v>0.44900000000000001</v>
      </c>
      <c r="I451">
        <f t="shared" ref="I451:I514" si="59">IF(H451&lt;$E$3,$E$12*H451,IF(H451&lt;$E$4,$E$10,IF(H451&lt;$E$5,$E$10-$E$12*(H451-$E$4),0)))</f>
        <v>75.230672077963575</v>
      </c>
      <c r="J451">
        <f t="shared" si="57"/>
        <v>1.25E-4</v>
      </c>
      <c r="K451">
        <f t="shared" si="58"/>
        <v>4.0095118722873537E-4</v>
      </c>
      <c r="L451">
        <f t="shared" ref="L451:L514" si="60">I451*$E$15/$E$9/$E$8^2</f>
        <v>1.4693490640227261E-5</v>
      </c>
      <c r="M451">
        <f t="shared" ref="M451:M514" si="61">$E$19/$E$8/$E$9</f>
        <v>1.5688188337499999E-2</v>
      </c>
      <c r="N451">
        <f t="shared" ref="N451:N514" si="62">SUM(J451:M451)</f>
        <v>1.6228833015368961E-2</v>
      </c>
      <c r="O451">
        <f t="shared" ref="O451:O514" si="63">I451*N451</f>
        <v>1.220906014787251</v>
      </c>
    </row>
    <row r="452" spans="8:15">
      <c r="H452">
        <f t="shared" ref="H452:H515" si="64">(ROW()-2)*0.001</f>
        <v>0.45</v>
      </c>
      <c r="I452">
        <f t="shared" si="59"/>
        <v>75.398223686155035</v>
      </c>
      <c r="J452">
        <f t="shared" si="57"/>
        <v>1.25E-4</v>
      </c>
      <c r="K452">
        <f t="shared" si="58"/>
        <v>4.0095118722873537E-4</v>
      </c>
      <c r="L452">
        <f t="shared" si="60"/>
        <v>1.4726215563702157E-5</v>
      </c>
      <c r="M452">
        <f t="shared" si="61"/>
        <v>1.5688188337499999E-2</v>
      </c>
      <c r="N452">
        <f t="shared" si="62"/>
        <v>1.6228865740292437E-2</v>
      </c>
      <c r="O452">
        <f t="shared" si="63"/>
        <v>1.2236276492591471</v>
      </c>
    </row>
    <row r="453" spans="8:15">
      <c r="H453">
        <f t="shared" si="64"/>
        <v>0.45100000000000001</v>
      </c>
      <c r="I453">
        <f t="shared" si="59"/>
        <v>75.56577529434648</v>
      </c>
      <c r="J453">
        <f t="shared" si="57"/>
        <v>1.25E-4</v>
      </c>
      <c r="K453">
        <f t="shared" si="58"/>
        <v>4.0095118722873537E-4</v>
      </c>
      <c r="L453">
        <f t="shared" si="60"/>
        <v>1.4758940487177047E-5</v>
      </c>
      <c r="M453">
        <f t="shared" si="61"/>
        <v>1.5688188337499999E-2</v>
      </c>
      <c r="N453">
        <f t="shared" si="62"/>
        <v>1.6228898465215913E-2</v>
      </c>
      <c r="O453">
        <f t="shared" si="63"/>
        <v>1.2263492946972701</v>
      </c>
    </row>
    <row r="454" spans="8:15">
      <c r="H454">
        <f t="shared" si="64"/>
        <v>0.45200000000000001</v>
      </c>
      <c r="I454">
        <f t="shared" si="59"/>
        <v>75.733326902537939</v>
      </c>
      <c r="J454">
        <f t="shared" si="57"/>
        <v>1.25E-4</v>
      </c>
      <c r="K454">
        <f t="shared" si="58"/>
        <v>4.0095118722873537E-4</v>
      </c>
      <c r="L454">
        <f t="shared" si="60"/>
        <v>1.4791665410651942E-5</v>
      </c>
      <c r="M454">
        <f t="shared" si="61"/>
        <v>1.5688188337499999E-2</v>
      </c>
      <c r="N454">
        <f t="shared" si="62"/>
        <v>1.6228931190139385E-2</v>
      </c>
      <c r="O454">
        <f t="shared" si="63"/>
        <v>1.2290709511016202</v>
      </c>
    </row>
    <row r="455" spans="8:15">
      <c r="H455">
        <f t="shared" si="64"/>
        <v>0.45300000000000001</v>
      </c>
      <c r="I455">
        <f t="shared" si="59"/>
        <v>75.900878510729399</v>
      </c>
      <c r="J455">
        <f t="shared" si="57"/>
        <v>1.25E-4</v>
      </c>
      <c r="K455">
        <f t="shared" si="58"/>
        <v>4.0095118722873537E-4</v>
      </c>
      <c r="L455">
        <f t="shared" si="60"/>
        <v>1.4824390334126836E-5</v>
      </c>
      <c r="M455">
        <f t="shared" si="61"/>
        <v>1.5688188337499999E-2</v>
      </c>
      <c r="N455">
        <f t="shared" si="62"/>
        <v>1.6228963915062861E-2</v>
      </c>
      <c r="O455">
        <f t="shared" si="63"/>
        <v>1.2317926184721977</v>
      </c>
    </row>
    <row r="456" spans="8:15">
      <c r="H456">
        <f t="shared" si="64"/>
        <v>0.45400000000000001</v>
      </c>
      <c r="I456">
        <f t="shared" si="59"/>
        <v>76.068430118920858</v>
      </c>
      <c r="J456">
        <f t="shared" si="57"/>
        <v>1.25E-4</v>
      </c>
      <c r="K456">
        <f t="shared" si="58"/>
        <v>4.0095118722873537E-4</v>
      </c>
      <c r="L456">
        <f t="shared" si="60"/>
        <v>1.485711525760173E-5</v>
      </c>
      <c r="M456">
        <f t="shared" si="61"/>
        <v>1.5688188337499999E-2</v>
      </c>
      <c r="N456">
        <f t="shared" si="62"/>
        <v>1.6228996639986337E-2</v>
      </c>
      <c r="O456">
        <f t="shared" si="63"/>
        <v>1.2345142968090022</v>
      </c>
    </row>
    <row r="457" spans="8:15">
      <c r="H457">
        <f t="shared" si="64"/>
        <v>0.45500000000000002</v>
      </c>
      <c r="I457">
        <f t="shared" si="59"/>
        <v>76.235981727112303</v>
      </c>
      <c r="J457">
        <f t="shared" si="57"/>
        <v>1.25E-4</v>
      </c>
      <c r="K457">
        <f t="shared" si="58"/>
        <v>4.0095118722873537E-4</v>
      </c>
      <c r="L457">
        <f t="shared" si="60"/>
        <v>1.4889840181076622E-5</v>
      </c>
      <c r="M457">
        <f t="shared" si="61"/>
        <v>1.5688188337499999E-2</v>
      </c>
      <c r="N457">
        <f t="shared" si="62"/>
        <v>1.622902936490981E-2</v>
      </c>
      <c r="O457">
        <f t="shared" si="63"/>
        <v>1.2372359861120332</v>
      </c>
    </row>
    <row r="458" spans="8:15">
      <c r="H458">
        <f t="shared" si="64"/>
        <v>0.45600000000000002</v>
      </c>
      <c r="I458">
        <f t="shared" si="59"/>
        <v>76.403533335303763</v>
      </c>
      <c r="J458">
        <f t="shared" si="57"/>
        <v>1.25E-4</v>
      </c>
      <c r="K458">
        <f t="shared" si="58"/>
        <v>4.0095118722873537E-4</v>
      </c>
      <c r="L458">
        <f t="shared" si="60"/>
        <v>1.4922565104551516E-5</v>
      </c>
      <c r="M458">
        <f t="shared" si="61"/>
        <v>1.5688188337499999E-2</v>
      </c>
      <c r="N458">
        <f t="shared" si="62"/>
        <v>1.6229062089833286E-2</v>
      </c>
      <c r="O458">
        <f t="shared" si="63"/>
        <v>1.239957686381292</v>
      </c>
    </row>
    <row r="459" spans="8:15">
      <c r="H459">
        <f t="shared" si="64"/>
        <v>0.45700000000000002</v>
      </c>
      <c r="I459">
        <f t="shared" si="59"/>
        <v>76.571084943495222</v>
      </c>
      <c r="J459">
        <f t="shared" si="57"/>
        <v>1.25E-4</v>
      </c>
      <c r="K459">
        <f t="shared" si="58"/>
        <v>4.0095118722873537E-4</v>
      </c>
      <c r="L459">
        <f t="shared" si="60"/>
        <v>1.4955290028026411E-5</v>
      </c>
      <c r="M459">
        <f t="shared" si="61"/>
        <v>1.5688188337499999E-2</v>
      </c>
      <c r="N459">
        <f t="shared" si="62"/>
        <v>1.6229094814756762E-2</v>
      </c>
      <c r="O459">
        <f t="shared" si="63"/>
        <v>1.2426793976167778</v>
      </c>
    </row>
    <row r="460" spans="8:15">
      <c r="H460">
        <f t="shared" si="64"/>
        <v>0.45800000000000002</v>
      </c>
      <c r="I460">
        <f t="shared" si="59"/>
        <v>76.738636551686668</v>
      </c>
      <c r="J460">
        <f t="shared" si="57"/>
        <v>1.25E-4</v>
      </c>
      <c r="K460">
        <f t="shared" si="58"/>
        <v>4.0095118722873537E-4</v>
      </c>
      <c r="L460">
        <f t="shared" si="60"/>
        <v>1.4988014951501303E-5</v>
      </c>
      <c r="M460">
        <f t="shared" si="61"/>
        <v>1.5688188337499999E-2</v>
      </c>
      <c r="N460">
        <f t="shared" si="62"/>
        <v>1.6229127539680234E-2</v>
      </c>
      <c r="O460">
        <f t="shared" si="63"/>
        <v>1.2454011198184902</v>
      </c>
    </row>
    <row r="461" spans="8:15">
      <c r="H461">
        <f t="shared" si="64"/>
        <v>0.45900000000000002</v>
      </c>
      <c r="I461">
        <f t="shared" si="59"/>
        <v>76.906188159878127</v>
      </c>
      <c r="J461">
        <f t="shared" si="57"/>
        <v>1.25E-4</v>
      </c>
      <c r="K461">
        <f t="shared" si="58"/>
        <v>4.0095118722873537E-4</v>
      </c>
      <c r="L461">
        <f t="shared" si="60"/>
        <v>1.5020739874976197E-5</v>
      </c>
      <c r="M461">
        <f t="shared" si="61"/>
        <v>1.5688188337499999E-2</v>
      </c>
      <c r="N461">
        <f t="shared" si="62"/>
        <v>1.622916026460371E-2</v>
      </c>
      <c r="O461">
        <f t="shared" si="63"/>
        <v>1.2481228529864303</v>
      </c>
    </row>
    <row r="462" spans="8:15">
      <c r="H462">
        <f t="shared" si="64"/>
        <v>0.46</v>
      </c>
      <c r="I462">
        <f t="shared" si="59"/>
        <v>77.073739768069586</v>
      </c>
      <c r="J462">
        <f t="shared" si="57"/>
        <v>1.25E-4</v>
      </c>
      <c r="K462">
        <f t="shared" si="58"/>
        <v>4.0095118722873537E-4</v>
      </c>
      <c r="L462">
        <f t="shared" si="60"/>
        <v>1.5053464798451092E-5</v>
      </c>
      <c r="M462">
        <f t="shared" si="61"/>
        <v>1.5688188337499999E-2</v>
      </c>
      <c r="N462">
        <f t="shared" si="62"/>
        <v>1.6229192989527186E-2</v>
      </c>
      <c r="O462">
        <f t="shared" si="63"/>
        <v>1.2508445971205977</v>
      </c>
    </row>
    <row r="463" spans="8:15">
      <c r="H463">
        <f t="shared" si="64"/>
        <v>0.46100000000000002</v>
      </c>
      <c r="I463">
        <f t="shared" si="59"/>
        <v>77.241291376261046</v>
      </c>
      <c r="J463">
        <f t="shared" si="57"/>
        <v>1.25E-4</v>
      </c>
      <c r="K463">
        <f t="shared" si="58"/>
        <v>4.0095118722873537E-4</v>
      </c>
      <c r="L463">
        <f t="shared" si="60"/>
        <v>1.5086189721925986E-5</v>
      </c>
      <c r="M463">
        <f t="shared" si="61"/>
        <v>1.5688188337499999E-2</v>
      </c>
      <c r="N463">
        <f t="shared" si="62"/>
        <v>1.6229225714450662E-2</v>
      </c>
      <c r="O463">
        <f t="shared" si="63"/>
        <v>1.2535663522209919</v>
      </c>
    </row>
    <row r="464" spans="8:15">
      <c r="H464">
        <f t="shared" si="64"/>
        <v>0.46200000000000002</v>
      </c>
      <c r="I464">
        <f t="shared" si="59"/>
        <v>77.408842984452491</v>
      </c>
      <c r="J464">
        <f t="shared" si="57"/>
        <v>1.25E-4</v>
      </c>
      <c r="K464">
        <f t="shared" si="58"/>
        <v>4.0095118722873537E-4</v>
      </c>
      <c r="L464">
        <f t="shared" si="60"/>
        <v>1.5118914645400878E-5</v>
      </c>
      <c r="M464">
        <f t="shared" si="61"/>
        <v>1.5688188337499999E-2</v>
      </c>
      <c r="N464">
        <f t="shared" si="62"/>
        <v>1.6229258439374134E-2</v>
      </c>
      <c r="O464">
        <f t="shared" si="63"/>
        <v>1.2562881182876129</v>
      </c>
    </row>
    <row r="465" spans="8:15">
      <c r="H465">
        <f t="shared" si="64"/>
        <v>0.46300000000000002</v>
      </c>
      <c r="I465">
        <f t="shared" si="59"/>
        <v>77.57639459264395</v>
      </c>
      <c r="J465">
        <f t="shared" si="57"/>
        <v>1.25E-4</v>
      </c>
      <c r="K465">
        <f t="shared" si="58"/>
        <v>4.0095118722873537E-4</v>
      </c>
      <c r="L465">
        <f t="shared" si="60"/>
        <v>1.5151639568875771E-5</v>
      </c>
      <c r="M465">
        <f t="shared" si="61"/>
        <v>1.5688188337499999E-2</v>
      </c>
      <c r="N465">
        <f t="shared" si="62"/>
        <v>1.622929116429761E-2</v>
      </c>
      <c r="O465">
        <f t="shared" si="63"/>
        <v>1.2590098953204614</v>
      </c>
    </row>
    <row r="466" spans="8:15">
      <c r="H466">
        <f t="shared" si="64"/>
        <v>0.46400000000000002</v>
      </c>
      <c r="I466">
        <f t="shared" si="59"/>
        <v>77.74394620083541</v>
      </c>
      <c r="J466">
        <f t="shared" si="57"/>
        <v>1.25E-4</v>
      </c>
      <c r="K466">
        <f t="shared" si="58"/>
        <v>4.0095118722873537E-4</v>
      </c>
      <c r="L466">
        <f t="shared" si="60"/>
        <v>1.5184364492350667E-5</v>
      </c>
      <c r="M466">
        <f t="shared" si="61"/>
        <v>1.5688188337499999E-2</v>
      </c>
      <c r="N466">
        <f t="shared" si="62"/>
        <v>1.6229323889221086E-2</v>
      </c>
      <c r="O466">
        <f t="shared" si="63"/>
        <v>1.2617316833195371</v>
      </c>
    </row>
    <row r="467" spans="8:15">
      <c r="H467">
        <f t="shared" si="64"/>
        <v>0.46500000000000002</v>
      </c>
      <c r="I467">
        <f t="shared" si="59"/>
        <v>77.911497809026869</v>
      </c>
      <c r="J467">
        <f t="shared" si="57"/>
        <v>1.25E-4</v>
      </c>
      <c r="K467">
        <f t="shared" si="58"/>
        <v>4.0095118722873537E-4</v>
      </c>
      <c r="L467">
        <f t="shared" si="60"/>
        <v>1.5217089415825562E-5</v>
      </c>
      <c r="M467">
        <f t="shared" si="61"/>
        <v>1.5688188337499999E-2</v>
      </c>
      <c r="N467">
        <f t="shared" si="62"/>
        <v>1.6229356614144558E-2</v>
      </c>
      <c r="O467">
        <f t="shared" si="63"/>
        <v>1.2644534822848394</v>
      </c>
    </row>
    <row r="468" spans="8:15">
      <c r="H468">
        <f t="shared" si="64"/>
        <v>0.46600000000000003</v>
      </c>
      <c r="I468">
        <f t="shared" si="59"/>
        <v>78.079049417218314</v>
      </c>
      <c r="J468">
        <f t="shared" si="57"/>
        <v>1.25E-4</v>
      </c>
      <c r="K468">
        <f t="shared" si="58"/>
        <v>4.0095118722873537E-4</v>
      </c>
      <c r="L468">
        <f t="shared" si="60"/>
        <v>1.5249814339300452E-5</v>
      </c>
      <c r="M468">
        <f t="shared" si="61"/>
        <v>1.5688188337499999E-2</v>
      </c>
      <c r="N468">
        <f t="shared" si="62"/>
        <v>1.6229389339068034E-2</v>
      </c>
      <c r="O468">
        <f t="shared" si="63"/>
        <v>1.267175292216369</v>
      </c>
    </row>
    <row r="469" spans="8:15">
      <c r="H469">
        <f t="shared" si="64"/>
        <v>0.46700000000000003</v>
      </c>
      <c r="I469">
        <f t="shared" si="59"/>
        <v>78.246601025409774</v>
      </c>
      <c r="J469">
        <f t="shared" si="57"/>
        <v>1.25E-4</v>
      </c>
      <c r="K469">
        <f t="shared" si="58"/>
        <v>4.0095118722873537E-4</v>
      </c>
      <c r="L469">
        <f t="shared" si="60"/>
        <v>1.5282539262775348E-5</v>
      </c>
      <c r="M469">
        <f t="shared" si="61"/>
        <v>1.5688188337499999E-2</v>
      </c>
      <c r="N469">
        <f t="shared" si="62"/>
        <v>1.622942206399151E-2</v>
      </c>
      <c r="O469">
        <f t="shared" si="63"/>
        <v>1.2698971131141261</v>
      </c>
    </row>
    <row r="470" spans="8:15">
      <c r="H470">
        <f t="shared" si="64"/>
        <v>0.46800000000000003</v>
      </c>
      <c r="I470">
        <f t="shared" si="59"/>
        <v>78.414152633601233</v>
      </c>
      <c r="J470">
        <f t="shared" si="57"/>
        <v>1.25E-4</v>
      </c>
      <c r="K470">
        <f t="shared" si="58"/>
        <v>4.0095118722873537E-4</v>
      </c>
      <c r="L470">
        <f t="shared" si="60"/>
        <v>1.531526418625024E-5</v>
      </c>
      <c r="M470">
        <f t="shared" si="61"/>
        <v>1.5688188337499999E-2</v>
      </c>
      <c r="N470">
        <f t="shared" si="62"/>
        <v>1.6229454788914986E-2</v>
      </c>
      <c r="O470">
        <f t="shared" si="63"/>
        <v>1.2726189449781102</v>
      </c>
    </row>
    <row r="471" spans="8:15">
      <c r="H471">
        <f t="shared" si="64"/>
        <v>0.46900000000000003</v>
      </c>
      <c r="I471">
        <f t="shared" si="59"/>
        <v>78.581704241792693</v>
      </c>
      <c r="J471">
        <f t="shared" si="57"/>
        <v>1.25E-4</v>
      </c>
      <c r="K471">
        <f t="shared" si="58"/>
        <v>4.0095118722873537E-4</v>
      </c>
      <c r="L471">
        <f t="shared" si="60"/>
        <v>1.5347989109725135E-5</v>
      </c>
      <c r="M471">
        <f t="shared" si="61"/>
        <v>1.5688188337499999E-2</v>
      </c>
      <c r="N471">
        <f t="shared" si="62"/>
        <v>1.6229487513838459E-2</v>
      </c>
      <c r="O471">
        <f t="shared" si="63"/>
        <v>1.2753407878083212</v>
      </c>
    </row>
    <row r="472" spans="8:15">
      <c r="H472">
        <f t="shared" si="64"/>
        <v>0.47000000000000003</v>
      </c>
      <c r="I472">
        <f t="shared" si="59"/>
        <v>78.749255849984138</v>
      </c>
      <c r="J472">
        <f t="shared" si="57"/>
        <v>1.25E-4</v>
      </c>
      <c r="K472">
        <f t="shared" si="58"/>
        <v>4.0095118722873537E-4</v>
      </c>
      <c r="L472">
        <f t="shared" si="60"/>
        <v>1.5380714033200027E-5</v>
      </c>
      <c r="M472">
        <f t="shared" si="61"/>
        <v>1.5688188337499999E-2</v>
      </c>
      <c r="N472">
        <f t="shared" si="62"/>
        <v>1.6229520238761935E-2</v>
      </c>
      <c r="O472">
        <f t="shared" si="63"/>
        <v>1.2780626416047591</v>
      </c>
    </row>
    <row r="473" spans="8:15">
      <c r="H473">
        <f t="shared" si="64"/>
        <v>0.47100000000000003</v>
      </c>
      <c r="I473">
        <f t="shared" si="59"/>
        <v>78.916807458175597</v>
      </c>
      <c r="J473">
        <f t="shared" si="57"/>
        <v>1.25E-4</v>
      </c>
      <c r="K473">
        <f t="shared" si="58"/>
        <v>4.0095118722873537E-4</v>
      </c>
      <c r="L473">
        <f t="shared" si="60"/>
        <v>1.5413438956674923E-5</v>
      </c>
      <c r="M473">
        <f t="shared" si="61"/>
        <v>1.5688188337499999E-2</v>
      </c>
      <c r="N473">
        <f t="shared" si="62"/>
        <v>1.6229552963685411E-2</v>
      </c>
      <c r="O473">
        <f t="shared" si="63"/>
        <v>1.2807845063674246</v>
      </c>
    </row>
    <row r="474" spans="8:15">
      <c r="H474">
        <f t="shared" si="64"/>
        <v>0.47200000000000003</v>
      </c>
      <c r="I474">
        <f t="shared" si="59"/>
        <v>79.084359066367057</v>
      </c>
      <c r="J474">
        <f t="shared" si="57"/>
        <v>1.25E-4</v>
      </c>
      <c r="K474">
        <f t="shared" si="58"/>
        <v>4.0095118722873537E-4</v>
      </c>
      <c r="L474">
        <f t="shared" si="60"/>
        <v>1.5446163880149818E-5</v>
      </c>
      <c r="M474">
        <f t="shared" si="61"/>
        <v>1.5688188337499999E-2</v>
      </c>
      <c r="N474">
        <f t="shared" si="62"/>
        <v>1.6229585688608883E-2</v>
      </c>
      <c r="O474">
        <f t="shared" si="63"/>
        <v>1.2835063820963168</v>
      </c>
    </row>
    <row r="475" spans="8:15">
      <c r="H475">
        <f t="shared" si="64"/>
        <v>0.47300000000000003</v>
      </c>
      <c r="I475">
        <f t="shared" si="59"/>
        <v>79.251910674558516</v>
      </c>
      <c r="J475">
        <f t="shared" si="57"/>
        <v>1.25E-4</v>
      </c>
      <c r="K475">
        <f t="shared" si="58"/>
        <v>4.0095118722873537E-4</v>
      </c>
      <c r="L475">
        <f t="shared" si="60"/>
        <v>1.547888880362471E-5</v>
      </c>
      <c r="M475">
        <f t="shared" si="61"/>
        <v>1.5688188337499999E-2</v>
      </c>
      <c r="N475">
        <f t="shared" si="62"/>
        <v>1.6229618413532359E-2</v>
      </c>
      <c r="O475">
        <f t="shared" si="63"/>
        <v>1.2862282687914366</v>
      </c>
    </row>
    <row r="476" spans="8:15">
      <c r="H476">
        <f t="shared" si="64"/>
        <v>0.47400000000000003</v>
      </c>
      <c r="I476">
        <f t="shared" si="59"/>
        <v>79.419462282749961</v>
      </c>
      <c r="J476">
        <f t="shared" si="57"/>
        <v>1.25E-4</v>
      </c>
      <c r="K476">
        <f t="shared" si="58"/>
        <v>4.0095118722873537E-4</v>
      </c>
      <c r="L476">
        <f t="shared" si="60"/>
        <v>1.5511613727099602E-5</v>
      </c>
      <c r="M476">
        <f t="shared" si="61"/>
        <v>1.5688188337499999E-2</v>
      </c>
      <c r="N476">
        <f t="shared" si="62"/>
        <v>1.6229651138455835E-2</v>
      </c>
      <c r="O476">
        <f t="shared" si="63"/>
        <v>1.2889501664527832</v>
      </c>
    </row>
    <row r="477" spans="8:15">
      <c r="H477">
        <f t="shared" si="64"/>
        <v>0.47500000000000003</v>
      </c>
      <c r="I477">
        <f t="shared" si="59"/>
        <v>79.587013890941421</v>
      </c>
      <c r="J477">
        <f t="shared" si="57"/>
        <v>1.25E-4</v>
      </c>
      <c r="K477">
        <f t="shared" si="58"/>
        <v>4.0095118722873537E-4</v>
      </c>
      <c r="L477">
        <f t="shared" si="60"/>
        <v>1.5544338650574497E-5</v>
      </c>
      <c r="M477">
        <f t="shared" si="61"/>
        <v>1.5688188337499999E-2</v>
      </c>
      <c r="N477">
        <f t="shared" si="62"/>
        <v>1.6229683863379307E-2</v>
      </c>
      <c r="O477">
        <f t="shared" si="63"/>
        <v>1.2916720750803568</v>
      </c>
    </row>
    <row r="478" spans="8:15">
      <c r="H478">
        <f t="shared" si="64"/>
        <v>0.47600000000000003</v>
      </c>
      <c r="I478">
        <f t="shared" si="59"/>
        <v>79.75456549913288</v>
      </c>
      <c r="J478">
        <f t="shared" si="57"/>
        <v>1.25E-4</v>
      </c>
      <c r="K478">
        <f t="shared" si="58"/>
        <v>4.0095118722873537E-4</v>
      </c>
      <c r="L478">
        <f t="shared" si="60"/>
        <v>1.5577063574049389E-5</v>
      </c>
      <c r="M478">
        <f t="shared" si="61"/>
        <v>1.5688188337499999E-2</v>
      </c>
      <c r="N478">
        <f t="shared" si="62"/>
        <v>1.6229716588302783E-2</v>
      </c>
      <c r="O478">
        <f t="shared" si="63"/>
        <v>1.2943939946741578</v>
      </c>
    </row>
    <row r="479" spans="8:15">
      <c r="H479">
        <f t="shared" si="64"/>
        <v>0.47700000000000004</v>
      </c>
      <c r="I479">
        <f t="shared" si="59"/>
        <v>79.92211710732434</v>
      </c>
      <c r="J479">
        <f t="shared" si="57"/>
        <v>1.25E-4</v>
      </c>
      <c r="K479">
        <f t="shared" si="58"/>
        <v>4.0095118722873537E-4</v>
      </c>
      <c r="L479">
        <f t="shared" si="60"/>
        <v>1.5609788497524285E-5</v>
      </c>
      <c r="M479">
        <f t="shared" si="61"/>
        <v>1.5688188337499999E-2</v>
      </c>
      <c r="N479">
        <f t="shared" si="62"/>
        <v>1.6229749313226259E-2</v>
      </c>
      <c r="O479">
        <f t="shared" si="63"/>
        <v>1.297115925234186</v>
      </c>
    </row>
    <row r="480" spans="8:15">
      <c r="H480">
        <f t="shared" si="64"/>
        <v>0.47800000000000004</v>
      </c>
      <c r="I480">
        <f t="shared" si="59"/>
        <v>80.089668715515785</v>
      </c>
      <c r="J480">
        <f t="shared" si="57"/>
        <v>1.25E-4</v>
      </c>
      <c r="K480">
        <f t="shared" si="58"/>
        <v>4.0095118722873537E-4</v>
      </c>
      <c r="L480">
        <f t="shared" si="60"/>
        <v>1.5642513420999177E-5</v>
      </c>
      <c r="M480">
        <f t="shared" si="61"/>
        <v>1.5688188337499999E-2</v>
      </c>
      <c r="N480">
        <f t="shared" si="62"/>
        <v>1.6229782038149735E-2</v>
      </c>
      <c r="O480">
        <f t="shared" si="63"/>
        <v>1.2998378667604409</v>
      </c>
    </row>
    <row r="481" spans="8:15">
      <c r="H481">
        <f t="shared" si="64"/>
        <v>0.47900000000000004</v>
      </c>
      <c r="I481">
        <f t="shared" si="59"/>
        <v>80.257220323707244</v>
      </c>
      <c r="J481">
        <f t="shared" si="57"/>
        <v>1.25E-4</v>
      </c>
      <c r="K481">
        <f t="shared" si="58"/>
        <v>4.0095118722873537E-4</v>
      </c>
      <c r="L481">
        <f t="shared" si="60"/>
        <v>1.5675238344474072E-5</v>
      </c>
      <c r="M481">
        <f t="shared" si="61"/>
        <v>1.5688188337499999E-2</v>
      </c>
      <c r="N481">
        <f t="shared" si="62"/>
        <v>1.6229814763073207E-2</v>
      </c>
      <c r="O481">
        <f t="shared" si="63"/>
        <v>1.3025598192529229</v>
      </c>
    </row>
    <row r="482" spans="8:15">
      <c r="H482">
        <f t="shared" si="64"/>
        <v>0.48</v>
      </c>
      <c r="I482">
        <f t="shared" si="59"/>
        <v>80.42477193189869</v>
      </c>
      <c r="J482">
        <f t="shared" si="57"/>
        <v>1.25E-4</v>
      </c>
      <c r="K482">
        <f t="shared" si="58"/>
        <v>4.0095118722873537E-4</v>
      </c>
      <c r="L482">
        <f t="shared" si="60"/>
        <v>1.5707963267948961E-5</v>
      </c>
      <c r="M482">
        <f t="shared" si="61"/>
        <v>1.5688188337499999E-2</v>
      </c>
      <c r="N482">
        <f t="shared" si="62"/>
        <v>1.6229847487996683E-2</v>
      </c>
      <c r="O482">
        <f t="shared" si="63"/>
        <v>1.3052817827116321</v>
      </c>
    </row>
    <row r="483" spans="8:15">
      <c r="H483">
        <f t="shared" si="64"/>
        <v>0.48099999999999998</v>
      </c>
      <c r="I483">
        <f t="shared" si="59"/>
        <v>80.592323540090149</v>
      </c>
      <c r="J483">
        <f t="shared" si="57"/>
        <v>1.25E-4</v>
      </c>
      <c r="K483">
        <f t="shared" si="58"/>
        <v>4.0095118722873537E-4</v>
      </c>
      <c r="L483">
        <f t="shared" si="60"/>
        <v>1.5740688191423856E-5</v>
      </c>
      <c r="M483">
        <f t="shared" si="61"/>
        <v>1.5688188337499999E-2</v>
      </c>
      <c r="N483">
        <f t="shared" si="62"/>
        <v>1.6229880212920159E-2</v>
      </c>
      <c r="O483">
        <f t="shared" si="63"/>
        <v>1.3080037571365686</v>
      </c>
    </row>
    <row r="484" spans="8:15">
      <c r="H484">
        <f t="shared" si="64"/>
        <v>0.48199999999999998</v>
      </c>
      <c r="I484">
        <f t="shared" si="59"/>
        <v>80.759875148281608</v>
      </c>
      <c r="J484">
        <f t="shared" si="57"/>
        <v>1.25E-4</v>
      </c>
      <c r="K484">
        <f t="shared" si="58"/>
        <v>4.0095118722873537E-4</v>
      </c>
      <c r="L484">
        <f t="shared" si="60"/>
        <v>1.5773413114898751E-5</v>
      </c>
      <c r="M484">
        <f t="shared" si="61"/>
        <v>1.5688188337499999E-2</v>
      </c>
      <c r="N484">
        <f t="shared" si="62"/>
        <v>1.6229912937843632E-2</v>
      </c>
      <c r="O484">
        <f t="shared" si="63"/>
        <v>1.3107257425277321</v>
      </c>
    </row>
    <row r="485" spans="8:15">
      <c r="H485">
        <f t="shared" si="64"/>
        <v>0.48299999999999998</v>
      </c>
      <c r="I485">
        <f t="shared" si="59"/>
        <v>80.927426756473054</v>
      </c>
      <c r="J485">
        <f t="shared" si="57"/>
        <v>1.25E-4</v>
      </c>
      <c r="K485">
        <f t="shared" si="58"/>
        <v>4.0095118722873537E-4</v>
      </c>
      <c r="L485">
        <f t="shared" si="60"/>
        <v>1.5806138038373643E-5</v>
      </c>
      <c r="M485">
        <f t="shared" si="61"/>
        <v>1.5688188337499999E-2</v>
      </c>
      <c r="N485">
        <f t="shared" si="62"/>
        <v>1.6229945662767108E-2</v>
      </c>
      <c r="O485">
        <f t="shared" si="63"/>
        <v>1.3134477388851227</v>
      </c>
    </row>
    <row r="486" spans="8:15">
      <c r="H486">
        <f t="shared" si="64"/>
        <v>0.48399999999999999</v>
      </c>
      <c r="I486">
        <f t="shared" si="59"/>
        <v>81.094978364664513</v>
      </c>
      <c r="J486">
        <f t="shared" si="57"/>
        <v>1.25E-4</v>
      </c>
      <c r="K486">
        <f t="shared" si="58"/>
        <v>4.0095118722873537E-4</v>
      </c>
      <c r="L486">
        <f t="shared" si="60"/>
        <v>1.5838862961848539E-5</v>
      </c>
      <c r="M486">
        <f t="shared" si="61"/>
        <v>1.5688188337499999E-2</v>
      </c>
      <c r="N486">
        <f t="shared" si="62"/>
        <v>1.6229978387690584E-2</v>
      </c>
      <c r="O486">
        <f t="shared" si="63"/>
        <v>1.3161697462087405</v>
      </c>
    </row>
    <row r="487" spans="8:15">
      <c r="H487">
        <f t="shared" si="64"/>
        <v>0.48499999999999999</v>
      </c>
      <c r="I487">
        <f t="shared" si="59"/>
        <v>81.262529972855972</v>
      </c>
      <c r="J487">
        <f t="shared" si="57"/>
        <v>1.25E-4</v>
      </c>
      <c r="K487">
        <f t="shared" si="58"/>
        <v>4.0095118722873537E-4</v>
      </c>
      <c r="L487">
        <f t="shared" si="60"/>
        <v>1.5871587885323434E-5</v>
      </c>
      <c r="M487">
        <f t="shared" si="61"/>
        <v>1.5688188337499999E-2</v>
      </c>
      <c r="N487">
        <f t="shared" si="62"/>
        <v>1.6230011112614056E-2</v>
      </c>
      <c r="O487">
        <f t="shared" si="63"/>
        <v>1.3188917644985851</v>
      </c>
    </row>
    <row r="488" spans="8:15">
      <c r="H488">
        <f t="shared" si="64"/>
        <v>0.48599999999999999</v>
      </c>
      <c r="I488">
        <f t="shared" si="59"/>
        <v>81.430081581047432</v>
      </c>
      <c r="J488">
        <f t="shared" si="57"/>
        <v>1.25E-4</v>
      </c>
      <c r="K488">
        <f t="shared" si="58"/>
        <v>4.0095118722873537E-4</v>
      </c>
      <c r="L488">
        <f t="shared" si="60"/>
        <v>1.5904312808798326E-5</v>
      </c>
      <c r="M488">
        <f t="shared" si="61"/>
        <v>1.5688188337499999E-2</v>
      </c>
      <c r="N488">
        <f t="shared" si="62"/>
        <v>1.6230043837537532E-2</v>
      </c>
      <c r="O488">
        <f t="shared" si="63"/>
        <v>1.3216137937546573</v>
      </c>
    </row>
    <row r="489" spans="8:15">
      <c r="H489">
        <f t="shared" si="64"/>
        <v>0.48699999999999999</v>
      </c>
      <c r="I489">
        <f t="shared" si="59"/>
        <v>81.597633189238877</v>
      </c>
      <c r="J489">
        <f t="shared" si="57"/>
        <v>1.25E-4</v>
      </c>
      <c r="K489">
        <f t="shared" si="58"/>
        <v>4.0095118722873537E-4</v>
      </c>
      <c r="L489">
        <f t="shared" si="60"/>
        <v>1.5937037732273218E-5</v>
      </c>
      <c r="M489">
        <f t="shared" si="61"/>
        <v>1.5688188337499999E-2</v>
      </c>
      <c r="N489">
        <f t="shared" si="62"/>
        <v>1.6230076562461008E-2</v>
      </c>
      <c r="O489">
        <f t="shared" si="63"/>
        <v>1.3243358339769564</v>
      </c>
    </row>
    <row r="490" spans="8:15">
      <c r="H490">
        <f t="shared" si="64"/>
        <v>0.48799999999999999</v>
      </c>
      <c r="I490">
        <f t="shared" si="59"/>
        <v>81.765184797430337</v>
      </c>
      <c r="J490">
        <f t="shared" si="57"/>
        <v>1.25E-4</v>
      </c>
      <c r="K490">
        <f t="shared" si="58"/>
        <v>4.0095118722873537E-4</v>
      </c>
      <c r="L490">
        <f t="shared" si="60"/>
        <v>1.5969762655748114E-5</v>
      </c>
      <c r="M490">
        <f t="shared" si="61"/>
        <v>1.5688188337499999E-2</v>
      </c>
      <c r="N490">
        <f t="shared" si="62"/>
        <v>1.6230109287384484E-2</v>
      </c>
      <c r="O490">
        <f t="shared" si="63"/>
        <v>1.3270578851654826</v>
      </c>
    </row>
    <row r="491" spans="8:15">
      <c r="H491">
        <f t="shared" si="64"/>
        <v>0.48899999999999999</v>
      </c>
      <c r="I491">
        <f t="shared" si="59"/>
        <v>81.932736405621796</v>
      </c>
      <c r="J491">
        <f t="shared" si="57"/>
        <v>1.25E-4</v>
      </c>
      <c r="K491">
        <f t="shared" si="58"/>
        <v>4.0095118722873537E-4</v>
      </c>
      <c r="L491">
        <f t="shared" si="60"/>
        <v>1.6002487579223009E-5</v>
      </c>
      <c r="M491">
        <f t="shared" si="61"/>
        <v>1.5688188337499999E-2</v>
      </c>
      <c r="N491">
        <f t="shared" si="62"/>
        <v>1.6230142012307956E-2</v>
      </c>
      <c r="O491">
        <f t="shared" si="63"/>
        <v>1.3297799473202359</v>
      </c>
    </row>
    <row r="492" spans="8:15">
      <c r="H492">
        <f t="shared" si="64"/>
        <v>0.49</v>
      </c>
      <c r="I492">
        <f t="shared" si="59"/>
        <v>82.100288013813255</v>
      </c>
      <c r="J492">
        <f t="shared" si="57"/>
        <v>1.25E-4</v>
      </c>
      <c r="K492">
        <f t="shared" si="58"/>
        <v>4.0095118722873537E-4</v>
      </c>
      <c r="L492">
        <f t="shared" si="60"/>
        <v>1.6035212502697901E-5</v>
      </c>
      <c r="M492">
        <f t="shared" si="61"/>
        <v>1.5688188337499999E-2</v>
      </c>
      <c r="N492">
        <f t="shared" si="62"/>
        <v>1.6230174737231432E-2</v>
      </c>
      <c r="O492">
        <f t="shared" si="63"/>
        <v>1.3325020204412164</v>
      </c>
    </row>
    <row r="493" spans="8:15">
      <c r="H493">
        <f t="shared" si="64"/>
        <v>0.49099999999999999</v>
      </c>
      <c r="I493">
        <f t="shared" si="59"/>
        <v>82.267839622004701</v>
      </c>
      <c r="J493">
        <f t="shared" si="57"/>
        <v>1.25E-4</v>
      </c>
      <c r="K493">
        <f t="shared" si="58"/>
        <v>4.0095118722873537E-4</v>
      </c>
      <c r="L493">
        <f t="shared" si="60"/>
        <v>1.6067937426172793E-5</v>
      </c>
      <c r="M493">
        <f t="shared" si="61"/>
        <v>1.5688188337499999E-2</v>
      </c>
      <c r="N493">
        <f t="shared" si="62"/>
        <v>1.6230207462154908E-2</v>
      </c>
      <c r="O493">
        <f t="shared" si="63"/>
        <v>1.3352241045284239</v>
      </c>
    </row>
    <row r="494" spans="8:15">
      <c r="H494">
        <f t="shared" si="64"/>
        <v>0.49199999999999999</v>
      </c>
      <c r="I494">
        <f t="shared" si="59"/>
        <v>82.43539123019616</v>
      </c>
      <c r="J494">
        <f t="shared" si="57"/>
        <v>1.25E-4</v>
      </c>
      <c r="K494">
        <f t="shared" si="58"/>
        <v>4.0095118722873537E-4</v>
      </c>
      <c r="L494">
        <f t="shared" si="60"/>
        <v>1.6100662349647688E-5</v>
      </c>
      <c r="M494">
        <f t="shared" si="61"/>
        <v>1.5688188337499999E-2</v>
      </c>
      <c r="N494">
        <f t="shared" si="62"/>
        <v>1.6230240187078381E-2</v>
      </c>
      <c r="O494">
        <f t="shared" si="63"/>
        <v>1.3379461995818585</v>
      </c>
    </row>
    <row r="495" spans="8:15">
      <c r="H495">
        <f t="shared" si="64"/>
        <v>0.49299999999999999</v>
      </c>
      <c r="I495">
        <f t="shared" si="59"/>
        <v>82.602942838387619</v>
      </c>
      <c r="J495">
        <f t="shared" si="57"/>
        <v>1.25E-4</v>
      </c>
      <c r="K495">
        <f t="shared" si="58"/>
        <v>4.0095118722873537E-4</v>
      </c>
      <c r="L495">
        <f t="shared" si="60"/>
        <v>1.613338727312258E-5</v>
      </c>
      <c r="M495">
        <f t="shared" si="61"/>
        <v>1.5688188337499999E-2</v>
      </c>
      <c r="N495">
        <f t="shared" si="62"/>
        <v>1.6230272912001856E-2</v>
      </c>
      <c r="O495">
        <f t="shared" si="63"/>
        <v>1.3406683056015203</v>
      </c>
    </row>
    <row r="496" spans="8:15">
      <c r="H496">
        <f t="shared" si="64"/>
        <v>0.49399999999999999</v>
      </c>
      <c r="I496">
        <f t="shared" si="59"/>
        <v>82.770494446579079</v>
      </c>
      <c r="J496">
        <f t="shared" si="57"/>
        <v>1.25E-4</v>
      </c>
      <c r="K496">
        <f t="shared" si="58"/>
        <v>4.0095118722873537E-4</v>
      </c>
      <c r="L496">
        <f t="shared" si="60"/>
        <v>1.6166112196597476E-5</v>
      </c>
      <c r="M496">
        <f t="shared" si="61"/>
        <v>1.5688188337499999E-2</v>
      </c>
      <c r="N496">
        <f t="shared" si="62"/>
        <v>1.6230305636925332E-2</v>
      </c>
      <c r="O496">
        <f t="shared" si="63"/>
        <v>1.3433904225874094</v>
      </c>
    </row>
    <row r="497" spans="8:15">
      <c r="H497">
        <f t="shared" si="64"/>
        <v>0.495</v>
      </c>
      <c r="I497">
        <f t="shared" si="59"/>
        <v>82.938046054770524</v>
      </c>
      <c r="J497">
        <f t="shared" si="57"/>
        <v>1.25E-4</v>
      </c>
      <c r="K497">
        <f t="shared" si="58"/>
        <v>4.0095118722873537E-4</v>
      </c>
      <c r="L497">
        <f t="shared" si="60"/>
        <v>1.6198837120072368E-5</v>
      </c>
      <c r="M497">
        <f t="shared" si="61"/>
        <v>1.5688188337499999E-2</v>
      </c>
      <c r="N497">
        <f t="shared" si="62"/>
        <v>1.6230338361848808E-2</v>
      </c>
      <c r="O497">
        <f t="shared" si="63"/>
        <v>1.3461125505395253</v>
      </c>
    </row>
    <row r="498" spans="8:15">
      <c r="H498">
        <f t="shared" si="64"/>
        <v>0.496</v>
      </c>
      <c r="I498">
        <f t="shared" si="59"/>
        <v>83.105597662961983</v>
      </c>
      <c r="J498">
        <f t="shared" si="57"/>
        <v>1.25E-4</v>
      </c>
      <c r="K498">
        <f t="shared" si="58"/>
        <v>4.0095118722873537E-4</v>
      </c>
      <c r="L498">
        <f t="shared" si="60"/>
        <v>1.6231562043547263E-5</v>
      </c>
      <c r="M498">
        <f t="shared" si="61"/>
        <v>1.5688188337499999E-2</v>
      </c>
      <c r="N498">
        <f t="shared" si="62"/>
        <v>1.6230371086772281E-2</v>
      </c>
      <c r="O498">
        <f t="shared" si="63"/>
        <v>1.3488346894578682</v>
      </c>
    </row>
    <row r="499" spans="8:15">
      <c r="H499">
        <f t="shared" si="64"/>
        <v>0.497</v>
      </c>
      <c r="I499">
        <f t="shared" si="59"/>
        <v>83.273149271153443</v>
      </c>
      <c r="J499">
        <f t="shared" si="57"/>
        <v>1.25E-4</v>
      </c>
      <c r="K499">
        <f t="shared" si="58"/>
        <v>4.0095118722873537E-4</v>
      </c>
      <c r="L499">
        <f t="shared" si="60"/>
        <v>1.6264286967022159E-5</v>
      </c>
      <c r="M499">
        <f t="shared" si="61"/>
        <v>1.5688188337499999E-2</v>
      </c>
      <c r="N499">
        <f t="shared" si="62"/>
        <v>1.6230403811695757E-2</v>
      </c>
      <c r="O499">
        <f t="shared" si="63"/>
        <v>1.3515568393424386</v>
      </c>
    </row>
    <row r="500" spans="8:15">
      <c r="H500">
        <f t="shared" si="64"/>
        <v>0.498</v>
      </c>
      <c r="I500">
        <f t="shared" si="59"/>
        <v>83.440700879344902</v>
      </c>
      <c r="J500">
        <f t="shared" si="57"/>
        <v>1.25E-4</v>
      </c>
      <c r="K500">
        <f t="shared" si="58"/>
        <v>4.0095118722873537E-4</v>
      </c>
      <c r="L500">
        <f t="shared" si="60"/>
        <v>1.6297011890497054E-5</v>
      </c>
      <c r="M500">
        <f t="shared" si="61"/>
        <v>1.5688188337499999E-2</v>
      </c>
      <c r="N500">
        <f t="shared" si="62"/>
        <v>1.6230436536619233E-2</v>
      </c>
      <c r="O500">
        <f t="shared" si="63"/>
        <v>1.3542790001932361</v>
      </c>
    </row>
    <row r="501" spans="8:15">
      <c r="H501">
        <f t="shared" si="64"/>
        <v>0.499</v>
      </c>
      <c r="I501">
        <f t="shared" si="59"/>
        <v>83.608252487536348</v>
      </c>
      <c r="J501">
        <f t="shared" si="57"/>
        <v>1.25E-4</v>
      </c>
      <c r="K501">
        <f t="shared" si="58"/>
        <v>4.0095118722873537E-4</v>
      </c>
      <c r="L501">
        <f t="shared" si="60"/>
        <v>1.6329736813971942E-5</v>
      </c>
      <c r="M501">
        <f t="shared" si="61"/>
        <v>1.5688188337499999E-2</v>
      </c>
      <c r="N501">
        <f t="shared" si="62"/>
        <v>1.6230469261542705E-2</v>
      </c>
      <c r="O501">
        <f t="shared" si="63"/>
        <v>1.3570011720102602</v>
      </c>
    </row>
    <row r="502" spans="8:15">
      <c r="H502">
        <f t="shared" si="64"/>
        <v>0.5</v>
      </c>
      <c r="I502">
        <f t="shared" si="59"/>
        <v>83.775804095727807</v>
      </c>
      <c r="J502">
        <f t="shared" si="57"/>
        <v>1.25E-4</v>
      </c>
      <c r="K502">
        <f t="shared" si="58"/>
        <v>4.0095118722873537E-4</v>
      </c>
      <c r="L502">
        <f t="shared" si="60"/>
        <v>1.6362461737446838E-5</v>
      </c>
      <c r="M502">
        <f t="shared" si="61"/>
        <v>1.5688188337499999E-2</v>
      </c>
      <c r="N502">
        <f t="shared" si="62"/>
        <v>1.6230501986466181E-2</v>
      </c>
      <c r="O502">
        <f t="shared" si="63"/>
        <v>1.3597233547935117</v>
      </c>
    </row>
    <row r="503" spans="8:15">
      <c r="H503">
        <f t="shared" si="64"/>
        <v>0.501</v>
      </c>
      <c r="I503">
        <f t="shared" si="59"/>
        <v>83.943355703919266</v>
      </c>
      <c r="J503">
        <f t="shared" si="57"/>
        <v>1.25E-4</v>
      </c>
      <c r="K503">
        <f t="shared" si="58"/>
        <v>4.0095118722873537E-4</v>
      </c>
      <c r="L503">
        <f t="shared" si="60"/>
        <v>1.639518666092173E-5</v>
      </c>
      <c r="M503">
        <f t="shared" si="61"/>
        <v>1.5688188337499999E-2</v>
      </c>
      <c r="N503">
        <f t="shared" si="62"/>
        <v>1.6230534711389657E-2</v>
      </c>
      <c r="O503">
        <f t="shared" si="63"/>
        <v>1.3624455485429905</v>
      </c>
    </row>
    <row r="504" spans="8:15">
      <c r="H504">
        <f t="shared" si="64"/>
        <v>0.502</v>
      </c>
      <c r="I504">
        <f t="shared" si="59"/>
        <v>84.110907312110712</v>
      </c>
      <c r="J504">
        <f t="shared" si="57"/>
        <v>1.25E-4</v>
      </c>
      <c r="K504">
        <f t="shared" si="58"/>
        <v>4.0095118722873537E-4</v>
      </c>
      <c r="L504">
        <f t="shared" si="60"/>
        <v>1.6427911584396625E-5</v>
      </c>
      <c r="M504">
        <f t="shared" si="61"/>
        <v>1.5688188337499999E-2</v>
      </c>
      <c r="N504">
        <f t="shared" si="62"/>
        <v>1.6230567436313129E-2</v>
      </c>
      <c r="O504">
        <f t="shared" si="63"/>
        <v>1.3651677532586959</v>
      </c>
    </row>
    <row r="505" spans="8:15">
      <c r="H505">
        <f t="shared" si="64"/>
        <v>0.503</v>
      </c>
      <c r="I505">
        <f t="shared" si="59"/>
        <v>84.278458920302171</v>
      </c>
      <c r="J505">
        <f t="shared" si="57"/>
        <v>1.25E-4</v>
      </c>
      <c r="K505">
        <f t="shared" si="58"/>
        <v>4.0095118722873537E-4</v>
      </c>
      <c r="L505">
        <f t="shared" si="60"/>
        <v>1.6460636507871517E-5</v>
      </c>
      <c r="M505">
        <f t="shared" si="61"/>
        <v>1.5688188337499999E-2</v>
      </c>
      <c r="N505">
        <f t="shared" si="62"/>
        <v>1.6230600161236605E-2</v>
      </c>
      <c r="O505">
        <f t="shared" si="63"/>
        <v>1.367889968940629</v>
      </c>
    </row>
    <row r="506" spans="8:15">
      <c r="H506">
        <f t="shared" si="64"/>
        <v>0.504</v>
      </c>
      <c r="I506">
        <f t="shared" si="59"/>
        <v>84.44601052849363</v>
      </c>
      <c r="J506">
        <f t="shared" si="57"/>
        <v>1.25E-4</v>
      </c>
      <c r="K506">
        <f t="shared" si="58"/>
        <v>4.0095118722873537E-4</v>
      </c>
      <c r="L506">
        <f t="shared" si="60"/>
        <v>1.6493361431346413E-5</v>
      </c>
      <c r="M506">
        <f t="shared" si="61"/>
        <v>1.5688188337499999E-2</v>
      </c>
      <c r="N506">
        <f t="shared" si="62"/>
        <v>1.6230632886160081E-2</v>
      </c>
      <c r="O506">
        <f t="shared" si="63"/>
        <v>1.3706121955887891</v>
      </c>
    </row>
    <row r="507" spans="8:15">
      <c r="H507">
        <f t="shared" si="64"/>
        <v>0.505</v>
      </c>
      <c r="I507">
        <f t="shared" si="59"/>
        <v>84.61356213668509</v>
      </c>
      <c r="J507">
        <f t="shared" si="57"/>
        <v>1.25E-4</v>
      </c>
      <c r="K507">
        <f t="shared" si="58"/>
        <v>4.0095118722873537E-4</v>
      </c>
      <c r="L507">
        <f t="shared" si="60"/>
        <v>1.6526086354821308E-5</v>
      </c>
      <c r="M507">
        <f t="shared" si="61"/>
        <v>1.5688188337499999E-2</v>
      </c>
      <c r="N507">
        <f t="shared" si="62"/>
        <v>1.6230665611083557E-2</v>
      </c>
      <c r="O507">
        <f t="shared" si="63"/>
        <v>1.3733344332031765</v>
      </c>
    </row>
    <row r="508" spans="8:15">
      <c r="H508">
        <f t="shared" si="64"/>
        <v>0.50600000000000001</v>
      </c>
      <c r="I508">
        <f t="shared" si="59"/>
        <v>84.781113744876535</v>
      </c>
      <c r="J508">
        <f t="shared" si="57"/>
        <v>1.25E-4</v>
      </c>
      <c r="K508">
        <f t="shared" si="58"/>
        <v>4.0095118722873537E-4</v>
      </c>
      <c r="L508">
        <f t="shared" si="60"/>
        <v>1.6558811278296197E-5</v>
      </c>
      <c r="M508">
        <f t="shared" si="61"/>
        <v>1.5688188337499999E-2</v>
      </c>
      <c r="N508">
        <f t="shared" si="62"/>
        <v>1.6230698336007029E-2</v>
      </c>
      <c r="O508">
        <f t="shared" si="63"/>
        <v>1.3760566817837903</v>
      </c>
    </row>
    <row r="509" spans="8:15">
      <c r="H509">
        <f t="shared" si="64"/>
        <v>0.50700000000000001</v>
      </c>
      <c r="I509">
        <f t="shared" si="59"/>
        <v>84.948665353067994</v>
      </c>
      <c r="J509">
        <f t="shared" si="57"/>
        <v>1.25E-4</v>
      </c>
      <c r="K509">
        <f t="shared" si="58"/>
        <v>4.0095118722873537E-4</v>
      </c>
      <c r="L509">
        <f t="shared" si="60"/>
        <v>1.6591536201771092E-5</v>
      </c>
      <c r="M509">
        <f t="shared" si="61"/>
        <v>1.5688188337499999E-2</v>
      </c>
      <c r="N509">
        <f t="shared" si="62"/>
        <v>1.6230731060930505E-2</v>
      </c>
      <c r="O509">
        <f t="shared" si="63"/>
        <v>1.3787789413306317</v>
      </c>
    </row>
    <row r="510" spans="8:15">
      <c r="H510">
        <f t="shared" si="64"/>
        <v>0.50800000000000001</v>
      </c>
      <c r="I510">
        <f t="shared" si="59"/>
        <v>85.116216961259454</v>
      </c>
      <c r="J510">
        <f t="shared" si="57"/>
        <v>1.25E-4</v>
      </c>
      <c r="K510">
        <f t="shared" si="58"/>
        <v>4.0095118722873537E-4</v>
      </c>
      <c r="L510">
        <f t="shared" si="60"/>
        <v>1.6624261125245987E-5</v>
      </c>
      <c r="M510">
        <f t="shared" si="61"/>
        <v>1.5688188337499999E-2</v>
      </c>
      <c r="N510">
        <f t="shared" si="62"/>
        <v>1.6230763785853981E-2</v>
      </c>
      <c r="O510">
        <f t="shared" si="63"/>
        <v>1.3815012118437004</v>
      </c>
    </row>
    <row r="511" spans="8:15">
      <c r="H511">
        <f t="shared" si="64"/>
        <v>0.50900000000000001</v>
      </c>
      <c r="I511">
        <f t="shared" si="59"/>
        <v>85.283768569450913</v>
      </c>
      <c r="J511">
        <f t="shared" si="57"/>
        <v>1.25E-4</v>
      </c>
      <c r="K511">
        <f t="shared" si="58"/>
        <v>4.0095118722873537E-4</v>
      </c>
      <c r="L511">
        <f t="shared" si="60"/>
        <v>1.6656986048720883E-5</v>
      </c>
      <c r="M511">
        <f t="shared" si="61"/>
        <v>1.5688188337499999E-2</v>
      </c>
      <c r="N511">
        <f t="shared" si="62"/>
        <v>1.6230796510777454E-2</v>
      </c>
      <c r="O511">
        <f t="shared" si="63"/>
        <v>1.3842234933229958</v>
      </c>
    </row>
    <row r="512" spans="8:15">
      <c r="H512">
        <f t="shared" si="64"/>
        <v>0.51</v>
      </c>
      <c r="I512">
        <f t="shared" si="59"/>
        <v>85.451320177642359</v>
      </c>
      <c r="J512">
        <f t="shared" si="57"/>
        <v>1.25E-4</v>
      </c>
      <c r="K512">
        <f t="shared" si="58"/>
        <v>4.0095118722873537E-4</v>
      </c>
      <c r="L512">
        <f t="shared" si="60"/>
        <v>1.6689710972195775E-5</v>
      </c>
      <c r="M512">
        <f t="shared" si="61"/>
        <v>1.5688188337499999E-2</v>
      </c>
      <c r="N512">
        <f t="shared" si="62"/>
        <v>1.623082923570093E-2</v>
      </c>
      <c r="O512">
        <f t="shared" si="63"/>
        <v>1.3869457857685183</v>
      </c>
    </row>
    <row r="513" spans="8:15">
      <c r="H513">
        <f t="shared" si="64"/>
        <v>0.51100000000000001</v>
      </c>
      <c r="I513">
        <f t="shared" si="59"/>
        <v>85.618871785833818</v>
      </c>
      <c r="J513">
        <f t="shared" si="57"/>
        <v>1.25E-4</v>
      </c>
      <c r="K513">
        <f t="shared" si="58"/>
        <v>4.0095118722873537E-4</v>
      </c>
      <c r="L513">
        <f t="shared" si="60"/>
        <v>1.6722435895670667E-5</v>
      </c>
      <c r="M513">
        <f t="shared" si="61"/>
        <v>1.5688188337499999E-2</v>
      </c>
      <c r="N513">
        <f t="shared" si="62"/>
        <v>1.6230861960624406E-2</v>
      </c>
      <c r="O513">
        <f t="shared" si="63"/>
        <v>1.3896680891802682</v>
      </c>
    </row>
    <row r="514" spans="8:15">
      <c r="H514">
        <f t="shared" si="64"/>
        <v>0.51200000000000001</v>
      </c>
      <c r="I514">
        <f t="shared" si="59"/>
        <v>85.786423394025277</v>
      </c>
      <c r="J514">
        <f t="shared" ref="J514:J577" si="65">IF(H514&lt;$E$18,$E$17,IF(H514&lt;$E$5,$E$14,0))/$E$8/$E$9</f>
        <v>1.25E-4</v>
      </c>
      <c r="K514">
        <f t="shared" ref="K514:K577" si="66">IF(H514&lt;$E$3,$E$12*$E$22,IF(H514&lt;$E$4,0,IF(H514&lt;$E$5,-$E$12*$E$22,0)))</f>
        <v>4.0095118722873537E-4</v>
      </c>
      <c r="L514">
        <f t="shared" si="60"/>
        <v>1.6755160819145562E-5</v>
      </c>
      <c r="M514">
        <f t="shared" si="61"/>
        <v>1.5688188337499999E-2</v>
      </c>
      <c r="N514">
        <f t="shared" si="62"/>
        <v>1.6230894685547878E-2</v>
      </c>
      <c r="O514">
        <f t="shared" si="63"/>
        <v>1.3923904035582451</v>
      </c>
    </row>
    <row r="515" spans="8:15">
      <c r="H515">
        <f t="shared" si="64"/>
        <v>0.51300000000000001</v>
      </c>
      <c r="I515">
        <f t="shared" ref="I515:I578" si="67">IF(H515&lt;$E$3,$E$12*H515,IF(H515&lt;$E$4,$E$10,IF(H515&lt;$E$5,$E$10-$E$12*(H515-$E$4),0)))</f>
        <v>85.953975002216737</v>
      </c>
      <c r="J515">
        <f t="shared" si="65"/>
        <v>1.25E-4</v>
      </c>
      <c r="K515">
        <f t="shared" si="66"/>
        <v>4.0095118722873537E-4</v>
      </c>
      <c r="L515">
        <f t="shared" ref="L515:L578" si="68">I515*$E$15/$E$9/$E$8^2</f>
        <v>1.6787885742620458E-5</v>
      </c>
      <c r="M515">
        <f t="shared" ref="M515:M578" si="69">$E$19/$E$8/$E$9</f>
        <v>1.5688188337499999E-2</v>
      </c>
      <c r="N515">
        <f t="shared" ref="N515:N578" si="70">SUM(J515:M515)</f>
        <v>1.6230927410471354E-2</v>
      </c>
      <c r="O515">
        <f t="shared" ref="O515:O578" si="71">I515*N515</f>
        <v>1.3951127289024492</v>
      </c>
    </row>
    <row r="516" spans="8:15">
      <c r="H516">
        <f t="shared" ref="H516:H579" si="72">(ROW()-2)*0.001</f>
        <v>0.51400000000000001</v>
      </c>
      <c r="I516">
        <f t="shared" si="67"/>
        <v>86.121526610408182</v>
      </c>
      <c r="J516">
        <f t="shared" si="65"/>
        <v>1.25E-4</v>
      </c>
      <c r="K516">
        <f t="shared" si="66"/>
        <v>4.0095118722873537E-4</v>
      </c>
      <c r="L516">
        <f t="shared" si="68"/>
        <v>1.682061066609535E-5</v>
      </c>
      <c r="M516">
        <f t="shared" si="69"/>
        <v>1.5688188337499999E-2</v>
      </c>
      <c r="N516">
        <f t="shared" si="70"/>
        <v>1.623096013539483E-2</v>
      </c>
      <c r="O516">
        <f t="shared" si="71"/>
        <v>1.3978350652128801</v>
      </c>
    </row>
    <row r="517" spans="8:15">
      <c r="H517">
        <f t="shared" si="72"/>
        <v>0.51500000000000001</v>
      </c>
      <c r="I517">
        <f t="shared" si="67"/>
        <v>86.289078218599641</v>
      </c>
      <c r="J517">
        <f t="shared" si="65"/>
        <v>1.25E-4</v>
      </c>
      <c r="K517">
        <f t="shared" si="66"/>
        <v>4.0095118722873537E-4</v>
      </c>
      <c r="L517">
        <f t="shared" si="68"/>
        <v>1.6853335589570245E-5</v>
      </c>
      <c r="M517">
        <f t="shared" si="69"/>
        <v>1.5688188337499999E-2</v>
      </c>
      <c r="N517">
        <f t="shared" si="70"/>
        <v>1.6230992860318306E-2</v>
      </c>
      <c r="O517">
        <f t="shared" si="71"/>
        <v>1.4005574124895386</v>
      </c>
    </row>
    <row r="518" spans="8:15">
      <c r="H518">
        <f t="shared" si="72"/>
        <v>0.51600000000000001</v>
      </c>
      <c r="I518">
        <f t="shared" si="67"/>
        <v>86.456629826791101</v>
      </c>
      <c r="J518">
        <f t="shared" si="65"/>
        <v>1.25E-4</v>
      </c>
      <c r="K518">
        <f t="shared" si="66"/>
        <v>4.0095118722873537E-4</v>
      </c>
      <c r="L518">
        <f t="shared" si="68"/>
        <v>1.6886060513045137E-5</v>
      </c>
      <c r="M518">
        <f t="shared" si="69"/>
        <v>1.5688188337499999E-2</v>
      </c>
      <c r="N518">
        <f t="shared" si="70"/>
        <v>1.6231025585241778E-2</v>
      </c>
      <c r="O518">
        <f t="shared" si="71"/>
        <v>1.4032797707324238</v>
      </c>
    </row>
    <row r="519" spans="8:15">
      <c r="H519">
        <f t="shared" si="72"/>
        <v>0.51700000000000002</v>
      </c>
      <c r="I519">
        <f t="shared" si="67"/>
        <v>86.62418143498256</v>
      </c>
      <c r="J519">
        <f t="shared" si="65"/>
        <v>1.25E-4</v>
      </c>
      <c r="K519">
        <f t="shared" si="66"/>
        <v>4.0095118722873537E-4</v>
      </c>
      <c r="L519">
        <f t="shared" si="68"/>
        <v>1.6918785436520032E-5</v>
      </c>
      <c r="M519">
        <f t="shared" si="69"/>
        <v>1.5688188337499999E-2</v>
      </c>
      <c r="N519">
        <f t="shared" si="70"/>
        <v>1.6231058310165254E-2</v>
      </c>
      <c r="O519">
        <f t="shared" si="71"/>
        <v>1.4060021399415363</v>
      </c>
    </row>
    <row r="520" spans="8:15">
      <c r="H520">
        <f t="shared" si="72"/>
        <v>0.51800000000000002</v>
      </c>
      <c r="I520">
        <f t="shared" si="67"/>
        <v>86.791733043174006</v>
      </c>
      <c r="J520">
        <f t="shared" si="65"/>
        <v>1.25E-4</v>
      </c>
      <c r="K520">
        <f t="shared" si="66"/>
        <v>4.0095118722873537E-4</v>
      </c>
      <c r="L520">
        <f t="shared" si="68"/>
        <v>1.6951510359994921E-5</v>
      </c>
      <c r="M520">
        <f t="shared" si="69"/>
        <v>1.5688188337499999E-2</v>
      </c>
      <c r="N520">
        <f t="shared" si="70"/>
        <v>1.623109103508873E-2</v>
      </c>
      <c r="O520">
        <f t="shared" si="71"/>
        <v>1.4087245201168759</v>
      </c>
    </row>
    <row r="521" spans="8:15">
      <c r="H521">
        <f t="shared" si="72"/>
        <v>0.51900000000000002</v>
      </c>
      <c r="I521">
        <f t="shared" si="67"/>
        <v>86.959284651365465</v>
      </c>
      <c r="J521">
        <f t="shared" si="65"/>
        <v>1.25E-4</v>
      </c>
      <c r="K521">
        <f t="shared" si="66"/>
        <v>4.0095118722873537E-4</v>
      </c>
      <c r="L521">
        <f t="shared" si="68"/>
        <v>1.6984235283469816E-5</v>
      </c>
      <c r="M521">
        <f t="shared" si="69"/>
        <v>1.5688188337499999E-2</v>
      </c>
      <c r="N521">
        <f t="shared" si="70"/>
        <v>1.6231123760012203E-2</v>
      </c>
      <c r="O521">
        <f t="shared" si="71"/>
        <v>1.4114469112584425</v>
      </c>
    </row>
    <row r="522" spans="8:15">
      <c r="H522">
        <f t="shared" si="72"/>
        <v>0.52</v>
      </c>
      <c r="I522">
        <f t="shared" si="67"/>
        <v>87.126836259556924</v>
      </c>
      <c r="J522">
        <f t="shared" si="65"/>
        <v>1.25E-4</v>
      </c>
      <c r="K522">
        <f t="shared" si="66"/>
        <v>4.0095118722873537E-4</v>
      </c>
      <c r="L522">
        <f t="shared" si="68"/>
        <v>1.7016960206944712E-5</v>
      </c>
      <c r="M522">
        <f t="shared" si="69"/>
        <v>1.5688188337499999E-2</v>
      </c>
      <c r="N522">
        <f t="shared" si="70"/>
        <v>1.6231156484935678E-2</v>
      </c>
      <c r="O522">
        <f t="shared" si="71"/>
        <v>1.4141693133662363</v>
      </c>
    </row>
    <row r="523" spans="8:15">
      <c r="H523">
        <f t="shared" si="72"/>
        <v>0.52100000000000002</v>
      </c>
      <c r="I523">
        <f t="shared" si="67"/>
        <v>87.294387867748384</v>
      </c>
      <c r="J523">
        <f t="shared" si="65"/>
        <v>1.25E-4</v>
      </c>
      <c r="K523">
        <f t="shared" si="66"/>
        <v>4.0095118722873537E-4</v>
      </c>
      <c r="L523">
        <f t="shared" si="68"/>
        <v>1.7049685130419607E-5</v>
      </c>
      <c r="M523">
        <f t="shared" si="69"/>
        <v>1.5688188337499999E-2</v>
      </c>
      <c r="N523">
        <f t="shared" si="70"/>
        <v>1.6231189209859154E-2</v>
      </c>
      <c r="O523">
        <f t="shared" si="71"/>
        <v>1.4168917264402574</v>
      </c>
    </row>
    <row r="524" spans="8:15">
      <c r="H524">
        <f t="shared" si="72"/>
        <v>0.52200000000000002</v>
      </c>
      <c r="I524">
        <f t="shared" si="67"/>
        <v>87.461939475939829</v>
      </c>
      <c r="J524">
        <f t="shared" si="65"/>
        <v>1.25E-4</v>
      </c>
      <c r="K524">
        <f t="shared" si="66"/>
        <v>4.0095118722873537E-4</v>
      </c>
      <c r="L524">
        <f t="shared" si="68"/>
        <v>1.7082410053894499E-5</v>
      </c>
      <c r="M524">
        <f t="shared" si="69"/>
        <v>1.5688188337499999E-2</v>
      </c>
      <c r="N524">
        <f t="shared" si="70"/>
        <v>1.623122193478263E-2</v>
      </c>
      <c r="O524">
        <f t="shared" si="71"/>
        <v>1.4196141504805053</v>
      </c>
    </row>
    <row r="525" spans="8:15">
      <c r="H525">
        <f t="shared" si="72"/>
        <v>0.52300000000000002</v>
      </c>
      <c r="I525">
        <f t="shared" si="67"/>
        <v>87.629491084131288</v>
      </c>
      <c r="J525">
        <f t="shared" si="65"/>
        <v>1.25E-4</v>
      </c>
      <c r="K525">
        <f t="shared" si="66"/>
        <v>4.0095118722873537E-4</v>
      </c>
      <c r="L525">
        <f t="shared" si="68"/>
        <v>1.7115134977369394E-5</v>
      </c>
      <c r="M525">
        <f t="shared" si="69"/>
        <v>1.5688188337499999E-2</v>
      </c>
      <c r="N525">
        <f t="shared" si="70"/>
        <v>1.6231254659706103E-2</v>
      </c>
      <c r="O525">
        <f t="shared" si="71"/>
        <v>1.4223365854869803</v>
      </c>
    </row>
    <row r="526" spans="8:15">
      <c r="H526">
        <f t="shared" si="72"/>
        <v>0.52400000000000002</v>
      </c>
      <c r="I526">
        <f t="shared" si="67"/>
        <v>87.797042692322748</v>
      </c>
      <c r="J526">
        <f t="shared" si="65"/>
        <v>1.25E-4</v>
      </c>
      <c r="K526">
        <f t="shared" si="66"/>
        <v>4.0095118722873537E-4</v>
      </c>
      <c r="L526">
        <f t="shared" si="68"/>
        <v>1.7147859900844286E-5</v>
      </c>
      <c r="M526">
        <f t="shared" si="69"/>
        <v>1.5688188337499999E-2</v>
      </c>
      <c r="N526">
        <f t="shared" si="70"/>
        <v>1.6231287384629579E-2</v>
      </c>
      <c r="O526">
        <f t="shared" si="71"/>
        <v>1.4250590314596827</v>
      </c>
    </row>
    <row r="527" spans="8:15">
      <c r="H527">
        <f t="shared" si="72"/>
        <v>0.52500000000000002</v>
      </c>
      <c r="I527">
        <f t="shared" si="67"/>
        <v>87.964594300514207</v>
      </c>
      <c r="J527">
        <f t="shared" si="65"/>
        <v>1.25E-4</v>
      </c>
      <c r="K527">
        <f t="shared" si="66"/>
        <v>4.0095118722873537E-4</v>
      </c>
      <c r="L527">
        <f t="shared" si="68"/>
        <v>1.7180584824319182E-5</v>
      </c>
      <c r="M527">
        <f t="shared" si="69"/>
        <v>1.5688188337499999E-2</v>
      </c>
      <c r="N527">
        <f t="shared" si="70"/>
        <v>1.6231320109553055E-2</v>
      </c>
      <c r="O527">
        <f t="shared" si="71"/>
        <v>1.4277814883986122</v>
      </c>
    </row>
    <row r="528" spans="8:15">
      <c r="H528">
        <f t="shared" si="72"/>
        <v>0.52600000000000002</v>
      </c>
      <c r="I528">
        <f t="shared" si="67"/>
        <v>88.132145908705652</v>
      </c>
      <c r="J528">
        <f t="shared" si="65"/>
        <v>1.25E-4</v>
      </c>
      <c r="K528">
        <f t="shared" si="66"/>
        <v>4.0095118722873537E-4</v>
      </c>
      <c r="L528">
        <f t="shared" si="68"/>
        <v>1.7213309747794074E-5</v>
      </c>
      <c r="M528">
        <f t="shared" si="69"/>
        <v>1.5688188337499999E-2</v>
      </c>
      <c r="N528">
        <f t="shared" si="70"/>
        <v>1.6231352834476527E-2</v>
      </c>
      <c r="O528">
        <f t="shared" si="71"/>
        <v>1.4305039563037683</v>
      </c>
    </row>
    <row r="529" spans="8:15">
      <c r="H529">
        <f t="shared" si="72"/>
        <v>0.52700000000000002</v>
      </c>
      <c r="I529">
        <f t="shared" si="67"/>
        <v>88.299697516897112</v>
      </c>
      <c r="J529">
        <f t="shared" si="65"/>
        <v>1.25E-4</v>
      </c>
      <c r="K529">
        <f t="shared" si="66"/>
        <v>4.0095118722873537E-4</v>
      </c>
      <c r="L529">
        <f t="shared" si="68"/>
        <v>1.7246034671268966E-5</v>
      </c>
      <c r="M529">
        <f t="shared" si="69"/>
        <v>1.5688188337499999E-2</v>
      </c>
      <c r="N529">
        <f t="shared" si="70"/>
        <v>1.6231385559400003E-2</v>
      </c>
      <c r="O529">
        <f t="shared" si="71"/>
        <v>1.433226435175152</v>
      </c>
    </row>
    <row r="530" spans="8:15">
      <c r="H530">
        <f t="shared" si="72"/>
        <v>0.52800000000000002</v>
      </c>
      <c r="I530">
        <f t="shared" si="67"/>
        <v>88.467249125088571</v>
      </c>
      <c r="J530">
        <f t="shared" si="65"/>
        <v>1.25E-4</v>
      </c>
      <c r="K530">
        <f t="shared" si="66"/>
        <v>4.0095118722873537E-4</v>
      </c>
      <c r="L530">
        <f t="shared" si="68"/>
        <v>1.7278759594743861E-5</v>
      </c>
      <c r="M530">
        <f t="shared" si="69"/>
        <v>1.5688188337499999E-2</v>
      </c>
      <c r="N530">
        <f t="shared" si="70"/>
        <v>1.6231418284323479E-2</v>
      </c>
      <c r="O530">
        <f t="shared" si="71"/>
        <v>1.4359489250127628</v>
      </c>
    </row>
    <row r="531" spans="8:15">
      <c r="H531">
        <f t="shared" si="72"/>
        <v>0.52900000000000003</v>
      </c>
      <c r="I531">
        <f t="shared" si="67"/>
        <v>88.634800733280031</v>
      </c>
      <c r="J531">
        <f t="shared" si="65"/>
        <v>1.25E-4</v>
      </c>
      <c r="K531">
        <f t="shared" si="66"/>
        <v>4.0095118722873537E-4</v>
      </c>
      <c r="L531">
        <f t="shared" si="68"/>
        <v>1.7311484518218757E-5</v>
      </c>
      <c r="M531">
        <f t="shared" si="69"/>
        <v>1.5688188337499999E-2</v>
      </c>
      <c r="N531">
        <f t="shared" si="70"/>
        <v>1.6231451009246951E-2</v>
      </c>
      <c r="O531">
        <f t="shared" si="71"/>
        <v>1.4386714258166007</v>
      </c>
    </row>
    <row r="532" spans="8:15">
      <c r="H532">
        <f t="shared" si="72"/>
        <v>0.53</v>
      </c>
      <c r="I532">
        <f t="shared" si="67"/>
        <v>88.802352341471476</v>
      </c>
      <c r="J532">
        <f t="shared" si="65"/>
        <v>1.25E-4</v>
      </c>
      <c r="K532">
        <f t="shared" si="66"/>
        <v>4.0095118722873537E-4</v>
      </c>
      <c r="L532">
        <f t="shared" si="68"/>
        <v>1.7344209441693649E-5</v>
      </c>
      <c r="M532">
        <f t="shared" si="69"/>
        <v>1.5688188337499999E-2</v>
      </c>
      <c r="N532">
        <f t="shared" si="70"/>
        <v>1.6231483734170427E-2</v>
      </c>
      <c r="O532">
        <f t="shared" si="71"/>
        <v>1.4413939375866653</v>
      </c>
    </row>
    <row r="533" spans="8:15">
      <c r="H533">
        <f t="shared" si="72"/>
        <v>0.53100000000000003</v>
      </c>
      <c r="I533">
        <f t="shared" si="67"/>
        <v>88.969903949662935</v>
      </c>
      <c r="J533">
        <f t="shared" si="65"/>
        <v>1.25E-4</v>
      </c>
      <c r="K533">
        <f t="shared" si="66"/>
        <v>4.0095118722873537E-4</v>
      </c>
      <c r="L533">
        <f t="shared" si="68"/>
        <v>1.7376934365168541E-5</v>
      </c>
      <c r="M533">
        <f t="shared" si="69"/>
        <v>1.5688188337499999E-2</v>
      </c>
      <c r="N533">
        <f t="shared" si="70"/>
        <v>1.6231516459093903E-2</v>
      </c>
      <c r="O533">
        <f t="shared" si="71"/>
        <v>1.4441164603229577</v>
      </c>
    </row>
    <row r="534" spans="8:15">
      <c r="H534">
        <f t="shared" si="72"/>
        <v>0.53200000000000003</v>
      </c>
      <c r="I534">
        <f t="shared" si="67"/>
        <v>89.137455557854395</v>
      </c>
      <c r="J534">
        <f t="shared" si="65"/>
        <v>1.25E-4</v>
      </c>
      <c r="K534">
        <f t="shared" si="66"/>
        <v>4.0095118722873537E-4</v>
      </c>
      <c r="L534">
        <f t="shared" si="68"/>
        <v>1.7409659288643436E-5</v>
      </c>
      <c r="M534">
        <f t="shared" si="69"/>
        <v>1.5688188337499999E-2</v>
      </c>
      <c r="N534">
        <f t="shared" si="70"/>
        <v>1.6231549184017379E-2</v>
      </c>
      <c r="O534">
        <f t="shared" si="71"/>
        <v>1.4468389940254769</v>
      </c>
    </row>
    <row r="535" spans="8:15">
      <c r="H535">
        <f t="shared" si="72"/>
        <v>0.53300000000000003</v>
      </c>
      <c r="I535">
        <f t="shared" si="67"/>
        <v>89.305007166045854</v>
      </c>
      <c r="J535">
        <f t="shared" si="65"/>
        <v>1.25E-4</v>
      </c>
      <c r="K535">
        <f t="shared" si="66"/>
        <v>4.0095118722873537E-4</v>
      </c>
      <c r="L535">
        <f t="shared" si="68"/>
        <v>1.7442384212118331E-5</v>
      </c>
      <c r="M535">
        <f t="shared" si="69"/>
        <v>1.5688188337499999E-2</v>
      </c>
      <c r="N535">
        <f t="shared" si="70"/>
        <v>1.6231581908940852E-2</v>
      </c>
      <c r="O535">
        <f t="shared" si="71"/>
        <v>1.4495615386942229</v>
      </c>
    </row>
    <row r="536" spans="8:15">
      <c r="H536">
        <f t="shared" si="72"/>
        <v>0.53400000000000003</v>
      </c>
      <c r="I536">
        <f t="shared" si="67"/>
        <v>89.472558774237299</v>
      </c>
      <c r="J536">
        <f t="shared" si="65"/>
        <v>1.25E-4</v>
      </c>
      <c r="K536">
        <f t="shared" si="66"/>
        <v>4.0095118722873537E-4</v>
      </c>
      <c r="L536">
        <f t="shared" si="68"/>
        <v>1.7475109135593223E-5</v>
      </c>
      <c r="M536">
        <f t="shared" si="69"/>
        <v>1.5688188337499999E-2</v>
      </c>
      <c r="N536">
        <f t="shared" si="70"/>
        <v>1.6231614633864327E-2</v>
      </c>
      <c r="O536">
        <f t="shared" si="71"/>
        <v>1.4522840943291964</v>
      </c>
    </row>
    <row r="537" spans="8:15">
      <c r="H537">
        <f t="shared" si="72"/>
        <v>0.53500000000000003</v>
      </c>
      <c r="I537">
        <f t="shared" si="67"/>
        <v>89.640110382428759</v>
      </c>
      <c r="J537">
        <f t="shared" si="65"/>
        <v>1.25E-4</v>
      </c>
      <c r="K537">
        <f t="shared" si="66"/>
        <v>4.0095118722873537E-4</v>
      </c>
      <c r="L537">
        <f t="shared" si="68"/>
        <v>1.7507834059068119E-5</v>
      </c>
      <c r="M537">
        <f t="shared" si="69"/>
        <v>1.5688188337499999E-2</v>
      </c>
      <c r="N537">
        <f t="shared" si="70"/>
        <v>1.6231647358787803E-2</v>
      </c>
      <c r="O537">
        <f t="shared" si="71"/>
        <v>1.4550066609303969</v>
      </c>
    </row>
    <row r="538" spans="8:15">
      <c r="H538">
        <f t="shared" si="72"/>
        <v>0.53600000000000003</v>
      </c>
      <c r="I538">
        <f t="shared" si="67"/>
        <v>89.807661990620218</v>
      </c>
      <c r="J538">
        <f t="shared" si="65"/>
        <v>1.25E-4</v>
      </c>
      <c r="K538">
        <f t="shared" si="66"/>
        <v>4.0095118722873537E-4</v>
      </c>
      <c r="L538">
        <f t="shared" si="68"/>
        <v>1.7540558982543014E-5</v>
      </c>
      <c r="M538">
        <f t="shared" si="69"/>
        <v>1.5688188337499999E-2</v>
      </c>
      <c r="N538">
        <f t="shared" si="70"/>
        <v>1.6231680083711276E-2</v>
      </c>
      <c r="O538">
        <f t="shared" si="71"/>
        <v>1.4577292384978244</v>
      </c>
    </row>
    <row r="539" spans="8:15">
      <c r="H539">
        <f t="shared" si="72"/>
        <v>0.53700000000000003</v>
      </c>
      <c r="I539">
        <f t="shared" si="67"/>
        <v>89.975213598811663</v>
      </c>
      <c r="J539">
        <f t="shared" si="65"/>
        <v>1.25E-4</v>
      </c>
      <c r="K539">
        <f t="shared" si="66"/>
        <v>4.0095118722873537E-4</v>
      </c>
      <c r="L539">
        <f t="shared" si="68"/>
        <v>1.7573283906017903E-5</v>
      </c>
      <c r="M539">
        <f t="shared" si="69"/>
        <v>1.5688188337499999E-2</v>
      </c>
      <c r="N539">
        <f t="shared" si="70"/>
        <v>1.6231712808634752E-2</v>
      </c>
      <c r="O539">
        <f t="shared" si="71"/>
        <v>1.460451827031479</v>
      </c>
    </row>
    <row r="540" spans="8:15">
      <c r="H540">
        <f t="shared" si="72"/>
        <v>0.53800000000000003</v>
      </c>
      <c r="I540">
        <f t="shared" si="67"/>
        <v>90.142765207003123</v>
      </c>
      <c r="J540">
        <f t="shared" si="65"/>
        <v>1.25E-4</v>
      </c>
      <c r="K540">
        <f t="shared" si="66"/>
        <v>4.0095118722873537E-4</v>
      </c>
      <c r="L540">
        <f t="shared" si="68"/>
        <v>1.7606008829492798E-5</v>
      </c>
      <c r="M540">
        <f t="shared" si="69"/>
        <v>1.5688188337499999E-2</v>
      </c>
      <c r="N540">
        <f t="shared" si="70"/>
        <v>1.6231745533558228E-2</v>
      </c>
      <c r="O540">
        <f t="shared" si="71"/>
        <v>1.4631744265313609</v>
      </c>
    </row>
    <row r="541" spans="8:15">
      <c r="H541">
        <f t="shared" si="72"/>
        <v>0.53900000000000003</v>
      </c>
      <c r="I541">
        <f t="shared" si="67"/>
        <v>90.310316815194582</v>
      </c>
      <c r="J541">
        <f t="shared" si="65"/>
        <v>1.25E-4</v>
      </c>
      <c r="K541">
        <f t="shared" si="66"/>
        <v>4.0095118722873537E-4</v>
      </c>
      <c r="L541">
        <f t="shared" si="68"/>
        <v>1.763873375296769E-5</v>
      </c>
      <c r="M541">
        <f t="shared" si="69"/>
        <v>1.5688188337499999E-2</v>
      </c>
      <c r="N541">
        <f t="shared" si="70"/>
        <v>1.6231778258481704E-2</v>
      </c>
      <c r="O541">
        <f t="shared" si="71"/>
        <v>1.46589703699747</v>
      </c>
    </row>
    <row r="542" spans="8:15">
      <c r="H542">
        <f t="shared" si="72"/>
        <v>0.54</v>
      </c>
      <c r="I542">
        <f t="shared" si="67"/>
        <v>90.477868423386042</v>
      </c>
      <c r="J542">
        <f t="shared" si="65"/>
        <v>1.25E-4</v>
      </c>
      <c r="K542">
        <f t="shared" si="66"/>
        <v>4.0095118722873537E-4</v>
      </c>
      <c r="L542">
        <f t="shared" si="68"/>
        <v>1.7671458676442585E-5</v>
      </c>
      <c r="M542">
        <f t="shared" si="69"/>
        <v>1.5688188337499999E-2</v>
      </c>
      <c r="N542">
        <f t="shared" si="70"/>
        <v>1.6231810983405176E-2</v>
      </c>
      <c r="O542">
        <f t="shared" si="71"/>
        <v>1.4686196584298059</v>
      </c>
    </row>
    <row r="543" spans="8:15">
      <c r="H543">
        <f t="shared" si="72"/>
        <v>0.54100000000000004</v>
      </c>
      <c r="I543">
        <f t="shared" si="67"/>
        <v>90.645420031577487</v>
      </c>
      <c r="J543">
        <f t="shared" si="65"/>
        <v>1.25E-4</v>
      </c>
      <c r="K543">
        <f t="shared" si="66"/>
        <v>4.0095118722873537E-4</v>
      </c>
      <c r="L543">
        <f t="shared" si="68"/>
        <v>1.7704183599917477E-5</v>
      </c>
      <c r="M543">
        <f t="shared" si="69"/>
        <v>1.5688188337499999E-2</v>
      </c>
      <c r="N543">
        <f t="shared" si="70"/>
        <v>1.6231843708328652E-2</v>
      </c>
      <c r="O543">
        <f t="shared" si="71"/>
        <v>1.4713422908283691</v>
      </c>
    </row>
    <row r="544" spans="8:15">
      <c r="H544">
        <f t="shared" si="72"/>
        <v>0.54200000000000004</v>
      </c>
      <c r="I544">
        <f t="shared" si="67"/>
        <v>90.812971639768946</v>
      </c>
      <c r="J544">
        <f t="shared" si="65"/>
        <v>1.25E-4</v>
      </c>
      <c r="K544">
        <f t="shared" si="66"/>
        <v>4.0095118722873537E-4</v>
      </c>
      <c r="L544">
        <f t="shared" si="68"/>
        <v>1.7736908523392373E-5</v>
      </c>
      <c r="M544">
        <f t="shared" si="69"/>
        <v>1.5688188337499999E-2</v>
      </c>
      <c r="N544">
        <f t="shared" si="70"/>
        <v>1.6231876433252128E-2</v>
      </c>
      <c r="O544">
        <f t="shared" si="71"/>
        <v>1.4740649341931593</v>
      </c>
    </row>
    <row r="545" spans="8:15">
      <c r="H545">
        <f t="shared" si="72"/>
        <v>0.54300000000000004</v>
      </c>
      <c r="I545">
        <f t="shared" si="67"/>
        <v>90.980523247960406</v>
      </c>
      <c r="J545">
        <f t="shared" si="65"/>
        <v>1.25E-4</v>
      </c>
      <c r="K545">
        <f t="shared" si="66"/>
        <v>4.0095118722873537E-4</v>
      </c>
      <c r="L545">
        <f t="shared" si="68"/>
        <v>1.7769633446867268E-5</v>
      </c>
      <c r="M545">
        <f t="shared" si="69"/>
        <v>1.5688188337499999E-2</v>
      </c>
      <c r="N545">
        <f t="shared" si="70"/>
        <v>1.62319091581756E-2</v>
      </c>
      <c r="O545">
        <f t="shared" si="71"/>
        <v>1.4767875885241766</v>
      </c>
    </row>
    <row r="546" spans="8:15">
      <c r="H546">
        <f t="shared" si="72"/>
        <v>0.54400000000000004</v>
      </c>
      <c r="I546">
        <f t="shared" si="67"/>
        <v>91.148074856151865</v>
      </c>
      <c r="J546">
        <f t="shared" si="65"/>
        <v>1.25E-4</v>
      </c>
      <c r="K546">
        <f t="shared" si="66"/>
        <v>4.0095118722873537E-4</v>
      </c>
      <c r="L546">
        <f t="shared" si="68"/>
        <v>1.780235837034216E-5</v>
      </c>
      <c r="M546">
        <f t="shared" si="69"/>
        <v>1.5688188337499999E-2</v>
      </c>
      <c r="N546">
        <f t="shared" si="70"/>
        <v>1.6231941883099076E-2</v>
      </c>
      <c r="O546">
        <f t="shared" si="71"/>
        <v>1.4795102538214213</v>
      </c>
    </row>
    <row r="547" spans="8:15">
      <c r="H547">
        <f t="shared" si="72"/>
        <v>0.54500000000000004</v>
      </c>
      <c r="I547">
        <f t="shared" si="67"/>
        <v>91.31562646434331</v>
      </c>
      <c r="J547">
        <f t="shared" si="65"/>
        <v>1.25E-4</v>
      </c>
      <c r="K547">
        <f t="shared" si="66"/>
        <v>4.0095118722873537E-4</v>
      </c>
      <c r="L547">
        <f t="shared" si="68"/>
        <v>1.7835083293817052E-5</v>
      </c>
      <c r="M547">
        <f t="shared" si="69"/>
        <v>1.5688188337499999E-2</v>
      </c>
      <c r="N547">
        <f t="shared" si="70"/>
        <v>1.6231974608022552E-2</v>
      </c>
      <c r="O547">
        <f t="shared" si="71"/>
        <v>1.4822329300848929</v>
      </c>
    </row>
    <row r="548" spans="8:15">
      <c r="H548">
        <f t="shared" si="72"/>
        <v>0.54600000000000004</v>
      </c>
      <c r="I548">
        <f t="shared" si="67"/>
        <v>91.48317807253477</v>
      </c>
      <c r="J548">
        <f t="shared" si="65"/>
        <v>1.25E-4</v>
      </c>
      <c r="K548">
        <f t="shared" si="66"/>
        <v>4.0095118722873537E-4</v>
      </c>
      <c r="L548">
        <f t="shared" si="68"/>
        <v>1.7867808217291948E-5</v>
      </c>
      <c r="M548">
        <f t="shared" si="69"/>
        <v>1.5688188337499999E-2</v>
      </c>
      <c r="N548">
        <f t="shared" si="70"/>
        <v>1.6232007332946025E-2</v>
      </c>
      <c r="O548">
        <f t="shared" si="71"/>
        <v>1.4849556173145912</v>
      </c>
    </row>
    <row r="549" spans="8:15">
      <c r="H549">
        <f t="shared" si="72"/>
        <v>0.54700000000000004</v>
      </c>
      <c r="I549">
        <f t="shared" si="67"/>
        <v>91.650729680726229</v>
      </c>
      <c r="J549">
        <f t="shared" si="65"/>
        <v>1.25E-4</v>
      </c>
      <c r="K549">
        <f t="shared" si="66"/>
        <v>4.0095118722873537E-4</v>
      </c>
      <c r="L549">
        <f t="shared" si="68"/>
        <v>1.7900533140766843E-5</v>
      </c>
      <c r="M549">
        <f t="shared" si="69"/>
        <v>1.5688188337499999E-2</v>
      </c>
      <c r="N549">
        <f t="shared" si="70"/>
        <v>1.6232040057869501E-2</v>
      </c>
      <c r="O549">
        <f t="shared" si="71"/>
        <v>1.4876783155105173</v>
      </c>
    </row>
    <row r="550" spans="8:15">
      <c r="H550">
        <f t="shared" si="72"/>
        <v>0.54800000000000004</v>
      </c>
      <c r="I550">
        <f t="shared" si="67"/>
        <v>91.818281288917689</v>
      </c>
      <c r="J550">
        <f t="shared" si="65"/>
        <v>1.25E-4</v>
      </c>
      <c r="K550">
        <f t="shared" si="66"/>
        <v>4.0095118722873537E-4</v>
      </c>
      <c r="L550">
        <f t="shared" si="68"/>
        <v>1.7933258064241735E-5</v>
      </c>
      <c r="M550">
        <f t="shared" si="69"/>
        <v>1.5688188337499999E-2</v>
      </c>
      <c r="N550">
        <f t="shared" si="70"/>
        <v>1.6232072782792976E-2</v>
      </c>
      <c r="O550">
        <f t="shared" si="71"/>
        <v>1.4904010246726704</v>
      </c>
    </row>
    <row r="551" spans="8:15">
      <c r="H551">
        <f t="shared" si="72"/>
        <v>0.54900000000000004</v>
      </c>
      <c r="I551">
        <f t="shared" si="67"/>
        <v>91.985832897109134</v>
      </c>
      <c r="J551">
        <f t="shared" si="65"/>
        <v>1.25E-4</v>
      </c>
      <c r="K551">
        <f t="shared" si="66"/>
        <v>4.0095118722873537E-4</v>
      </c>
      <c r="L551">
        <f t="shared" si="68"/>
        <v>1.7965982987716627E-5</v>
      </c>
      <c r="M551">
        <f t="shared" si="69"/>
        <v>1.5688188337499999E-2</v>
      </c>
      <c r="N551">
        <f t="shared" si="70"/>
        <v>1.6232105507716452E-2</v>
      </c>
      <c r="O551">
        <f t="shared" si="71"/>
        <v>1.4931237448010504</v>
      </c>
    </row>
    <row r="552" spans="8:15">
      <c r="H552">
        <f t="shared" si="72"/>
        <v>0.55000000000000004</v>
      </c>
      <c r="I552">
        <f t="shared" si="67"/>
        <v>92.153384505300593</v>
      </c>
      <c r="J552">
        <f t="shared" si="65"/>
        <v>1.25E-4</v>
      </c>
      <c r="K552">
        <f t="shared" si="66"/>
        <v>4.0095118722873537E-4</v>
      </c>
      <c r="L552">
        <f t="shared" si="68"/>
        <v>1.7998707911191522E-5</v>
      </c>
      <c r="M552">
        <f t="shared" si="69"/>
        <v>1.5688188337499999E-2</v>
      </c>
      <c r="N552">
        <f t="shared" si="70"/>
        <v>1.6232138232639925E-2</v>
      </c>
      <c r="O552">
        <f t="shared" si="71"/>
        <v>1.4958464758956573</v>
      </c>
    </row>
    <row r="553" spans="8:15">
      <c r="H553">
        <f t="shared" si="72"/>
        <v>0.55100000000000005</v>
      </c>
      <c r="I553">
        <f t="shared" si="67"/>
        <v>92.320936113492053</v>
      </c>
      <c r="J553">
        <f t="shared" si="65"/>
        <v>1.25E-4</v>
      </c>
      <c r="K553">
        <f t="shared" si="66"/>
        <v>4.0095118722873537E-4</v>
      </c>
      <c r="L553">
        <f t="shared" si="68"/>
        <v>1.8031432834666418E-5</v>
      </c>
      <c r="M553">
        <f t="shared" si="69"/>
        <v>1.5688188337499999E-2</v>
      </c>
      <c r="N553">
        <f t="shared" si="70"/>
        <v>1.6232170957563401E-2</v>
      </c>
      <c r="O553">
        <f t="shared" si="71"/>
        <v>1.4985692179564918</v>
      </c>
    </row>
    <row r="554" spans="8:15">
      <c r="H554">
        <f t="shared" si="72"/>
        <v>0.55200000000000005</v>
      </c>
      <c r="I554">
        <f t="shared" si="67"/>
        <v>92.488487721683512</v>
      </c>
      <c r="J554">
        <f t="shared" si="65"/>
        <v>1.25E-4</v>
      </c>
      <c r="K554">
        <f t="shared" si="66"/>
        <v>4.0095118722873537E-4</v>
      </c>
      <c r="L554">
        <f t="shared" si="68"/>
        <v>1.806415775814131E-5</v>
      </c>
      <c r="M554">
        <f t="shared" si="69"/>
        <v>1.5688188337499999E-2</v>
      </c>
      <c r="N554">
        <f t="shared" si="70"/>
        <v>1.6232203682486877E-2</v>
      </c>
      <c r="O554">
        <f t="shared" si="71"/>
        <v>1.5012919709835535</v>
      </c>
    </row>
    <row r="555" spans="8:15">
      <c r="H555">
        <f t="shared" si="72"/>
        <v>0.55300000000000005</v>
      </c>
      <c r="I555">
        <f t="shared" si="67"/>
        <v>92.656039329874957</v>
      </c>
      <c r="J555">
        <f t="shared" si="65"/>
        <v>1.25E-4</v>
      </c>
      <c r="K555">
        <f t="shared" si="66"/>
        <v>4.0095118722873537E-4</v>
      </c>
      <c r="L555">
        <f t="shared" si="68"/>
        <v>1.8096882681616205E-5</v>
      </c>
      <c r="M555">
        <f t="shared" si="69"/>
        <v>1.5688188337499999E-2</v>
      </c>
      <c r="N555">
        <f t="shared" si="70"/>
        <v>1.6232236407410349E-2</v>
      </c>
      <c r="O555">
        <f t="shared" si="71"/>
        <v>1.5040147349768416</v>
      </c>
    </row>
    <row r="556" spans="8:15">
      <c r="H556">
        <f t="shared" si="72"/>
        <v>0.55400000000000005</v>
      </c>
      <c r="I556">
        <f t="shared" si="67"/>
        <v>92.823590938066417</v>
      </c>
      <c r="J556">
        <f t="shared" si="65"/>
        <v>1.25E-4</v>
      </c>
      <c r="K556">
        <f t="shared" si="66"/>
        <v>4.0095118722873537E-4</v>
      </c>
      <c r="L556">
        <f t="shared" si="68"/>
        <v>1.8129607605091097E-5</v>
      </c>
      <c r="M556">
        <f t="shared" si="69"/>
        <v>1.5688188337499999E-2</v>
      </c>
      <c r="N556">
        <f t="shared" si="70"/>
        <v>1.6232269132333825E-2</v>
      </c>
      <c r="O556">
        <f t="shared" si="71"/>
        <v>1.5067375099363574</v>
      </c>
    </row>
    <row r="557" spans="8:15">
      <c r="H557">
        <f t="shared" si="72"/>
        <v>0.55500000000000005</v>
      </c>
      <c r="I557">
        <f t="shared" si="67"/>
        <v>92.991142546257876</v>
      </c>
      <c r="J557">
        <f t="shared" si="65"/>
        <v>1.25E-4</v>
      </c>
      <c r="K557">
        <f t="shared" si="66"/>
        <v>4.0095118722873537E-4</v>
      </c>
      <c r="L557">
        <f t="shared" si="68"/>
        <v>1.8162332528565992E-5</v>
      </c>
      <c r="M557">
        <f t="shared" si="69"/>
        <v>1.5688188337499999E-2</v>
      </c>
      <c r="N557">
        <f t="shared" si="70"/>
        <v>1.6232301857257301E-2</v>
      </c>
      <c r="O557">
        <f t="shared" si="71"/>
        <v>1.5094602958621002</v>
      </c>
    </row>
    <row r="558" spans="8:15">
      <c r="H558">
        <f t="shared" si="72"/>
        <v>0.55600000000000005</v>
      </c>
      <c r="I558">
        <f t="shared" si="67"/>
        <v>93.158694154449336</v>
      </c>
      <c r="J558">
        <f t="shared" si="65"/>
        <v>1.25E-4</v>
      </c>
      <c r="K558">
        <f t="shared" si="66"/>
        <v>4.0095118722873537E-4</v>
      </c>
      <c r="L558">
        <f t="shared" si="68"/>
        <v>1.8195057452040888E-5</v>
      </c>
      <c r="M558">
        <f t="shared" si="69"/>
        <v>1.5688188337499999E-2</v>
      </c>
      <c r="N558">
        <f t="shared" si="70"/>
        <v>1.6232334582180777E-2</v>
      </c>
      <c r="O558">
        <f t="shared" si="71"/>
        <v>1.51218309275407</v>
      </c>
    </row>
    <row r="559" spans="8:15">
      <c r="H559">
        <f t="shared" si="72"/>
        <v>0.55700000000000005</v>
      </c>
      <c r="I559">
        <f t="shared" si="67"/>
        <v>93.326245762640781</v>
      </c>
      <c r="J559">
        <f t="shared" si="65"/>
        <v>1.25E-4</v>
      </c>
      <c r="K559">
        <f t="shared" si="66"/>
        <v>4.0095118722873537E-4</v>
      </c>
      <c r="L559">
        <f t="shared" si="68"/>
        <v>1.8227782375515776E-5</v>
      </c>
      <c r="M559">
        <f t="shared" si="69"/>
        <v>1.5688188337499999E-2</v>
      </c>
      <c r="N559">
        <f t="shared" si="70"/>
        <v>1.6232367307104249E-2</v>
      </c>
      <c r="O559">
        <f t="shared" si="71"/>
        <v>1.5149059006122667</v>
      </c>
    </row>
    <row r="560" spans="8:15">
      <c r="H560">
        <f t="shared" si="72"/>
        <v>0.55800000000000005</v>
      </c>
      <c r="I560">
        <f t="shared" si="67"/>
        <v>93.49379737083224</v>
      </c>
      <c r="J560">
        <f t="shared" si="65"/>
        <v>1.25E-4</v>
      </c>
      <c r="K560">
        <f t="shared" si="66"/>
        <v>4.0095118722873537E-4</v>
      </c>
      <c r="L560">
        <f t="shared" si="68"/>
        <v>1.8260507298990672E-5</v>
      </c>
      <c r="M560">
        <f t="shared" si="69"/>
        <v>1.5688188337499999E-2</v>
      </c>
      <c r="N560">
        <f t="shared" si="70"/>
        <v>1.6232400032027725E-2</v>
      </c>
      <c r="O560">
        <f t="shared" si="71"/>
        <v>1.5176287194366909</v>
      </c>
    </row>
    <row r="561" spans="8:15">
      <c r="H561">
        <f t="shared" si="72"/>
        <v>0.55900000000000005</v>
      </c>
      <c r="I561">
        <f t="shared" si="67"/>
        <v>93.6613489790237</v>
      </c>
      <c r="J561">
        <f t="shared" si="65"/>
        <v>1.25E-4</v>
      </c>
      <c r="K561">
        <f t="shared" si="66"/>
        <v>4.0095118722873537E-4</v>
      </c>
      <c r="L561">
        <f t="shared" si="68"/>
        <v>1.8293232222465567E-5</v>
      </c>
      <c r="M561">
        <f t="shared" si="69"/>
        <v>1.5688188337499999E-2</v>
      </c>
      <c r="N561">
        <f t="shared" si="70"/>
        <v>1.6232432756951201E-2</v>
      </c>
      <c r="O561">
        <f t="shared" si="71"/>
        <v>1.5203515492273423</v>
      </c>
    </row>
    <row r="562" spans="8:15">
      <c r="H562">
        <f t="shared" si="72"/>
        <v>0.56000000000000005</v>
      </c>
      <c r="I562">
        <f t="shared" si="67"/>
        <v>93.828900587215159</v>
      </c>
      <c r="J562">
        <f t="shared" si="65"/>
        <v>1.25E-4</v>
      </c>
      <c r="K562">
        <f t="shared" si="66"/>
        <v>4.0095118722873537E-4</v>
      </c>
      <c r="L562">
        <f t="shared" si="68"/>
        <v>1.8325957145940459E-5</v>
      </c>
      <c r="M562">
        <f t="shared" si="69"/>
        <v>1.5688188337499999E-2</v>
      </c>
      <c r="N562">
        <f t="shared" si="70"/>
        <v>1.6232465481874674E-2</v>
      </c>
      <c r="O562">
        <f t="shared" si="71"/>
        <v>1.5230743899842203</v>
      </c>
    </row>
    <row r="563" spans="8:15">
      <c r="H563">
        <f t="shared" si="72"/>
        <v>0.56100000000000005</v>
      </c>
      <c r="I563">
        <f t="shared" si="67"/>
        <v>93.996452195406604</v>
      </c>
      <c r="J563">
        <f t="shared" si="65"/>
        <v>1.25E-4</v>
      </c>
      <c r="K563">
        <f t="shared" si="66"/>
        <v>4.0095118722873537E-4</v>
      </c>
      <c r="L563">
        <f t="shared" si="68"/>
        <v>1.8358682069415355E-5</v>
      </c>
      <c r="M563">
        <f t="shared" si="69"/>
        <v>1.5688188337499999E-2</v>
      </c>
      <c r="N563">
        <f t="shared" si="70"/>
        <v>1.623249820679815E-2</v>
      </c>
      <c r="O563">
        <f t="shared" si="71"/>
        <v>1.5257972417073258</v>
      </c>
    </row>
    <row r="564" spans="8:15">
      <c r="H564">
        <f t="shared" si="72"/>
        <v>0.56200000000000006</v>
      </c>
      <c r="I564">
        <f t="shared" si="67"/>
        <v>94.164003803598064</v>
      </c>
      <c r="J564">
        <f t="shared" si="65"/>
        <v>1.25E-4</v>
      </c>
      <c r="K564">
        <f t="shared" si="66"/>
        <v>4.0095118722873537E-4</v>
      </c>
      <c r="L564">
        <f t="shared" si="68"/>
        <v>1.8391406992890247E-5</v>
      </c>
      <c r="M564">
        <f t="shared" si="69"/>
        <v>1.5688188337499999E-2</v>
      </c>
      <c r="N564">
        <f t="shared" si="70"/>
        <v>1.6232530931721625E-2</v>
      </c>
      <c r="O564">
        <f t="shared" si="71"/>
        <v>1.5285201043966583</v>
      </c>
    </row>
    <row r="565" spans="8:15">
      <c r="H565">
        <f t="shared" si="72"/>
        <v>0.56300000000000006</v>
      </c>
      <c r="I565">
        <f t="shared" si="67"/>
        <v>94.331555411789523</v>
      </c>
      <c r="J565">
        <f t="shared" si="65"/>
        <v>1.25E-4</v>
      </c>
      <c r="K565">
        <f t="shared" si="66"/>
        <v>4.0095118722873537E-4</v>
      </c>
      <c r="L565">
        <f t="shared" si="68"/>
        <v>1.8424131916365142E-5</v>
      </c>
      <c r="M565">
        <f t="shared" si="69"/>
        <v>1.5688188337499999E-2</v>
      </c>
      <c r="N565">
        <f t="shared" si="70"/>
        <v>1.6232563656645098E-2</v>
      </c>
      <c r="O565">
        <f t="shared" si="71"/>
        <v>1.5312429780522179</v>
      </c>
    </row>
    <row r="566" spans="8:15">
      <c r="H566">
        <f t="shared" si="72"/>
        <v>0.56400000000000006</v>
      </c>
      <c r="I566">
        <f t="shared" si="67"/>
        <v>94.499107019980983</v>
      </c>
      <c r="J566">
        <f t="shared" si="65"/>
        <v>1.25E-4</v>
      </c>
      <c r="K566">
        <f t="shared" si="66"/>
        <v>4.0095118722873537E-4</v>
      </c>
      <c r="L566">
        <f t="shared" si="68"/>
        <v>1.8456856839840037E-5</v>
      </c>
      <c r="M566">
        <f t="shared" si="69"/>
        <v>1.5688188337499999E-2</v>
      </c>
      <c r="N566">
        <f t="shared" si="70"/>
        <v>1.6232596381568574E-2</v>
      </c>
      <c r="O566">
        <f t="shared" si="71"/>
        <v>1.5339658626740047</v>
      </c>
    </row>
    <row r="567" spans="8:15">
      <c r="H567">
        <f t="shared" si="72"/>
        <v>0.56500000000000006</v>
      </c>
      <c r="I567">
        <f t="shared" si="67"/>
        <v>94.666658628172428</v>
      </c>
      <c r="J567">
        <f t="shared" si="65"/>
        <v>1.25E-4</v>
      </c>
      <c r="K567">
        <f t="shared" si="66"/>
        <v>4.0095118722873537E-4</v>
      </c>
      <c r="L567">
        <f t="shared" si="68"/>
        <v>1.8489581763314926E-5</v>
      </c>
      <c r="M567">
        <f t="shared" si="69"/>
        <v>1.5688188337499999E-2</v>
      </c>
      <c r="N567">
        <f t="shared" si="70"/>
        <v>1.623262910649205E-2</v>
      </c>
      <c r="O567">
        <f t="shared" si="71"/>
        <v>1.5366887582620186</v>
      </c>
    </row>
    <row r="568" spans="8:15">
      <c r="H568">
        <f t="shared" si="72"/>
        <v>0.56600000000000006</v>
      </c>
      <c r="I568">
        <f t="shared" si="67"/>
        <v>94.834210236363887</v>
      </c>
      <c r="J568">
        <f t="shared" si="65"/>
        <v>1.25E-4</v>
      </c>
      <c r="K568">
        <f t="shared" si="66"/>
        <v>4.0095118722873537E-4</v>
      </c>
      <c r="L568">
        <f t="shared" si="68"/>
        <v>1.8522306686789821E-5</v>
      </c>
      <c r="M568">
        <f t="shared" si="69"/>
        <v>1.5688188337499999E-2</v>
      </c>
      <c r="N568">
        <f t="shared" si="70"/>
        <v>1.6232661831415526E-2</v>
      </c>
      <c r="O568">
        <f t="shared" si="71"/>
        <v>1.5394116648162597</v>
      </c>
    </row>
    <row r="569" spans="8:15">
      <c r="H569">
        <f t="shared" si="72"/>
        <v>0.56700000000000006</v>
      </c>
      <c r="I569">
        <f t="shared" si="67"/>
        <v>95.001761844555347</v>
      </c>
      <c r="J569">
        <f t="shared" si="65"/>
        <v>1.25E-4</v>
      </c>
      <c r="K569">
        <f t="shared" si="66"/>
        <v>4.0095118722873537E-4</v>
      </c>
      <c r="L569">
        <f t="shared" si="68"/>
        <v>1.8555031610264717E-5</v>
      </c>
      <c r="M569">
        <f t="shared" si="69"/>
        <v>1.5688188337499999E-2</v>
      </c>
      <c r="N569">
        <f t="shared" si="70"/>
        <v>1.6232694556338998E-2</v>
      </c>
      <c r="O569">
        <f t="shared" si="71"/>
        <v>1.5421345823367274</v>
      </c>
    </row>
    <row r="570" spans="8:15">
      <c r="H570">
        <f t="shared" si="72"/>
        <v>0.56800000000000006</v>
      </c>
      <c r="I570">
        <f t="shared" si="67"/>
        <v>95.169313452746792</v>
      </c>
      <c r="J570">
        <f t="shared" si="65"/>
        <v>1.25E-4</v>
      </c>
      <c r="K570">
        <f t="shared" si="66"/>
        <v>4.0095118722873537E-4</v>
      </c>
      <c r="L570">
        <f t="shared" si="68"/>
        <v>1.8587756533739609E-5</v>
      </c>
      <c r="M570">
        <f t="shared" si="69"/>
        <v>1.5688188337499999E-2</v>
      </c>
      <c r="N570">
        <f t="shared" si="70"/>
        <v>1.6232727281262474E-2</v>
      </c>
      <c r="O570">
        <f t="shared" si="71"/>
        <v>1.5448575108234226</v>
      </c>
    </row>
    <row r="571" spans="8:15">
      <c r="H571">
        <f t="shared" si="72"/>
        <v>0.56900000000000006</v>
      </c>
      <c r="I571">
        <f t="shared" si="67"/>
        <v>95.336865060938251</v>
      </c>
      <c r="J571">
        <f t="shared" si="65"/>
        <v>1.25E-4</v>
      </c>
      <c r="K571">
        <f t="shared" si="66"/>
        <v>4.0095118722873537E-4</v>
      </c>
      <c r="L571">
        <f t="shared" si="68"/>
        <v>1.8620481457214504E-5</v>
      </c>
      <c r="M571">
        <f t="shared" si="69"/>
        <v>1.5688188337499999E-2</v>
      </c>
      <c r="N571">
        <f t="shared" si="70"/>
        <v>1.623276000618595E-2</v>
      </c>
      <c r="O571">
        <f t="shared" si="71"/>
        <v>1.5475804502763451</v>
      </c>
    </row>
    <row r="572" spans="8:15">
      <c r="H572">
        <f t="shared" si="72"/>
        <v>0.57000000000000006</v>
      </c>
      <c r="I572">
        <f t="shared" si="67"/>
        <v>95.504416669129711</v>
      </c>
      <c r="J572">
        <f t="shared" si="65"/>
        <v>1.25E-4</v>
      </c>
      <c r="K572">
        <f t="shared" si="66"/>
        <v>4.0095118722873537E-4</v>
      </c>
      <c r="L572">
        <f t="shared" si="68"/>
        <v>1.8653206380689396E-5</v>
      </c>
      <c r="M572">
        <f t="shared" si="69"/>
        <v>1.5688188337499999E-2</v>
      </c>
      <c r="N572">
        <f t="shared" si="70"/>
        <v>1.6232792731109422E-2</v>
      </c>
      <c r="O572">
        <f t="shared" si="71"/>
        <v>1.5503034006954943</v>
      </c>
    </row>
    <row r="573" spans="8:15">
      <c r="H573">
        <f t="shared" si="72"/>
        <v>0.57100000000000006</v>
      </c>
      <c r="I573">
        <f t="shared" si="67"/>
        <v>95.67196827732117</v>
      </c>
      <c r="J573">
        <f t="shared" si="65"/>
        <v>1.25E-4</v>
      </c>
      <c r="K573">
        <f t="shared" si="66"/>
        <v>4.0095118722873537E-4</v>
      </c>
      <c r="L573">
        <f t="shared" si="68"/>
        <v>1.8685931304164292E-5</v>
      </c>
      <c r="M573">
        <f t="shared" si="69"/>
        <v>1.5688188337499999E-2</v>
      </c>
      <c r="N573">
        <f t="shared" si="70"/>
        <v>1.6232825456032898E-2</v>
      </c>
      <c r="O573">
        <f t="shared" si="71"/>
        <v>1.5530263620808711</v>
      </c>
    </row>
    <row r="574" spans="8:15">
      <c r="H574">
        <f t="shared" si="72"/>
        <v>0.57200000000000006</v>
      </c>
      <c r="I574">
        <f t="shared" si="67"/>
        <v>95.839519885512615</v>
      </c>
      <c r="J574">
        <f t="shared" si="65"/>
        <v>1.25E-4</v>
      </c>
      <c r="K574">
        <f t="shared" si="66"/>
        <v>4.0095118722873537E-4</v>
      </c>
      <c r="L574">
        <f t="shared" si="68"/>
        <v>1.8718656227639184E-5</v>
      </c>
      <c r="M574">
        <f t="shared" si="69"/>
        <v>1.5688188337499999E-2</v>
      </c>
      <c r="N574">
        <f t="shared" si="70"/>
        <v>1.6232858180956374E-2</v>
      </c>
      <c r="O574">
        <f t="shared" si="71"/>
        <v>1.5557493344324747</v>
      </c>
    </row>
    <row r="575" spans="8:15">
      <c r="H575">
        <f t="shared" si="72"/>
        <v>0.57300000000000006</v>
      </c>
      <c r="I575">
        <f t="shared" si="67"/>
        <v>96.007071493704075</v>
      </c>
      <c r="J575">
        <f t="shared" si="65"/>
        <v>1.25E-4</v>
      </c>
      <c r="K575">
        <f t="shared" si="66"/>
        <v>4.0095118722873537E-4</v>
      </c>
      <c r="L575">
        <f t="shared" si="68"/>
        <v>1.8751381151114079E-5</v>
      </c>
      <c r="M575">
        <f t="shared" si="69"/>
        <v>1.5688188337499999E-2</v>
      </c>
      <c r="N575">
        <f t="shared" si="70"/>
        <v>1.6232890905879847E-2</v>
      </c>
      <c r="O575">
        <f t="shared" si="71"/>
        <v>1.558472317750305</v>
      </c>
    </row>
    <row r="576" spans="8:15">
      <c r="H576">
        <f t="shared" si="72"/>
        <v>0.57400000000000007</v>
      </c>
      <c r="I576">
        <f t="shared" si="67"/>
        <v>96.174623101895534</v>
      </c>
      <c r="J576">
        <f t="shared" si="65"/>
        <v>1.25E-4</v>
      </c>
      <c r="K576">
        <f t="shared" si="66"/>
        <v>4.0095118722873537E-4</v>
      </c>
      <c r="L576">
        <f t="shared" si="68"/>
        <v>1.8784106074588974E-5</v>
      </c>
      <c r="M576">
        <f t="shared" si="69"/>
        <v>1.5688188337499999E-2</v>
      </c>
      <c r="N576">
        <f t="shared" si="70"/>
        <v>1.6232923630803323E-2</v>
      </c>
      <c r="O576">
        <f t="shared" si="71"/>
        <v>1.5611953120343631</v>
      </c>
    </row>
    <row r="577" spans="8:15">
      <c r="H577">
        <f t="shared" si="72"/>
        <v>0.57500000000000007</v>
      </c>
      <c r="I577">
        <f t="shared" si="67"/>
        <v>96.342174710086994</v>
      </c>
      <c r="J577">
        <f t="shared" si="65"/>
        <v>1.25E-4</v>
      </c>
      <c r="K577">
        <f t="shared" si="66"/>
        <v>4.0095118722873537E-4</v>
      </c>
      <c r="L577">
        <f t="shared" si="68"/>
        <v>1.8816830998063866E-5</v>
      </c>
      <c r="M577">
        <f t="shared" si="69"/>
        <v>1.5688188337499999E-2</v>
      </c>
      <c r="N577">
        <f t="shared" si="70"/>
        <v>1.6232956355726798E-2</v>
      </c>
      <c r="O577">
        <f t="shared" si="71"/>
        <v>1.5639183172846483</v>
      </c>
    </row>
    <row r="578" spans="8:15">
      <c r="H578">
        <f t="shared" si="72"/>
        <v>0.57600000000000007</v>
      </c>
      <c r="I578">
        <f t="shared" si="67"/>
        <v>96.509726318278439</v>
      </c>
      <c r="J578">
        <f t="shared" ref="J578:J641" si="73">IF(H578&lt;$E$18,$E$17,IF(H578&lt;$E$5,$E$14,0))/$E$8/$E$9</f>
        <v>1.25E-4</v>
      </c>
      <c r="K578">
        <f t="shared" ref="K578:K641" si="74">IF(H578&lt;$E$3,$E$12*$E$22,IF(H578&lt;$E$4,0,IF(H578&lt;$E$5,-$E$12*$E$22,0)))</f>
        <v>4.0095118722873537E-4</v>
      </c>
      <c r="L578">
        <f t="shared" si="68"/>
        <v>1.8849555921538758E-5</v>
      </c>
      <c r="M578">
        <f t="shared" si="69"/>
        <v>1.5688188337499999E-2</v>
      </c>
      <c r="N578">
        <f t="shared" si="70"/>
        <v>1.6232989080650274E-2</v>
      </c>
      <c r="O578">
        <f t="shared" si="71"/>
        <v>1.5666413335011604</v>
      </c>
    </row>
    <row r="579" spans="8:15">
      <c r="H579">
        <f t="shared" si="72"/>
        <v>0.57699999999999996</v>
      </c>
      <c r="I579">
        <f t="shared" ref="I579:I642" si="75">IF(H579&lt;$E$3,$E$12*H579,IF(H579&lt;$E$4,$E$10,IF(H579&lt;$E$5,$E$10-$E$12*(H579-$E$4),0)))</f>
        <v>96.677277926469884</v>
      </c>
      <c r="J579">
        <f t="shared" si="73"/>
        <v>1.25E-4</v>
      </c>
      <c r="K579">
        <f t="shared" si="74"/>
        <v>4.0095118722873537E-4</v>
      </c>
      <c r="L579">
        <f t="shared" ref="L579:L642" si="76">I579*$E$15/$E$9/$E$8^2</f>
        <v>1.888228084501365E-5</v>
      </c>
      <c r="M579">
        <f t="shared" ref="M579:M642" si="77">$E$19/$E$8/$E$9</f>
        <v>1.5688188337499999E-2</v>
      </c>
      <c r="N579">
        <f t="shared" ref="N579:N642" si="78">SUM(J579:M579)</f>
        <v>1.6233021805573747E-2</v>
      </c>
      <c r="O579">
        <f t="shared" ref="O579:O642" si="79">I579*N579</f>
        <v>1.5693643606838992</v>
      </c>
    </row>
    <row r="580" spans="8:15">
      <c r="H580">
        <f t="shared" ref="H580:H643" si="80">(ROW()-2)*0.001</f>
        <v>0.57799999999999996</v>
      </c>
      <c r="I580">
        <f t="shared" si="75"/>
        <v>96.844829534661343</v>
      </c>
      <c r="J580">
        <f t="shared" si="73"/>
        <v>1.25E-4</v>
      </c>
      <c r="K580">
        <f t="shared" si="74"/>
        <v>4.0095118722873537E-4</v>
      </c>
      <c r="L580">
        <f t="shared" si="76"/>
        <v>1.8915005768488546E-5</v>
      </c>
      <c r="M580">
        <f t="shared" si="77"/>
        <v>1.5688188337499999E-2</v>
      </c>
      <c r="N580">
        <f t="shared" si="78"/>
        <v>1.6233054530497223E-2</v>
      </c>
      <c r="O580">
        <f t="shared" si="79"/>
        <v>1.5720873988328656</v>
      </c>
    </row>
    <row r="581" spans="8:15">
      <c r="H581">
        <f t="shared" si="80"/>
        <v>0.57899999999999996</v>
      </c>
      <c r="I581">
        <f t="shared" si="75"/>
        <v>97.012381142852789</v>
      </c>
      <c r="J581">
        <f t="shared" si="73"/>
        <v>1.25E-4</v>
      </c>
      <c r="K581">
        <f t="shared" si="74"/>
        <v>4.0095118722873537E-4</v>
      </c>
      <c r="L581">
        <f t="shared" si="76"/>
        <v>1.8947730691963434E-5</v>
      </c>
      <c r="M581">
        <f t="shared" si="77"/>
        <v>1.5688188337499999E-2</v>
      </c>
      <c r="N581">
        <f t="shared" si="78"/>
        <v>1.6233087255420699E-2</v>
      </c>
      <c r="O581">
        <f t="shared" si="79"/>
        <v>1.5748104479480589</v>
      </c>
    </row>
    <row r="582" spans="8:15">
      <c r="H582">
        <f t="shared" si="80"/>
        <v>0.57999999999999996</v>
      </c>
      <c r="I582">
        <f t="shared" si="75"/>
        <v>97.179932751044248</v>
      </c>
      <c r="J582">
        <f t="shared" si="73"/>
        <v>1.25E-4</v>
      </c>
      <c r="K582">
        <f t="shared" si="74"/>
        <v>4.0095118722873537E-4</v>
      </c>
      <c r="L582">
        <f t="shared" si="76"/>
        <v>1.898045561543833E-5</v>
      </c>
      <c r="M582">
        <f t="shared" si="77"/>
        <v>1.5688188337499999E-2</v>
      </c>
      <c r="N582">
        <f t="shared" si="78"/>
        <v>1.6233119980344171E-2</v>
      </c>
      <c r="O582">
        <f t="shared" si="79"/>
        <v>1.5775335080294792</v>
      </c>
    </row>
    <row r="583" spans="8:15">
      <c r="H583">
        <f t="shared" si="80"/>
        <v>0.58099999999999996</v>
      </c>
      <c r="I583">
        <f t="shared" si="75"/>
        <v>97.347484359235708</v>
      </c>
      <c r="J583">
        <f t="shared" si="73"/>
        <v>1.25E-4</v>
      </c>
      <c r="K583">
        <f t="shared" si="74"/>
        <v>4.0095118722873537E-4</v>
      </c>
      <c r="L583">
        <f t="shared" si="76"/>
        <v>1.9013180538913225E-5</v>
      </c>
      <c r="M583">
        <f t="shared" si="77"/>
        <v>1.5688188337499999E-2</v>
      </c>
      <c r="N583">
        <f t="shared" si="78"/>
        <v>1.6233152705267647E-2</v>
      </c>
      <c r="O583">
        <f t="shared" si="79"/>
        <v>1.580256579077127</v>
      </c>
    </row>
    <row r="584" spans="8:15">
      <c r="H584">
        <f t="shared" si="80"/>
        <v>0.58199999999999996</v>
      </c>
      <c r="I584">
        <f t="shared" si="75"/>
        <v>97.515035967427167</v>
      </c>
      <c r="J584">
        <f t="shared" si="73"/>
        <v>1.25E-4</v>
      </c>
      <c r="K584">
        <f t="shared" si="74"/>
        <v>4.0095118722873537E-4</v>
      </c>
      <c r="L584">
        <f t="shared" si="76"/>
        <v>1.9045905462388117E-5</v>
      </c>
      <c r="M584">
        <f t="shared" si="77"/>
        <v>1.5688188337499999E-2</v>
      </c>
      <c r="N584">
        <f t="shared" si="78"/>
        <v>1.6233185430191123E-2</v>
      </c>
      <c r="O584">
        <f t="shared" si="79"/>
        <v>1.5829796610910021</v>
      </c>
    </row>
    <row r="585" spans="8:15">
      <c r="H585">
        <f t="shared" si="80"/>
        <v>0.58299999999999996</v>
      </c>
      <c r="I585">
        <f t="shared" si="75"/>
        <v>97.682587575618612</v>
      </c>
      <c r="J585">
        <f t="shared" si="73"/>
        <v>1.25E-4</v>
      </c>
      <c r="K585">
        <f t="shared" si="74"/>
        <v>4.0095118722873537E-4</v>
      </c>
      <c r="L585">
        <f t="shared" si="76"/>
        <v>1.9078630385863012E-5</v>
      </c>
      <c r="M585">
        <f t="shared" si="77"/>
        <v>1.5688188337499999E-2</v>
      </c>
      <c r="N585">
        <f t="shared" si="78"/>
        <v>1.6233218155114599E-2</v>
      </c>
      <c r="O585">
        <f t="shared" si="79"/>
        <v>1.5857027540711037</v>
      </c>
    </row>
    <row r="586" spans="8:15">
      <c r="H586">
        <f t="shared" si="80"/>
        <v>0.58399999999999996</v>
      </c>
      <c r="I586">
        <f t="shared" si="75"/>
        <v>97.850139183810072</v>
      </c>
      <c r="J586">
        <f t="shared" si="73"/>
        <v>1.25E-4</v>
      </c>
      <c r="K586">
        <f t="shared" si="74"/>
        <v>4.0095118722873537E-4</v>
      </c>
      <c r="L586">
        <f t="shared" si="76"/>
        <v>1.9111355309337904E-5</v>
      </c>
      <c r="M586">
        <f t="shared" si="77"/>
        <v>1.5688188337499999E-2</v>
      </c>
      <c r="N586">
        <f t="shared" si="78"/>
        <v>1.6233250880038071E-2</v>
      </c>
      <c r="O586">
        <f t="shared" si="79"/>
        <v>1.5884258580174326</v>
      </c>
    </row>
    <row r="587" spans="8:15">
      <c r="H587">
        <f t="shared" si="80"/>
        <v>0.58499999999999996</v>
      </c>
      <c r="I587">
        <f t="shared" si="75"/>
        <v>98.017690792001531</v>
      </c>
      <c r="J587">
        <f t="shared" si="73"/>
        <v>1.25E-4</v>
      </c>
      <c r="K587">
        <f t="shared" si="74"/>
        <v>4.0095118722873537E-4</v>
      </c>
      <c r="L587">
        <f t="shared" si="76"/>
        <v>1.91440802328128E-5</v>
      </c>
      <c r="M587">
        <f t="shared" si="77"/>
        <v>1.5688188337499999E-2</v>
      </c>
      <c r="N587">
        <f t="shared" si="78"/>
        <v>1.6233283604961547E-2</v>
      </c>
      <c r="O587">
        <f t="shared" si="79"/>
        <v>1.5911489729299888</v>
      </c>
    </row>
    <row r="588" spans="8:15">
      <c r="H588">
        <f t="shared" si="80"/>
        <v>0.58599999999999997</v>
      </c>
      <c r="I588">
        <f t="shared" si="75"/>
        <v>98.18524240019299</v>
      </c>
      <c r="J588">
        <f t="shared" si="73"/>
        <v>1.25E-4</v>
      </c>
      <c r="K588">
        <f t="shared" si="74"/>
        <v>4.0095118722873537E-4</v>
      </c>
      <c r="L588">
        <f t="shared" si="76"/>
        <v>1.9176805156287695E-5</v>
      </c>
      <c r="M588">
        <f t="shared" si="77"/>
        <v>1.5688188337499999E-2</v>
      </c>
      <c r="N588">
        <f t="shared" si="78"/>
        <v>1.6233316329885023E-2</v>
      </c>
      <c r="O588">
        <f t="shared" si="79"/>
        <v>1.5938720988087722</v>
      </c>
    </row>
    <row r="589" spans="8:15">
      <c r="H589">
        <f t="shared" si="80"/>
        <v>0.58699999999999997</v>
      </c>
      <c r="I589">
        <f t="shared" si="75"/>
        <v>98.352794008384436</v>
      </c>
      <c r="J589">
        <f t="shared" si="73"/>
        <v>1.25E-4</v>
      </c>
      <c r="K589">
        <f t="shared" si="74"/>
        <v>4.0095118722873537E-4</v>
      </c>
      <c r="L589">
        <f t="shared" si="76"/>
        <v>1.9209530079762584E-5</v>
      </c>
      <c r="M589">
        <f t="shared" si="77"/>
        <v>1.5688188337499999E-2</v>
      </c>
      <c r="N589">
        <f t="shared" si="78"/>
        <v>1.6233349054808496E-2</v>
      </c>
      <c r="O589">
        <f t="shared" si="79"/>
        <v>1.5965952356537823</v>
      </c>
    </row>
    <row r="590" spans="8:15">
      <c r="H590">
        <f t="shared" si="80"/>
        <v>0.58799999999999997</v>
      </c>
      <c r="I590">
        <f t="shared" si="75"/>
        <v>98.520345616575895</v>
      </c>
      <c r="J590">
        <f t="shared" si="73"/>
        <v>1.25E-4</v>
      </c>
      <c r="K590">
        <f t="shared" si="74"/>
        <v>4.0095118722873537E-4</v>
      </c>
      <c r="L590">
        <f t="shared" si="76"/>
        <v>1.9242255003237479E-5</v>
      </c>
      <c r="M590">
        <f t="shared" si="77"/>
        <v>1.5688188337499999E-2</v>
      </c>
      <c r="N590">
        <f t="shared" si="78"/>
        <v>1.6233381779731972E-2</v>
      </c>
      <c r="O590">
        <f t="shared" si="79"/>
        <v>1.5993183834650198</v>
      </c>
    </row>
    <row r="591" spans="8:15">
      <c r="H591">
        <f t="shared" si="80"/>
        <v>0.58899999999999997</v>
      </c>
      <c r="I591">
        <f t="shared" si="75"/>
        <v>98.687897224767354</v>
      </c>
      <c r="J591">
        <f t="shared" si="73"/>
        <v>1.25E-4</v>
      </c>
      <c r="K591">
        <f t="shared" si="74"/>
        <v>4.0095118722873537E-4</v>
      </c>
      <c r="L591">
        <f t="shared" si="76"/>
        <v>1.9274979926712375E-5</v>
      </c>
      <c r="M591">
        <f t="shared" si="77"/>
        <v>1.5688188337499999E-2</v>
      </c>
      <c r="N591">
        <f t="shared" si="78"/>
        <v>1.6233414504655447E-2</v>
      </c>
      <c r="O591">
        <f t="shared" si="79"/>
        <v>1.6020415422424845</v>
      </c>
    </row>
    <row r="592" spans="8:15">
      <c r="H592">
        <f t="shared" si="80"/>
        <v>0.59</v>
      </c>
      <c r="I592">
        <f t="shared" si="75"/>
        <v>98.855448832958814</v>
      </c>
      <c r="J592">
        <f t="shared" si="73"/>
        <v>1.25E-4</v>
      </c>
      <c r="K592">
        <f t="shared" si="74"/>
        <v>4.0095118722873537E-4</v>
      </c>
      <c r="L592">
        <f t="shared" si="76"/>
        <v>1.930770485018727E-5</v>
      </c>
      <c r="M592">
        <f t="shared" si="77"/>
        <v>1.5688188337499999E-2</v>
      </c>
      <c r="N592">
        <f t="shared" si="78"/>
        <v>1.623344722957892E-2</v>
      </c>
      <c r="O592">
        <f t="shared" si="79"/>
        <v>1.6047647119861759</v>
      </c>
    </row>
    <row r="593" spans="8:15">
      <c r="H593">
        <f t="shared" si="80"/>
        <v>0.59099999999999997</v>
      </c>
      <c r="I593">
        <f t="shared" si="75"/>
        <v>99.023000441150259</v>
      </c>
      <c r="J593">
        <f t="shared" si="73"/>
        <v>1.25E-4</v>
      </c>
      <c r="K593">
        <f t="shared" si="74"/>
        <v>4.0095118722873537E-4</v>
      </c>
      <c r="L593">
        <f t="shared" si="76"/>
        <v>1.9340429773662162E-5</v>
      </c>
      <c r="M593">
        <f t="shared" si="77"/>
        <v>1.5688188337499999E-2</v>
      </c>
      <c r="N593">
        <f t="shared" si="78"/>
        <v>1.6233479954502396E-2</v>
      </c>
      <c r="O593">
        <f t="shared" si="79"/>
        <v>1.6074878926960947</v>
      </c>
    </row>
    <row r="594" spans="8:15">
      <c r="H594">
        <f t="shared" si="80"/>
        <v>0.59199999999999997</v>
      </c>
      <c r="I594">
        <f t="shared" si="75"/>
        <v>99.190552049341719</v>
      </c>
      <c r="J594">
        <f t="shared" si="73"/>
        <v>1.25E-4</v>
      </c>
      <c r="K594">
        <f t="shared" si="74"/>
        <v>4.0095118722873537E-4</v>
      </c>
      <c r="L594">
        <f t="shared" si="76"/>
        <v>1.9373154697137054E-5</v>
      </c>
      <c r="M594">
        <f t="shared" si="77"/>
        <v>1.5688188337499999E-2</v>
      </c>
      <c r="N594">
        <f t="shared" si="78"/>
        <v>1.6233512679425872E-2</v>
      </c>
      <c r="O594">
        <f t="shared" si="79"/>
        <v>1.6102110843722406</v>
      </c>
    </row>
    <row r="595" spans="8:15">
      <c r="H595">
        <f t="shared" si="80"/>
        <v>0.59299999999999997</v>
      </c>
      <c r="I595">
        <f t="shared" si="75"/>
        <v>99.358103657533178</v>
      </c>
      <c r="J595">
        <f t="shared" si="73"/>
        <v>1.25E-4</v>
      </c>
      <c r="K595">
        <f t="shared" si="74"/>
        <v>4.0095118722873537E-4</v>
      </c>
      <c r="L595">
        <f t="shared" si="76"/>
        <v>1.9405879620611949E-5</v>
      </c>
      <c r="M595">
        <f t="shared" si="77"/>
        <v>1.5688188337499999E-2</v>
      </c>
      <c r="N595">
        <f t="shared" si="78"/>
        <v>1.6233545404349348E-2</v>
      </c>
      <c r="O595">
        <f t="shared" si="79"/>
        <v>1.6129342870146139</v>
      </c>
    </row>
    <row r="596" spans="8:15">
      <c r="H596">
        <f t="shared" si="80"/>
        <v>0.59399999999999997</v>
      </c>
      <c r="I596">
        <f t="shared" si="75"/>
        <v>99.525655265724623</v>
      </c>
      <c r="J596">
        <f t="shared" si="73"/>
        <v>1.25E-4</v>
      </c>
      <c r="K596">
        <f t="shared" si="74"/>
        <v>4.0095118722873537E-4</v>
      </c>
      <c r="L596">
        <f t="shared" si="76"/>
        <v>1.9438604544086841E-5</v>
      </c>
      <c r="M596">
        <f t="shared" si="77"/>
        <v>1.5688188337499999E-2</v>
      </c>
      <c r="N596">
        <f t="shared" si="78"/>
        <v>1.623357812927282E-2</v>
      </c>
      <c r="O596">
        <f t="shared" si="79"/>
        <v>1.6156575006232134</v>
      </c>
    </row>
    <row r="597" spans="8:15">
      <c r="H597">
        <f t="shared" si="80"/>
        <v>0.59499999999999997</v>
      </c>
      <c r="I597">
        <f t="shared" si="75"/>
        <v>99.693206873916083</v>
      </c>
      <c r="J597">
        <f t="shared" si="73"/>
        <v>1.25E-4</v>
      </c>
      <c r="K597">
        <f t="shared" si="74"/>
        <v>4.0095118722873537E-4</v>
      </c>
      <c r="L597">
        <f t="shared" si="76"/>
        <v>1.9471329467561737E-5</v>
      </c>
      <c r="M597">
        <f t="shared" si="77"/>
        <v>1.5688188337499999E-2</v>
      </c>
      <c r="N597">
        <f t="shared" si="78"/>
        <v>1.6233610854196296E-2</v>
      </c>
      <c r="O597">
        <f t="shared" si="79"/>
        <v>1.6183807251980409</v>
      </c>
    </row>
    <row r="598" spans="8:15">
      <c r="H598">
        <f t="shared" si="80"/>
        <v>0.59599999999999997</v>
      </c>
      <c r="I598">
        <f t="shared" si="75"/>
        <v>99.860758482107542</v>
      </c>
      <c r="J598">
        <f t="shared" si="73"/>
        <v>1.25E-4</v>
      </c>
      <c r="K598">
        <f t="shared" si="74"/>
        <v>4.0095118722873537E-4</v>
      </c>
      <c r="L598">
        <f t="shared" si="76"/>
        <v>1.9504054391036632E-5</v>
      </c>
      <c r="M598">
        <f t="shared" si="77"/>
        <v>1.5688188337499999E-2</v>
      </c>
      <c r="N598">
        <f t="shared" si="78"/>
        <v>1.6233643579119772E-2</v>
      </c>
      <c r="O598">
        <f t="shared" si="79"/>
        <v>1.6211039607390954</v>
      </c>
    </row>
    <row r="599" spans="8:15">
      <c r="H599">
        <f t="shared" si="80"/>
        <v>0.59699999999999998</v>
      </c>
      <c r="I599">
        <f t="shared" si="75"/>
        <v>100.028310090299</v>
      </c>
      <c r="J599">
        <f t="shared" si="73"/>
        <v>1.25E-4</v>
      </c>
      <c r="K599">
        <f t="shared" si="74"/>
        <v>4.0095118722873537E-4</v>
      </c>
      <c r="L599">
        <f t="shared" si="76"/>
        <v>1.9536779314511524E-5</v>
      </c>
      <c r="M599">
        <f t="shared" si="77"/>
        <v>1.5688188337499999E-2</v>
      </c>
      <c r="N599">
        <f t="shared" si="78"/>
        <v>1.6233676304043244E-2</v>
      </c>
      <c r="O599">
        <f t="shared" si="79"/>
        <v>1.6238272072463766</v>
      </c>
    </row>
    <row r="600" spans="8:15">
      <c r="H600">
        <f t="shared" si="80"/>
        <v>0.59799999999999998</v>
      </c>
      <c r="I600">
        <f t="shared" si="75"/>
        <v>100.19586169849045</v>
      </c>
      <c r="J600">
        <f t="shared" si="73"/>
        <v>1.25E-4</v>
      </c>
      <c r="K600">
        <f t="shared" si="74"/>
        <v>4.0095118722873537E-4</v>
      </c>
      <c r="L600">
        <f t="shared" si="76"/>
        <v>1.9569504237986413E-5</v>
      </c>
      <c r="M600">
        <f t="shared" si="77"/>
        <v>1.5688188337499999E-2</v>
      </c>
      <c r="N600">
        <f t="shared" si="78"/>
        <v>1.623370902896672E-2</v>
      </c>
      <c r="O600">
        <f t="shared" si="79"/>
        <v>1.6265504647198852</v>
      </c>
    </row>
    <row r="601" spans="8:15">
      <c r="H601">
        <f t="shared" si="80"/>
        <v>0.59899999999999998</v>
      </c>
      <c r="I601">
        <f t="shared" si="75"/>
        <v>100.36341330668191</v>
      </c>
      <c r="J601">
        <f t="shared" si="73"/>
        <v>1.25E-4</v>
      </c>
      <c r="K601">
        <f t="shared" si="74"/>
        <v>4.0095118722873537E-4</v>
      </c>
      <c r="L601">
        <f t="shared" si="76"/>
        <v>1.9602229161461308E-5</v>
      </c>
      <c r="M601">
        <f t="shared" si="77"/>
        <v>1.5688188337499999E-2</v>
      </c>
      <c r="N601">
        <f t="shared" si="78"/>
        <v>1.6233741753890196E-2</v>
      </c>
      <c r="O601">
        <f t="shared" si="79"/>
        <v>1.629273733159621</v>
      </c>
    </row>
    <row r="602" spans="8:15">
      <c r="H602">
        <f t="shared" si="80"/>
        <v>0.6</v>
      </c>
      <c r="I602">
        <f t="shared" si="75"/>
        <v>100.53096491487337</v>
      </c>
      <c r="J602">
        <f t="shared" si="73"/>
        <v>1.25E-4</v>
      </c>
      <c r="K602">
        <f t="shared" si="74"/>
        <v>4.0095118722873537E-4</v>
      </c>
      <c r="L602">
        <f t="shared" si="76"/>
        <v>1.9634954084936203E-5</v>
      </c>
      <c r="M602">
        <f t="shared" si="77"/>
        <v>1.5688188337499999E-2</v>
      </c>
      <c r="N602">
        <f t="shared" si="78"/>
        <v>1.6233774478813669E-2</v>
      </c>
      <c r="O602">
        <f t="shared" si="79"/>
        <v>1.6319970125655836</v>
      </c>
    </row>
    <row r="603" spans="8:15">
      <c r="H603">
        <f t="shared" si="80"/>
        <v>0.60099999999999998</v>
      </c>
      <c r="I603">
        <f t="shared" si="75"/>
        <v>100.69851652306482</v>
      </c>
      <c r="J603">
        <f t="shared" si="73"/>
        <v>1.25E-4</v>
      </c>
      <c r="K603">
        <f t="shared" si="74"/>
        <v>4.0095118722873537E-4</v>
      </c>
      <c r="L603">
        <f t="shared" si="76"/>
        <v>1.9667679008411099E-5</v>
      </c>
      <c r="M603">
        <f t="shared" si="77"/>
        <v>1.5688188337499999E-2</v>
      </c>
      <c r="N603">
        <f t="shared" si="78"/>
        <v>1.6233807203737145E-2</v>
      </c>
      <c r="O603">
        <f t="shared" si="79"/>
        <v>1.6347203029377737</v>
      </c>
    </row>
    <row r="604" spans="8:15">
      <c r="H604">
        <f t="shared" si="80"/>
        <v>0.60199999999999998</v>
      </c>
      <c r="I604">
        <f t="shared" si="75"/>
        <v>100.86606813125627</v>
      </c>
      <c r="J604">
        <f t="shared" si="73"/>
        <v>1.25E-4</v>
      </c>
      <c r="K604">
        <f t="shared" si="74"/>
        <v>4.0095118722873537E-4</v>
      </c>
      <c r="L604">
        <f t="shared" si="76"/>
        <v>1.9700403931885991E-5</v>
      </c>
      <c r="M604">
        <f t="shared" si="77"/>
        <v>1.5688188337499999E-2</v>
      </c>
      <c r="N604">
        <f t="shared" si="78"/>
        <v>1.6233839928660621E-2</v>
      </c>
      <c r="O604">
        <f t="shared" si="79"/>
        <v>1.6374436042761906</v>
      </c>
    </row>
    <row r="605" spans="8:15">
      <c r="H605">
        <f t="shared" si="80"/>
        <v>0.60299999999999998</v>
      </c>
      <c r="I605">
        <f t="shared" si="75"/>
        <v>101.03361973944773</v>
      </c>
      <c r="J605">
        <f t="shared" si="73"/>
        <v>1.25E-4</v>
      </c>
      <c r="K605">
        <f t="shared" si="74"/>
        <v>4.0095118722873537E-4</v>
      </c>
      <c r="L605">
        <f t="shared" si="76"/>
        <v>1.9733128855360886E-5</v>
      </c>
      <c r="M605">
        <f t="shared" si="77"/>
        <v>1.5688188337499999E-2</v>
      </c>
      <c r="N605">
        <f t="shared" si="78"/>
        <v>1.6233872653584096E-2</v>
      </c>
      <c r="O605">
        <f t="shared" si="79"/>
        <v>1.6401669165808348</v>
      </c>
    </row>
    <row r="606" spans="8:15">
      <c r="H606">
        <f t="shared" si="80"/>
        <v>0.60399999999999998</v>
      </c>
      <c r="I606">
        <f t="shared" si="75"/>
        <v>101.20117134763919</v>
      </c>
      <c r="J606">
        <f t="shared" si="73"/>
        <v>1.25E-4</v>
      </c>
      <c r="K606">
        <f t="shared" si="74"/>
        <v>4.0095118722873537E-4</v>
      </c>
      <c r="L606">
        <f t="shared" si="76"/>
        <v>1.9765853778835782E-5</v>
      </c>
      <c r="M606">
        <f t="shared" si="77"/>
        <v>1.5688188337499999E-2</v>
      </c>
      <c r="N606">
        <f t="shared" si="78"/>
        <v>1.6233905378507569E-2</v>
      </c>
      <c r="O606">
        <f t="shared" si="79"/>
        <v>1.642890239851706</v>
      </c>
    </row>
    <row r="607" spans="8:15">
      <c r="H607">
        <f t="shared" si="80"/>
        <v>0.60499999999999998</v>
      </c>
      <c r="I607">
        <f t="shared" si="75"/>
        <v>101.36872295583065</v>
      </c>
      <c r="J607">
        <f t="shared" si="73"/>
        <v>1.25E-4</v>
      </c>
      <c r="K607">
        <f t="shared" si="74"/>
        <v>4.0095118722873537E-4</v>
      </c>
      <c r="L607">
        <f t="shared" si="76"/>
        <v>1.9798578702310677E-5</v>
      </c>
      <c r="M607">
        <f t="shared" si="77"/>
        <v>1.5688188337499999E-2</v>
      </c>
      <c r="N607">
        <f t="shared" si="78"/>
        <v>1.6233938103431045E-2</v>
      </c>
      <c r="O607">
        <f t="shared" si="79"/>
        <v>1.6456135740888045</v>
      </c>
    </row>
    <row r="608" spans="8:15">
      <c r="H608">
        <f t="shared" si="80"/>
        <v>0.60599999999999998</v>
      </c>
      <c r="I608">
        <f t="shared" si="75"/>
        <v>101.53627456402209</v>
      </c>
      <c r="J608">
        <f t="shared" si="73"/>
        <v>1.25E-4</v>
      </c>
      <c r="K608">
        <f t="shared" si="74"/>
        <v>4.0095118722873537E-4</v>
      </c>
      <c r="L608">
        <f t="shared" si="76"/>
        <v>1.9831303625785566E-5</v>
      </c>
      <c r="M608">
        <f t="shared" si="77"/>
        <v>1.5688188337499999E-2</v>
      </c>
      <c r="N608">
        <f t="shared" si="78"/>
        <v>1.6233970828354521E-2</v>
      </c>
      <c r="O608">
        <f t="shared" si="79"/>
        <v>1.6483369192921298</v>
      </c>
    </row>
    <row r="609" spans="8:15">
      <c r="H609">
        <f t="shared" si="80"/>
        <v>0.60699999999999998</v>
      </c>
      <c r="I609">
        <f t="shared" si="75"/>
        <v>101.70382617221355</v>
      </c>
      <c r="J609">
        <f t="shared" si="73"/>
        <v>1.25E-4</v>
      </c>
      <c r="K609">
        <f t="shared" si="74"/>
        <v>4.0095118722873537E-4</v>
      </c>
      <c r="L609">
        <f t="shared" si="76"/>
        <v>1.9864028549260461E-5</v>
      </c>
      <c r="M609">
        <f t="shared" si="77"/>
        <v>1.5688188337499999E-2</v>
      </c>
      <c r="N609">
        <f t="shared" si="78"/>
        <v>1.6234003553277993E-2</v>
      </c>
      <c r="O609">
        <f t="shared" si="79"/>
        <v>1.6510602754616821</v>
      </c>
    </row>
    <row r="610" spans="8:15">
      <c r="H610">
        <f t="shared" si="80"/>
        <v>0.60799999999999998</v>
      </c>
      <c r="I610">
        <f t="shared" si="75"/>
        <v>101.87137778040501</v>
      </c>
      <c r="J610">
        <f t="shared" si="73"/>
        <v>1.25E-4</v>
      </c>
      <c r="K610">
        <f t="shared" si="74"/>
        <v>4.0095118722873537E-4</v>
      </c>
      <c r="L610">
        <f t="shared" si="76"/>
        <v>1.9896753472735353E-5</v>
      </c>
      <c r="M610">
        <f t="shared" si="77"/>
        <v>1.5688188337499999E-2</v>
      </c>
      <c r="N610">
        <f t="shared" si="78"/>
        <v>1.6234036278201469E-2</v>
      </c>
      <c r="O610">
        <f t="shared" si="79"/>
        <v>1.6537836425974621</v>
      </c>
    </row>
    <row r="611" spans="8:15">
      <c r="H611">
        <f t="shared" si="80"/>
        <v>0.60899999999999999</v>
      </c>
      <c r="I611">
        <f t="shared" si="75"/>
        <v>102.03892938859647</v>
      </c>
      <c r="J611">
        <f t="shared" si="73"/>
        <v>1.25E-4</v>
      </c>
      <c r="K611">
        <f t="shared" si="74"/>
        <v>4.0095118722873537E-4</v>
      </c>
      <c r="L611">
        <f t="shared" si="76"/>
        <v>1.9929478396210248E-5</v>
      </c>
      <c r="M611">
        <f t="shared" si="77"/>
        <v>1.5688188337499999E-2</v>
      </c>
      <c r="N611">
        <f t="shared" si="78"/>
        <v>1.6234069003124945E-2</v>
      </c>
      <c r="O611">
        <f t="shared" si="79"/>
        <v>1.656507020699469</v>
      </c>
    </row>
    <row r="612" spans="8:15">
      <c r="H612">
        <f t="shared" si="80"/>
        <v>0.61</v>
      </c>
      <c r="I612">
        <f t="shared" si="75"/>
        <v>102.20648099678792</v>
      </c>
      <c r="J612">
        <f t="shared" si="73"/>
        <v>1.25E-4</v>
      </c>
      <c r="K612">
        <f t="shared" si="74"/>
        <v>4.0095118722873537E-4</v>
      </c>
      <c r="L612">
        <f t="shared" si="76"/>
        <v>1.9962203319685144E-5</v>
      </c>
      <c r="M612">
        <f t="shared" si="77"/>
        <v>1.5688188337499999E-2</v>
      </c>
      <c r="N612">
        <f t="shared" si="78"/>
        <v>1.6234101728048421E-2</v>
      </c>
      <c r="O612">
        <f t="shared" si="79"/>
        <v>1.6592304097677029</v>
      </c>
    </row>
    <row r="613" spans="8:15">
      <c r="H613">
        <f t="shared" si="80"/>
        <v>0.61099999999999999</v>
      </c>
      <c r="I613">
        <f t="shared" si="75"/>
        <v>102.37403260497938</v>
      </c>
      <c r="J613">
        <f t="shared" si="73"/>
        <v>1.25E-4</v>
      </c>
      <c r="K613">
        <f t="shared" si="74"/>
        <v>4.0095118722873537E-4</v>
      </c>
      <c r="L613">
        <f t="shared" si="76"/>
        <v>1.9994928243160032E-5</v>
      </c>
      <c r="M613">
        <f t="shared" si="77"/>
        <v>1.5688188337499999E-2</v>
      </c>
      <c r="N613">
        <f t="shared" si="78"/>
        <v>1.6234134452971893E-2</v>
      </c>
      <c r="O613">
        <f t="shared" si="79"/>
        <v>1.6619538098021636</v>
      </c>
    </row>
    <row r="614" spans="8:15">
      <c r="H614">
        <f t="shared" si="80"/>
        <v>0.61199999999999999</v>
      </c>
      <c r="I614">
        <f t="shared" si="75"/>
        <v>102.54158421317084</v>
      </c>
      <c r="J614">
        <f t="shared" si="73"/>
        <v>1.25E-4</v>
      </c>
      <c r="K614">
        <f t="shared" si="74"/>
        <v>4.0095118722873537E-4</v>
      </c>
      <c r="L614">
        <f t="shared" si="76"/>
        <v>2.0027653166634928E-5</v>
      </c>
      <c r="M614">
        <f t="shared" si="77"/>
        <v>1.5688188337499999E-2</v>
      </c>
      <c r="N614">
        <f t="shared" si="78"/>
        <v>1.6234167177895369E-2</v>
      </c>
      <c r="O614">
        <f t="shared" si="79"/>
        <v>1.664677220802852</v>
      </c>
    </row>
    <row r="615" spans="8:15">
      <c r="H615">
        <f t="shared" si="80"/>
        <v>0.61299999999999999</v>
      </c>
      <c r="I615">
        <f t="shared" si="75"/>
        <v>102.7091358213623</v>
      </c>
      <c r="J615">
        <f t="shared" si="73"/>
        <v>1.25E-4</v>
      </c>
      <c r="K615">
        <f t="shared" si="74"/>
        <v>4.0095118722873537E-4</v>
      </c>
      <c r="L615">
        <f t="shared" si="76"/>
        <v>2.0060378090109823E-5</v>
      </c>
      <c r="M615">
        <f t="shared" si="77"/>
        <v>1.5688188337499999E-2</v>
      </c>
      <c r="N615">
        <f t="shared" si="78"/>
        <v>1.6234199902818845E-2</v>
      </c>
      <c r="O615">
        <f t="shared" si="79"/>
        <v>1.6674006427697674</v>
      </c>
    </row>
    <row r="616" spans="8:15">
      <c r="H616">
        <f t="shared" si="80"/>
        <v>0.61399999999999999</v>
      </c>
      <c r="I616">
        <f t="shared" si="75"/>
        <v>102.87668742955374</v>
      </c>
      <c r="J616">
        <f t="shared" si="73"/>
        <v>1.25E-4</v>
      </c>
      <c r="K616">
        <f t="shared" si="74"/>
        <v>4.0095118722873537E-4</v>
      </c>
      <c r="L616">
        <f t="shared" si="76"/>
        <v>2.0093103013584715E-5</v>
      </c>
      <c r="M616">
        <f t="shared" si="77"/>
        <v>1.5688188337499999E-2</v>
      </c>
      <c r="N616">
        <f t="shared" si="78"/>
        <v>1.6234232627742318E-2</v>
      </c>
      <c r="O616">
        <f t="shared" si="79"/>
        <v>1.6701240757029092</v>
      </c>
    </row>
    <row r="617" spans="8:15">
      <c r="H617">
        <f t="shared" si="80"/>
        <v>0.61499999999999999</v>
      </c>
      <c r="I617">
        <f t="shared" si="75"/>
        <v>103.0442390377452</v>
      </c>
      <c r="J617">
        <f t="shared" si="73"/>
        <v>1.25E-4</v>
      </c>
      <c r="K617">
        <f t="shared" si="74"/>
        <v>4.0095118722873537E-4</v>
      </c>
      <c r="L617">
        <f t="shared" si="76"/>
        <v>2.012582793705961E-5</v>
      </c>
      <c r="M617">
        <f t="shared" si="77"/>
        <v>1.5688188337499999E-2</v>
      </c>
      <c r="N617">
        <f t="shared" si="78"/>
        <v>1.6234265352665794E-2</v>
      </c>
      <c r="O617">
        <f t="shared" si="79"/>
        <v>1.672847519602279</v>
      </c>
    </row>
    <row r="618" spans="8:15">
      <c r="H618">
        <f t="shared" si="80"/>
        <v>0.61599999999999999</v>
      </c>
      <c r="I618">
        <f t="shared" si="75"/>
        <v>103.21179064593666</v>
      </c>
      <c r="J618">
        <f t="shared" si="73"/>
        <v>1.25E-4</v>
      </c>
      <c r="K618">
        <f t="shared" si="74"/>
        <v>4.0095118722873537E-4</v>
      </c>
      <c r="L618">
        <f t="shared" si="76"/>
        <v>2.0158552860534506E-5</v>
      </c>
      <c r="M618">
        <f t="shared" si="77"/>
        <v>1.5688188337499999E-2</v>
      </c>
      <c r="N618">
        <f t="shared" si="78"/>
        <v>1.623429807758927E-2</v>
      </c>
      <c r="O618">
        <f t="shared" si="79"/>
        <v>1.6755709744678757</v>
      </c>
    </row>
    <row r="619" spans="8:15">
      <c r="H619">
        <f t="shared" si="80"/>
        <v>0.61699999999999999</v>
      </c>
      <c r="I619">
        <f t="shared" si="75"/>
        <v>103.37934225412812</v>
      </c>
      <c r="J619">
        <f t="shared" si="73"/>
        <v>1.25E-4</v>
      </c>
      <c r="K619">
        <f t="shared" si="74"/>
        <v>4.0095118722873537E-4</v>
      </c>
      <c r="L619">
        <f t="shared" si="76"/>
        <v>2.0191277784009401E-5</v>
      </c>
      <c r="M619">
        <f t="shared" si="77"/>
        <v>1.5688188337499999E-2</v>
      </c>
      <c r="N619">
        <f t="shared" si="78"/>
        <v>1.6234330802512742E-2</v>
      </c>
      <c r="O619">
        <f t="shared" si="79"/>
        <v>1.6782944402996991</v>
      </c>
    </row>
    <row r="620" spans="8:15">
      <c r="H620">
        <f t="shared" si="80"/>
        <v>0.61799999999999999</v>
      </c>
      <c r="I620">
        <f t="shared" si="75"/>
        <v>103.54689386231956</v>
      </c>
      <c r="J620">
        <f t="shared" si="73"/>
        <v>1.25E-4</v>
      </c>
      <c r="K620">
        <f t="shared" si="74"/>
        <v>4.0095118722873537E-4</v>
      </c>
      <c r="L620">
        <f t="shared" si="76"/>
        <v>2.022400270748429E-5</v>
      </c>
      <c r="M620">
        <f t="shared" si="77"/>
        <v>1.5688188337499999E-2</v>
      </c>
      <c r="N620">
        <f t="shared" si="78"/>
        <v>1.6234363527436218E-2</v>
      </c>
      <c r="O620">
        <f t="shared" si="79"/>
        <v>1.6810179170977499</v>
      </c>
    </row>
    <row r="621" spans="8:15">
      <c r="H621">
        <f t="shared" si="80"/>
        <v>0.61899999999999999</v>
      </c>
      <c r="I621">
        <f t="shared" si="75"/>
        <v>103.71444547051102</v>
      </c>
      <c r="J621">
        <f t="shared" si="73"/>
        <v>1.25E-4</v>
      </c>
      <c r="K621">
        <f t="shared" si="74"/>
        <v>4.0095118722873537E-4</v>
      </c>
      <c r="L621">
        <f t="shared" si="76"/>
        <v>2.0256727630959185E-5</v>
      </c>
      <c r="M621">
        <f t="shared" si="77"/>
        <v>1.5688188337499999E-2</v>
      </c>
      <c r="N621">
        <f t="shared" si="78"/>
        <v>1.6234396252359694E-2</v>
      </c>
      <c r="O621">
        <f t="shared" si="79"/>
        <v>1.6837414048620281</v>
      </c>
    </row>
    <row r="622" spans="8:15">
      <c r="H622">
        <f t="shared" si="80"/>
        <v>0.62</v>
      </c>
      <c r="I622">
        <f t="shared" si="75"/>
        <v>103.88199707870248</v>
      </c>
      <c r="J622">
        <f t="shared" si="73"/>
        <v>1.25E-4</v>
      </c>
      <c r="K622">
        <f t="shared" si="74"/>
        <v>4.0095118722873537E-4</v>
      </c>
      <c r="L622">
        <f t="shared" si="76"/>
        <v>2.0289452554434081E-5</v>
      </c>
      <c r="M622">
        <f t="shared" si="77"/>
        <v>1.5688188337499999E-2</v>
      </c>
      <c r="N622">
        <f t="shared" si="78"/>
        <v>1.623442897728317E-2</v>
      </c>
      <c r="O622">
        <f t="shared" si="79"/>
        <v>1.6864649035925332</v>
      </c>
    </row>
    <row r="623" spans="8:15">
      <c r="H623">
        <f t="shared" si="80"/>
        <v>0.621</v>
      </c>
      <c r="I623">
        <f t="shared" si="75"/>
        <v>104.04954868689394</v>
      </c>
      <c r="J623">
        <f t="shared" si="73"/>
        <v>1.25E-4</v>
      </c>
      <c r="K623">
        <f t="shared" si="74"/>
        <v>4.0095118722873537E-4</v>
      </c>
      <c r="L623">
        <f t="shared" si="76"/>
        <v>2.0322177477908973E-5</v>
      </c>
      <c r="M623">
        <f t="shared" si="77"/>
        <v>1.5688188337499999E-2</v>
      </c>
      <c r="N623">
        <f t="shared" si="78"/>
        <v>1.6234461702206642E-2</v>
      </c>
      <c r="O623">
        <f t="shared" si="79"/>
        <v>1.6891884132892652</v>
      </c>
    </row>
    <row r="624" spans="8:15">
      <c r="H624">
        <f t="shared" si="80"/>
        <v>0.622</v>
      </c>
      <c r="I624">
        <f t="shared" si="75"/>
        <v>104.21710029508539</v>
      </c>
      <c r="J624">
        <f t="shared" si="73"/>
        <v>1.25E-4</v>
      </c>
      <c r="K624">
        <f t="shared" si="74"/>
        <v>4.0095118722873537E-4</v>
      </c>
      <c r="L624">
        <f t="shared" si="76"/>
        <v>2.0354902401383868E-5</v>
      </c>
      <c r="M624">
        <f t="shared" si="77"/>
        <v>1.5688188337499999E-2</v>
      </c>
      <c r="N624">
        <f t="shared" si="78"/>
        <v>1.6234494427130118E-2</v>
      </c>
      <c r="O624">
        <f t="shared" si="79"/>
        <v>1.6919119339522244</v>
      </c>
    </row>
    <row r="625" spans="8:15">
      <c r="H625">
        <f t="shared" si="80"/>
        <v>0.623</v>
      </c>
      <c r="I625">
        <f t="shared" si="75"/>
        <v>104.38465190327685</v>
      </c>
      <c r="J625">
        <f t="shared" si="73"/>
        <v>1.25E-4</v>
      </c>
      <c r="K625">
        <f t="shared" si="74"/>
        <v>4.0095118722873537E-4</v>
      </c>
      <c r="L625">
        <f t="shared" si="76"/>
        <v>2.038762732485876E-5</v>
      </c>
      <c r="M625">
        <f t="shared" si="77"/>
        <v>1.5688188337499999E-2</v>
      </c>
      <c r="N625">
        <f t="shared" si="78"/>
        <v>1.6234527152053594E-2</v>
      </c>
      <c r="O625">
        <f t="shared" si="79"/>
        <v>1.6946354655814109</v>
      </c>
    </row>
    <row r="626" spans="8:15">
      <c r="H626">
        <f t="shared" si="80"/>
        <v>0.624</v>
      </c>
      <c r="I626">
        <f t="shared" si="75"/>
        <v>104.55220351146831</v>
      </c>
      <c r="J626">
        <f t="shared" si="73"/>
        <v>1.25E-4</v>
      </c>
      <c r="K626">
        <f t="shared" si="74"/>
        <v>4.0095118722873537E-4</v>
      </c>
      <c r="L626">
        <f t="shared" si="76"/>
        <v>2.0420352248333652E-5</v>
      </c>
      <c r="M626">
        <f t="shared" si="77"/>
        <v>1.5688188337499999E-2</v>
      </c>
      <c r="N626">
        <f t="shared" si="78"/>
        <v>1.6234559876977066E-2</v>
      </c>
      <c r="O626">
        <f t="shared" si="79"/>
        <v>1.6973590081768242</v>
      </c>
    </row>
    <row r="627" spans="8:15">
      <c r="H627">
        <f t="shared" si="80"/>
        <v>0.625</v>
      </c>
      <c r="I627">
        <f t="shared" si="75"/>
        <v>104.71975511965977</v>
      </c>
      <c r="J627">
        <f t="shared" si="73"/>
        <v>1.25E-4</v>
      </c>
      <c r="K627">
        <f t="shared" si="74"/>
        <v>4.0095118722873537E-4</v>
      </c>
      <c r="L627">
        <f t="shared" si="76"/>
        <v>2.0453077171808547E-5</v>
      </c>
      <c r="M627">
        <f t="shared" si="77"/>
        <v>1.5688188337499999E-2</v>
      </c>
      <c r="N627">
        <f t="shared" si="78"/>
        <v>1.6234592601900542E-2</v>
      </c>
      <c r="O627">
        <f t="shared" si="79"/>
        <v>1.7000825617384649</v>
      </c>
    </row>
    <row r="628" spans="8:15">
      <c r="H628">
        <f t="shared" si="80"/>
        <v>0.626</v>
      </c>
      <c r="I628">
        <f t="shared" si="75"/>
        <v>104.88730672785121</v>
      </c>
      <c r="J628">
        <f t="shared" si="73"/>
        <v>1.25E-4</v>
      </c>
      <c r="K628">
        <f t="shared" si="74"/>
        <v>4.0095118722873537E-4</v>
      </c>
      <c r="L628">
        <f t="shared" si="76"/>
        <v>2.0485802095283439E-5</v>
      </c>
      <c r="M628">
        <f t="shared" si="77"/>
        <v>1.5688188337499999E-2</v>
      </c>
      <c r="N628">
        <f t="shared" si="78"/>
        <v>1.6234625326824018E-2</v>
      </c>
      <c r="O628">
        <f t="shared" si="79"/>
        <v>1.7028061262663325</v>
      </c>
    </row>
    <row r="629" spans="8:15">
      <c r="H629">
        <f t="shared" si="80"/>
        <v>0.627</v>
      </c>
      <c r="I629">
        <f t="shared" si="75"/>
        <v>105.05485833604267</v>
      </c>
      <c r="J629">
        <f t="shared" si="73"/>
        <v>1.25E-4</v>
      </c>
      <c r="K629">
        <f t="shared" si="74"/>
        <v>4.0095118722873537E-4</v>
      </c>
      <c r="L629">
        <f t="shared" si="76"/>
        <v>2.0518527018758335E-5</v>
      </c>
      <c r="M629">
        <f t="shared" si="77"/>
        <v>1.5688188337499999E-2</v>
      </c>
      <c r="N629">
        <f t="shared" si="78"/>
        <v>1.6234658051747494E-2</v>
      </c>
      <c r="O629">
        <f t="shared" si="79"/>
        <v>1.7055297017604274</v>
      </c>
    </row>
    <row r="630" spans="8:15">
      <c r="H630">
        <f t="shared" si="80"/>
        <v>0.628</v>
      </c>
      <c r="I630">
        <f t="shared" si="75"/>
        <v>105.22240994423413</v>
      </c>
      <c r="J630">
        <f t="shared" si="73"/>
        <v>1.25E-4</v>
      </c>
      <c r="K630">
        <f t="shared" si="74"/>
        <v>4.0095118722873537E-4</v>
      </c>
      <c r="L630">
        <f t="shared" si="76"/>
        <v>2.055125194223323E-5</v>
      </c>
      <c r="M630">
        <f t="shared" si="77"/>
        <v>1.5688188337499999E-2</v>
      </c>
      <c r="N630">
        <f t="shared" si="78"/>
        <v>1.6234690776670967E-2</v>
      </c>
      <c r="O630">
        <f t="shared" si="79"/>
        <v>1.7082532882207493</v>
      </c>
    </row>
    <row r="631" spans="8:15">
      <c r="H631">
        <f t="shared" si="80"/>
        <v>0.629</v>
      </c>
      <c r="I631">
        <f t="shared" si="75"/>
        <v>105.38996155242558</v>
      </c>
      <c r="J631">
        <f t="shared" si="73"/>
        <v>1.25E-4</v>
      </c>
      <c r="K631">
        <f t="shared" si="74"/>
        <v>4.0095118722873537E-4</v>
      </c>
      <c r="L631">
        <f t="shared" si="76"/>
        <v>2.0583976865708119E-5</v>
      </c>
      <c r="M631">
        <f t="shared" si="77"/>
        <v>1.5688188337499999E-2</v>
      </c>
      <c r="N631">
        <f t="shared" si="78"/>
        <v>1.6234723501594443E-2</v>
      </c>
      <c r="O631">
        <f t="shared" si="79"/>
        <v>1.7109768856472982</v>
      </c>
    </row>
    <row r="632" spans="8:15">
      <c r="H632">
        <f t="shared" si="80"/>
        <v>0.63</v>
      </c>
      <c r="I632">
        <f t="shared" si="75"/>
        <v>105.55751316061703</v>
      </c>
      <c r="J632">
        <f t="shared" si="73"/>
        <v>1.25E-4</v>
      </c>
      <c r="K632">
        <f t="shared" si="74"/>
        <v>4.0095118722873537E-4</v>
      </c>
      <c r="L632">
        <f t="shared" si="76"/>
        <v>2.0616701789183014E-5</v>
      </c>
      <c r="M632">
        <f t="shared" si="77"/>
        <v>1.5688188337499999E-2</v>
      </c>
      <c r="N632">
        <f t="shared" si="78"/>
        <v>1.6234756226517918E-2</v>
      </c>
      <c r="O632">
        <f t="shared" si="79"/>
        <v>1.7137004940400746</v>
      </c>
    </row>
    <row r="633" spans="8:15">
      <c r="H633">
        <f t="shared" si="80"/>
        <v>0.63100000000000001</v>
      </c>
      <c r="I633">
        <f t="shared" si="75"/>
        <v>105.72506476880849</v>
      </c>
      <c r="J633">
        <f t="shared" si="73"/>
        <v>1.25E-4</v>
      </c>
      <c r="K633">
        <f t="shared" si="74"/>
        <v>4.0095118722873537E-4</v>
      </c>
      <c r="L633">
        <f t="shared" si="76"/>
        <v>2.0649426712657909E-5</v>
      </c>
      <c r="M633">
        <f t="shared" si="77"/>
        <v>1.5688188337499999E-2</v>
      </c>
      <c r="N633">
        <f t="shared" si="78"/>
        <v>1.6234788951441391E-2</v>
      </c>
      <c r="O633">
        <f t="shared" si="79"/>
        <v>1.7164241133990776</v>
      </c>
    </row>
    <row r="634" spans="8:15">
      <c r="H634">
        <f t="shared" si="80"/>
        <v>0.63200000000000001</v>
      </c>
      <c r="I634">
        <f t="shared" si="75"/>
        <v>105.89261637699995</v>
      </c>
      <c r="J634">
        <f t="shared" si="73"/>
        <v>1.25E-4</v>
      </c>
      <c r="K634">
        <f t="shared" si="74"/>
        <v>4.0095118722873537E-4</v>
      </c>
      <c r="L634">
        <f t="shared" si="76"/>
        <v>2.0682151636132805E-5</v>
      </c>
      <c r="M634">
        <f t="shared" si="77"/>
        <v>1.5688188337499999E-2</v>
      </c>
      <c r="N634">
        <f t="shared" si="78"/>
        <v>1.6234821676364867E-2</v>
      </c>
      <c r="O634">
        <f t="shared" si="79"/>
        <v>1.7191477437243081</v>
      </c>
    </row>
    <row r="635" spans="8:15">
      <c r="H635">
        <f t="shared" si="80"/>
        <v>0.63300000000000001</v>
      </c>
      <c r="I635">
        <f t="shared" si="75"/>
        <v>106.0601679851914</v>
      </c>
      <c r="J635">
        <f t="shared" si="73"/>
        <v>1.25E-4</v>
      </c>
      <c r="K635">
        <f t="shared" si="74"/>
        <v>4.0095118722873537E-4</v>
      </c>
      <c r="L635">
        <f t="shared" si="76"/>
        <v>2.0714876559607697E-5</v>
      </c>
      <c r="M635">
        <f t="shared" si="77"/>
        <v>1.5688188337499999E-2</v>
      </c>
      <c r="N635">
        <f t="shared" si="78"/>
        <v>1.6234854401288343E-2</v>
      </c>
      <c r="O635">
        <f t="shared" si="79"/>
        <v>1.7218713850157656</v>
      </c>
    </row>
    <row r="636" spans="8:15">
      <c r="H636">
        <f t="shared" si="80"/>
        <v>0.63400000000000001</v>
      </c>
      <c r="I636">
        <f t="shared" si="75"/>
        <v>106.22771959338286</v>
      </c>
      <c r="J636">
        <f t="shared" si="73"/>
        <v>1.25E-4</v>
      </c>
      <c r="K636">
        <f t="shared" si="74"/>
        <v>4.0095118722873537E-4</v>
      </c>
      <c r="L636">
        <f t="shared" si="76"/>
        <v>2.0747601483082589E-5</v>
      </c>
      <c r="M636">
        <f t="shared" si="77"/>
        <v>1.5688188337499999E-2</v>
      </c>
      <c r="N636">
        <f t="shared" si="78"/>
        <v>1.6234887126211815E-2</v>
      </c>
      <c r="O636">
        <f t="shared" si="79"/>
        <v>1.72459503727345</v>
      </c>
    </row>
    <row r="637" spans="8:15">
      <c r="H637">
        <f t="shared" si="80"/>
        <v>0.63500000000000001</v>
      </c>
      <c r="I637">
        <f t="shared" si="75"/>
        <v>106.39527120157432</v>
      </c>
      <c r="J637">
        <f t="shared" si="73"/>
        <v>1.25E-4</v>
      </c>
      <c r="K637">
        <f t="shared" si="74"/>
        <v>4.0095118722873537E-4</v>
      </c>
      <c r="L637">
        <f t="shared" si="76"/>
        <v>2.0780326406557484E-5</v>
      </c>
      <c r="M637">
        <f t="shared" si="77"/>
        <v>1.5688188337499999E-2</v>
      </c>
      <c r="N637">
        <f t="shared" si="78"/>
        <v>1.6234919851135291E-2</v>
      </c>
      <c r="O637">
        <f t="shared" si="79"/>
        <v>1.7273187004973618</v>
      </c>
    </row>
    <row r="638" spans="8:15">
      <c r="H638">
        <f t="shared" si="80"/>
        <v>0.63600000000000001</v>
      </c>
      <c r="I638">
        <f t="shared" si="75"/>
        <v>106.56282280976578</v>
      </c>
      <c r="J638">
        <f t="shared" si="73"/>
        <v>1.25E-4</v>
      </c>
      <c r="K638">
        <f t="shared" si="74"/>
        <v>4.0095118722873537E-4</v>
      </c>
      <c r="L638">
        <f t="shared" si="76"/>
        <v>2.081305133003238E-5</v>
      </c>
      <c r="M638">
        <f t="shared" si="77"/>
        <v>1.5688188337499999E-2</v>
      </c>
      <c r="N638">
        <f t="shared" si="78"/>
        <v>1.6234952576058767E-2</v>
      </c>
      <c r="O638">
        <f t="shared" si="79"/>
        <v>1.7300423746875009</v>
      </c>
    </row>
    <row r="639" spans="8:15">
      <c r="H639">
        <f t="shared" si="80"/>
        <v>0.63700000000000001</v>
      </c>
      <c r="I639">
        <f t="shared" si="75"/>
        <v>106.73037441795722</v>
      </c>
      <c r="J639">
        <f t="shared" si="73"/>
        <v>1.25E-4</v>
      </c>
      <c r="K639">
        <f t="shared" si="74"/>
        <v>4.0095118722873537E-4</v>
      </c>
      <c r="L639">
        <f t="shared" si="76"/>
        <v>2.0845776253507272E-5</v>
      </c>
      <c r="M639">
        <f t="shared" si="77"/>
        <v>1.5688188337499999E-2</v>
      </c>
      <c r="N639">
        <f t="shared" si="78"/>
        <v>1.6234985300982243E-2</v>
      </c>
      <c r="O639">
        <f t="shared" si="79"/>
        <v>1.7327660598438668</v>
      </c>
    </row>
    <row r="640" spans="8:15">
      <c r="H640">
        <f t="shared" si="80"/>
        <v>0.63800000000000001</v>
      </c>
      <c r="I640">
        <f t="shared" si="75"/>
        <v>106.89792602614868</v>
      </c>
      <c r="J640">
        <f t="shared" si="73"/>
        <v>1.25E-4</v>
      </c>
      <c r="K640">
        <f t="shared" si="74"/>
        <v>4.0095118722873537E-4</v>
      </c>
      <c r="L640">
        <f t="shared" si="76"/>
        <v>2.0878501176982167E-5</v>
      </c>
      <c r="M640">
        <f t="shared" si="77"/>
        <v>1.5688188337499999E-2</v>
      </c>
      <c r="N640">
        <f t="shared" si="78"/>
        <v>1.6235018025905715E-2</v>
      </c>
      <c r="O640">
        <f t="shared" si="79"/>
        <v>1.7354897559664595</v>
      </c>
    </row>
    <row r="641" spans="8:15">
      <c r="H641">
        <f t="shared" si="80"/>
        <v>0.63900000000000001</v>
      </c>
      <c r="I641">
        <f t="shared" si="75"/>
        <v>107.06547763434014</v>
      </c>
      <c r="J641">
        <f t="shared" si="73"/>
        <v>1.25E-4</v>
      </c>
      <c r="K641">
        <f t="shared" si="74"/>
        <v>4.0095118722873537E-4</v>
      </c>
      <c r="L641">
        <f t="shared" si="76"/>
        <v>2.0911226100457059E-5</v>
      </c>
      <c r="M641">
        <f t="shared" si="77"/>
        <v>1.5688188337499999E-2</v>
      </c>
      <c r="N641">
        <f t="shared" si="78"/>
        <v>1.6235050750829191E-2</v>
      </c>
      <c r="O641">
        <f t="shared" si="79"/>
        <v>1.7382134630552799</v>
      </c>
    </row>
    <row r="642" spans="8:15">
      <c r="H642">
        <f t="shared" si="80"/>
        <v>0.64</v>
      </c>
      <c r="I642">
        <f t="shared" si="75"/>
        <v>107.2330292425316</v>
      </c>
      <c r="J642">
        <f t="shared" ref="J642:J705" si="81">IF(H642&lt;$E$18,$E$17,IF(H642&lt;$E$5,$E$14,0))/$E$8/$E$9</f>
        <v>1.25E-4</v>
      </c>
      <c r="K642">
        <f t="shared" ref="K642:K705" si="82">IF(H642&lt;$E$3,$E$12*$E$22,IF(H642&lt;$E$4,0,IF(H642&lt;$E$5,-$E$12*$E$22,0)))</f>
        <v>4.0095118722873537E-4</v>
      </c>
      <c r="L642">
        <f t="shared" si="76"/>
        <v>2.0943951023931951E-5</v>
      </c>
      <c r="M642">
        <f t="shared" si="77"/>
        <v>1.5688188337499999E-2</v>
      </c>
      <c r="N642">
        <f t="shared" si="78"/>
        <v>1.6235083475752667E-2</v>
      </c>
      <c r="O642">
        <f t="shared" si="79"/>
        <v>1.7409371811103274</v>
      </c>
    </row>
    <row r="643" spans="8:15">
      <c r="H643">
        <f t="shared" si="80"/>
        <v>0.64100000000000001</v>
      </c>
      <c r="I643">
        <f t="shared" ref="I643:I706" si="83">IF(H643&lt;$E$3,$E$12*H643,IF(H643&lt;$E$4,$E$10,IF(H643&lt;$E$5,$E$10-$E$12*(H643-$E$4),0)))</f>
        <v>107.40058085072305</v>
      </c>
      <c r="J643">
        <f t="shared" si="81"/>
        <v>1.25E-4</v>
      </c>
      <c r="K643">
        <f t="shared" si="82"/>
        <v>4.0095118722873537E-4</v>
      </c>
      <c r="L643">
        <f t="shared" ref="L643:L706" si="84">I643*$E$15/$E$9/$E$8^2</f>
        <v>2.0976675947406843E-5</v>
      </c>
      <c r="M643">
        <f t="shared" ref="M643:M706" si="85">$E$19/$E$8/$E$9</f>
        <v>1.5688188337499999E-2</v>
      </c>
      <c r="N643">
        <f t="shared" ref="N643:N706" si="86">SUM(J643:M643)</f>
        <v>1.623511620067614E-2</v>
      </c>
      <c r="O643">
        <f t="shared" ref="O643:O706" si="87">I643*N643</f>
        <v>1.7436609101316014</v>
      </c>
    </row>
    <row r="644" spans="8:15">
      <c r="H644">
        <f t="shared" ref="H644:H707" si="88">(ROW()-2)*0.001</f>
        <v>0.64200000000000002</v>
      </c>
      <c r="I644">
        <f t="shared" si="83"/>
        <v>107.5681324589145</v>
      </c>
      <c r="J644">
        <f t="shared" si="81"/>
        <v>1.25E-4</v>
      </c>
      <c r="K644">
        <f t="shared" si="82"/>
        <v>4.0095118722873537E-4</v>
      </c>
      <c r="L644">
        <f t="shared" si="84"/>
        <v>2.1009400870881738E-5</v>
      </c>
      <c r="M644">
        <f t="shared" si="85"/>
        <v>1.5688188337499999E-2</v>
      </c>
      <c r="N644">
        <f t="shared" si="86"/>
        <v>1.6235148925599616E-2</v>
      </c>
      <c r="O644">
        <f t="shared" si="87"/>
        <v>1.7463846501191029</v>
      </c>
    </row>
    <row r="645" spans="8:15">
      <c r="H645">
        <f t="shared" si="88"/>
        <v>0.64300000000000002</v>
      </c>
      <c r="I645">
        <f t="shared" si="83"/>
        <v>107.73568406710596</v>
      </c>
      <c r="J645">
        <f t="shared" si="81"/>
        <v>1.25E-4</v>
      </c>
      <c r="K645">
        <f t="shared" si="82"/>
        <v>4.0095118722873537E-4</v>
      </c>
      <c r="L645">
        <f t="shared" si="84"/>
        <v>2.1042125794356634E-5</v>
      </c>
      <c r="M645">
        <f t="shared" si="85"/>
        <v>1.5688188337499999E-2</v>
      </c>
      <c r="N645">
        <f t="shared" si="86"/>
        <v>1.6235181650523092E-2</v>
      </c>
      <c r="O645">
        <f t="shared" si="87"/>
        <v>1.7491084010728317</v>
      </c>
    </row>
    <row r="646" spans="8:15">
      <c r="H646">
        <f t="shared" si="88"/>
        <v>0.64400000000000002</v>
      </c>
      <c r="I646">
        <f t="shared" si="83"/>
        <v>107.90323567529742</v>
      </c>
      <c r="J646">
        <f t="shared" si="81"/>
        <v>1.25E-4</v>
      </c>
      <c r="K646">
        <f t="shared" si="82"/>
        <v>4.0095118722873537E-4</v>
      </c>
      <c r="L646">
        <f t="shared" si="84"/>
        <v>2.1074850717831529E-5</v>
      </c>
      <c r="M646">
        <f t="shared" si="85"/>
        <v>1.5688188337499999E-2</v>
      </c>
      <c r="N646">
        <f t="shared" si="86"/>
        <v>1.6235214375446567E-2</v>
      </c>
      <c r="O646">
        <f t="shared" si="87"/>
        <v>1.7518321629927875</v>
      </c>
    </row>
    <row r="647" spans="8:15">
      <c r="H647">
        <f t="shared" si="88"/>
        <v>0.64500000000000002</v>
      </c>
      <c r="I647">
        <f t="shared" si="83"/>
        <v>108.07078728348887</v>
      </c>
      <c r="J647">
        <f t="shared" si="81"/>
        <v>1.25E-4</v>
      </c>
      <c r="K647">
        <f t="shared" si="82"/>
        <v>4.0095118722873537E-4</v>
      </c>
      <c r="L647">
        <f t="shared" si="84"/>
        <v>2.1107575641306418E-5</v>
      </c>
      <c r="M647">
        <f t="shared" si="85"/>
        <v>1.5688188337499999E-2</v>
      </c>
      <c r="N647">
        <f t="shared" si="86"/>
        <v>1.623524710037004E-2</v>
      </c>
      <c r="O647">
        <f t="shared" si="87"/>
        <v>1.75455593587897</v>
      </c>
    </row>
    <row r="648" spans="8:15">
      <c r="H648">
        <f t="shared" si="88"/>
        <v>0.64600000000000002</v>
      </c>
      <c r="I648">
        <f t="shared" si="83"/>
        <v>108.23833889168033</v>
      </c>
      <c r="J648">
        <f t="shared" si="81"/>
        <v>1.25E-4</v>
      </c>
      <c r="K648">
        <f t="shared" si="82"/>
        <v>4.0095118722873537E-4</v>
      </c>
      <c r="L648">
        <f t="shared" si="84"/>
        <v>2.1140300564781313E-5</v>
      </c>
      <c r="M648">
        <f t="shared" si="85"/>
        <v>1.5688188337499999E-2</v>
      </c>
      <c r="N648">
        <f t="shared" si="86"/>
        <v>1.6235279825293516E-2</v>
      </c>
      <c r="O648">
        <f t="shared" si="87"/>
        <v>1.7572797197313801</v>
      </c>
    </row>
    <row r="649" spans="8:15">
      <c r="H649">
        <f t="shared" si="88"/>
        <v>0.64700000000000002</v>
      </c>
      <c r="I649">
        <f t="shared" si="83"/>
        <v>108.40589049987179</v>
      </c>
      <c r="J649">
        <f t="shared" si="81"/>
        <v>1.25E-4</v>
      </c>
      <c r="K649">
        <f t="shared" si="82"/>
        <v>4.0095118722873537E-4</v>
      </c>
      <c r="L649">
        <f t="shared" si="84"/>
        <v>2.1173025488256209E-5</v>
      </c>
      <c r="M649">
        <f t="shared" si="85"/>
        <v>1.5688188337499999E-2</v>
      </c>
      <c r="N649">
        <f t="shared" si="86"/>
        <v>1.6235312550216992E-2</v>
      </c>
      <c r="O649">
        <f t="shared" si="87"/>
        <v>1.7600035145500175</v>
      </c>
    </row>
    <row r="650" spans="8:15">
      <c r="H650">
        <f t="shared" si="88"/>
        <v>0.64800000000000002</v>
      </c>
      <c r="I650">
        <f t="shared" si="83"/>
        <v>108.57344210806325</v>
      </c>
      <c r="J650">
        <f t="shared" si="81"/>
        <v>1.25E-4</v>
      </c>
      <c r="K650">
        <f t="shared" si="82"/>
        <v>4.0095118722873537E-4</v>
      </c>
      <c r="L650">
        <f t="shared" si="84"/>
        <v>2.1205750411731104E-5</v>
      </c>
      <c r="M650">
        <f t="shared" si="85"/>
        <v>1.5688188337499999E-2</v>
      </c>
      <c r="N650">
        <f t="shared" si="86"/>
        <v>1.6235345275140464E-2</v>
      </c>
      <c r="O650">
        <f t="shared" si="87"/>
        <v>1.7627273203348814</v>
      </c>
    </row>
    <row r="651" spans="8:15">
      <c r="H651">
        <f t="shared" si="88"/>
        <v>0.64900000000000002</v>
      </c>
      <c r="I651">
        <f t="shared" si="83"/>
        <v>108.74099371625469</v>
      </c>
      <c r="J651">
        <f t="shared" si="81"/>
        <v>1.25E-4</v>
      </c>
      <c r="K651">
        <f t="shared" si="82"/>
        <v>4.0095118722873537E-4</v>
      </c>
      <c r="L651">
        <f t="shared" si="84"/>
        <v>2.1238475335205996E-5</v>
      </c>
      <c r="M651">
        <f t="shared" si="85"/>
        <v>1.5688188337499999E-2</v>
      </c>
      <c r="N651">
        <f t="shared" si="86"/>
        <v>1.623537800006394E-2</v>
      </c>
      <c r="O651">
        <f t="shared" si="87"/>
        <v>1.7654511370859727</v>
      </c>
    </row>
    <row r="652" spans="8:15">
      <c r="H652">
        <f t="shared" si="88"/>
        <v>0.65</v>
      </c>
      <c r="I652">
        <f t="shared" si="83"/>
        <v>108.90854532444615</v>
      </c>
      <c r="J652">
        <f t="shared" si="81"/>
        <v>1.25E-4</v>
      </c>
      <c r="K652">
        <f t="shared" si="82"/>
        <v>4.0095118722873537E-4</v>
      </c>
      <c r="L652">
        <f t="shared" si="84"/>
        <v>2.1271200258680891E-5</v>
      </c>
      <c r="M652">
        <f t="shared" si="85"/>
        <v>1.5688188337499999E-2</v>
      </c>
      <c r="N652">
        <f t="shared" si="86"/>
        <v>1.6235410724987416E-2</v>
      </c>
      <c r="O652">
        <f t="shared" si="87"/>
        <v>1.7681749648032912</v>
      </c>
    </row>
    <row r="653" spans="8:15">
      <c r="H653">
        <f t="shared" si="88"/>
        <v>0.65100000000000002</v>
      </c>
      <c r="I653">
        <f t="shared" si="83"/>
        <v>109.07609693263761</v>
      </c>
      <c r="J653">
        <f t="shared" si="81"/>
        <v>1.25E-4</v>
      </c>
      <c r="K653">
        <f t="shared" si="82"/>
        <v>4.0095118722873537E-4</v>
      </c>
      <c r="L653">
        <f t="shared" si="84"/>
        <v>2.1303925182155787E-5</v>
      </c>
      <c r="M653">
        <f t="shared" si="85"/>
        <v>1.5688188337499999E-2</v>
      </c>
      <c r="N653">
        <f t="shared" si="86"/>
        <v>1.6235443449910889E-2</v>
      </c>
      <c r="O653">
        <f t="shared" si="87"/>
        <v>1.7708988034868365</v>
      </c>
    </row>
    <row r="654" spans="8:15">
      <c r="H654">
        <f t="shared" si="88"/>
        <v>0.65200000000000002</v>
      </c>
      <c r="I654">
        <f t="shared" si="83"/>
        <v>109.24364854082907</v>
      </c>
      <c r="J654">
        <f t="shared" si="81"/>
        <v>1.25E-4</v>
      </c>
      <c r="K654">
        <f t="shared" si="82"/>
        <v>4.0095118722873537E-4</v>
      </c>
      <c r="L654">
        <f t="shared" si="84"/>
        <v>2.1336650105630675E-5</v>
      </c>
      <c r="M654">
        <f t="shared" si="85"/>
        <v>1.5688188337499999E-2</v>
      </c>
      <c r="N654">
        <f t="shared" si="86"/>
        <v>1.6235476174834364E-2</v>
      </c>
      <c r="O654">
        <f t="shared" si="87"/>
        <v>1.7736226531366093</v>
      </c>
    </row>
    <row r="655" spans="8:15">
      <c r="H655">
        <f t="shared" si="88"/>
        <v>0.65300000000000002</v>
      </c>
      <c r="I655">
        <f t="shared" si="83"/>
        <v>109.41120014902052</v>
      </c>
      <c r="J655">
        <f t="shared" si="81"/>
        <v>1.25E-4</v>
      </c>
      <c r="K655">
        <f t="shared" si="82"/>
        <v>4.0095118722873537E-4</v>
      </c>
      <c r="L655">
        <f t="shared" si="84"/>
        <v>2.1369375029105571E-5</v>
      </c>
      <c r="M655">
        <f t="shared" si="85"/>
        <v>1.5688188337499999E-2</v>
      </c>
      <c r="N655">
        <f t="shared" si="86"/>
        <v>1.623550889975784E-2</v>
      </c>
      <c r="O655">
        <f t="shared" si="87"/>
        <v>1.7763465137526089</v>
      </c>
    </row>
    <row r="656" spans="8:15">
      <c r="H656">
        <f t="shared" si="88"/>
        <v>0.65400000000000003</v>
      </c>
      <c r="I656">
        <f t="shared" si="83"/>
        <v>109.57875175721198</v>
      </c>
      <c r="J656">
        <f t="shared" si="81"/>
        <v>1.25E-4</v>
      </c>
      <c r="K656">
        <f t="shared" si="82"/>
        <v>4.0095118722873537E-4</v>
      </c>
      <c r="L656">
        <f t="shared" si="84"/>
        <v>2.1402099952580463E-5</v>
      </c>
      <c r="M656">
        <f t="shared" si="85"/>
        <v>1.5688188337499999E-2</v>
      </c>
      <c r="N656">
        <f t="shared" si="86"/>
        <v>1.6235541624681316E-2</v>
      </c>
      <c r="O656">
        <f t="shared" si="87"/>
        <v>1.779070385334836</v>
      </c>
    </row>
    <row r="657" spans="8:15">
      <c r="H657">
        <f t="shared" si="88"/>
        <v>0.65500000000000003</v>
      </c>
      <c r="I657">
        <f t="shared" si="83"/>
        <v>109.74630336540343</v>
      </c>
      <c r="J657">
        <f t="shared" si="81"/>
        <v>1.25E-4</v>
      </c>
      <c r="K657">
        <f t="shared" si="82"/>
        <v>4.0095118722873537E-4</v>
      </c>
      <c r="L657">
        <f t="shared" si="84"/>
        <v>2.1434824876055358E-5</v>
      </c>
      <c r="M657">
        <f t="shared" si="85"/>
        <v>1.5688188337499999E-2</v>
      </c>
      <c r="N657">
        <f t="shared" si="86"/>
        <v>1.6235574349604789E-2</v>
      </c>
      <c r="O657">
        <f t="shared" si="87"/>
        <v>1.7817942678832897</v>
      </c>
    </row>
    <row r="658" spans="8:15">
      <c r="H658">
        <f t="shared" si="88"/>
        <v>0.65600000000000003</v>
      </c>
      <c r="I658">
        <f t="shared" si="83"/>
        <v>109.91385497359489</v>
      </c>
      <c r="J658">
        <f t="shared" si="81"/>
        <v>1.25E-4</v>
      </c>
      <c r="K658">
        <f t="shared" si="82"/>
        <v>4.0095118722873537E-4</v>
      </c>
      <c r="L658">
        <f t="shared" si="84"/>
        <v>2.1467549799530253E-5</v>
      </c>
      <c r="M658">
        <f t="shared" si="85"/>
        <v>1.5688188337499999E-2</v>
      </c>
      <c r="N658">
        <f t="shared" si="86"/>
        <v>1.6235607074528265E-2</v>
      </c>
      <c r="O658">
        <f t="shared" si="87"/>
        <v>1.784518161397971</v>
      </c>
    </row>
    <row r="659" spans="8:15">
      <c r="H659">
        <f t="shared" si="88"/>
        <v>0.65700000000000003</v>
      </c>
      <c r="I659">
        <f t="shared" si="83"/>
        <v>110.08140658178634</v>
      </c>
      <c r="J659">
        <f t="shared" si="81"/>
        <v>1.25E-4</v>
      </c>
      <c r="K659">
        <f t="shared" si="82"/>
        <v>4.0095118722873537E-4</v>
      </c>
      <c r="L659">
        <f t="shared" si="84"/>
        <v>2.1500274723005142E-5</v>
      </c>
      <c r="M659">
        <f t="shared" si="85"/>
        <v>1.5688188337499999E-2</v>
      </c>
      <c r="N659">
        <f t="shared" si="86"/>
        <v>1.6235639799451741E-2</v>
      </c>
      <c r="O659">
        <f t="shared" si="87"/>
        <v>1.787242065878879</v>
      </c>
    </row>
    <row r="660" spans="8:15">
      <c r="H660">
        <f t="shared" si="88"/>
        <v>0.65800000000000003</v>
      </c>
      <c r="I660">
        <f t="shared" si="83"/>
        <v>110.2489581899778</v>
      </c>
      <c r="J660">
        <f t="shared" si="81"/>
        <v>1.25E-4</v>
      </c>
      <c r="K660">
        <f t="shared" si="82"/>
        <v>4.0095118722873537E-4</v>
      </c>
      <c r="L660">
        <f t="shared" si="84"/>
        <v>2.1532999646480037E-5</v>
      </c>
      <c r="M660">
        <f t="shared" si="85"/>
        <v>1.5688188337499999E-2</v>
      </c>
      <c r="N660">
        <f t="shared" si="86"/>
        <v>1.6235672524375213E-2</v>
      </c>
      <c r="O660">
        <f t="shared" si="87"/>
        <v>1.7899659813260143</v>
      </c>
    </row>
    <row r="661" spans="8:15">
      <c r="H661">
        <f t="shared" si="88"/>
        <v>0.65900000000000003</v>
      </c>
      <c r="I661">
        <f t="shared" si="83"/>
        <v>110.41650979816926</v>
      </c>
      <c r="J661">
        <f t="shared" si="81"/>
        <v>1.25E-4</v>
      </c>
      <c r="K661">
        <f t="shared" si="82"/>
        <v>4.0095118722873537E-4</v>
      </c>
      <c r="L661">
        <f t="shared" si="84"/>
        <v>2.1565724569954933E-5</v>
      </c>
      <c r="M661">
        <f t="shared" si="85"/>
        <v>1.5688188337499999E-2</v>
      </c>
      <c r="N661">
        <f t="shared" si="86"/>
        <v>1.6235705249298689E-2</v>
      </c>
      <c r="O661">
        <f t="shared" si="87"/>
        <v>1.7926899077393768</v>
      </c>
    </row>
    <row r="662" spans="8:15">
      <c r="H662">
        <f t="shared" si="88"/>
        <v>0.66</v>
      </c>
      <c r="I662">
        <f t="shared" si="83"/>
        <v>110.5840614063607</v>
      </c>
      <c r="J662">
        <f t="shared" si="81"/>
        <v>1.25E-4</v>
      </c>
      <c r="K662">
        <f t="shared" si="82"/>
        <v>4.0095118722873537E-4</v>
      </c>
      <c r="L662">
        <f t="shared" si="84"/>
        <v>2.1598449493429825E-5</v>
      </c>
      <c r="M662">
        <f t="shared" si="85"/>
        <v>1.5688188337499999E-2</v>
      </c>
      <c r="N662">
        <f t="shared" si="86"/>
        <v>1.6235737974222165E-2</v>
      </c>
      <c r="O662">
        <f t="shared" si="87"/>
        <v>1.7954138451189663</v>
      </c>
    </row>
    <row r="663" spans="8:15">
      <c r="H663">
        <f t="shared" si="88"/>
        <v>0.66100000000000003</v>
      </c>
      <c r="I663">
        <f t="shared" si="83"/>
        <v>110.75161301455216</v>
      </c>
      <c r="J663">
        <f t="shared" si="81"/>
        <v>1.25E-4</v>
      </c>
      <c r="K663">
        <f t="shared" si="82"/>
        <v>4.0095118722873537E-4</v>
      </c>
      <c r="L663">
        <f t="shared" si="84"/>
        <v>2.163117441690472E-5</v>
      </c>
      <c r="M663">
        <f t="shared" si="85"/>
        <v>1.5688188337499999E-2</v>
      </c>
      <c r="N663">
        <f t="shared" si="86"/>
        <v>1.6235770699145637E-2</v>
      </c>
      <c r="O663">
        <f t="shared" si="87"/>
        <v>1.7981377934647826</v>
      </c>
    </row>
    <row r="664" spans="8:15">
      <c r="H664">
        <f t="shared" si="88"/>
        <v>0.66200000000000003</v>
      </c>
      <c r="I664">
        <f t="shared" si="83"/>
        <v>110.91916462274362</v>
      </c>
      <c r="J664">
        <f t="shared" si="81"/>
        <v>1.25E-4</v>
      </c>
      <c r="K664">
        <f t="shared" si="82"/>
        <v>4.0095118722873537E-4</v>
      </c>
      <c r="L664">
        <f t="shared" si="84"/>
        <v>2.1663899340379616E-5</v>
      </c>
      <c r="M664">
        <f t="shared" si="85"/>
        <v>1.5688188337499999E-2</v>
      </c>
      <c r="N664">
        <f t="shared" si="86"/>
        <v>1.6235803424069113E-2</v>
      </c>
      <c r="O664">
        <f t="shared" si="87"/>
        <v>1.8008617527768265</v>
      </c>
    </row>
    <row r="665" spans="8:15">
      <c r="H665">
        <f t="shared" si="88"/>
        <v>0.66300000000000003</v>
      </c>
      <c r="I665">
        <f t="shared" si="83"/>
        <v>111.08671623093508</v>
      </c>
      <c r="J665">
        <f t="shared" si="81"/>
        <v>1.25E-4</v>
      </c>
      <c r="K665">
        <f t="shared" si="82"/>
        <v>4.0095118722873537E-4</v>
      </c>
      <c r="L665">
        <f t="shared" si="84"/>
        <v>2.1696624263854511E-5</v>
      </c>
      <c r="M665">
        <f t="shared" si="85"/>
        <v>1.5688188337499999E-2</v>
      </c>
      <c r="N665">
        <f t="shared" si="86"/>
        <v>1.6235836148992589E-2</v>
      </c>
      <c r="O665">
        <f t="shared" si="87"/>
        <v>1.8035857230550976</v>
      </c>
    </row>
    <row r="666" spans="8:15">
      <c r="H666">
        <f t="shared" si="88"/>
        <v>0.66400000000000003</v>
      </c>
      <c r="I666">
        <f t="shared" si="83"/>
        <v>111.25426783912653</v>
      </c>
      <c r="J666">
        <f t="shared" si="81"/>
        <v>1.25E-4</v>
      </c>
      <c r="K666">
        <f t="shared" si="82"/>
        <v>4.0095118722873537E-4</v>
      </c>
      <c r="L666">
        <f t="shared" si="84"/>
        <v>2.17293491873294E-5</v>
      </c>
      <c r="M666">
        <f t="shared" si="85"/>
        <v>1.5688188337499999E-2</v>
      </c>
      <c r="N666">
        <f t="shared" si="86"/>
        <v>1.6235868873916065E-2</v>
      </c>
      <c r="O666">
        <f t="shared" si="87"/>
        <v>1.8063097042995955</v>
      </c>
    </row>
    <row r="667" spans="8:15">
      <c r="H667">
        <f t="shared" si="88"/>
        <v>0.66500000000000004</v>
      </c>
      <c r="I667">
        <f t="shared" si="83"/>
        <v>111.42181944731799</v>
      </c>
      <c r="J667">
        <f t="shared" si="81"/>
        <v>1.25E-4</v>
      </c>
      <c r="K667">
        <f t="shared" si="82"/>
        <v>4.0095118722873537E-4</v>
      </c>
      <c r="L667">
        <f t="shared" si="84"/>
        <v>2.1762074110804295E-5</v>
      </c>
      <c r="M667">
        <f t="shared" si="85"/>
        <v>1.5688188337499999E-2</v>
      </c>
      <c r="N667">
        <f t="shared" si="86"/>
        <v>1.6235901598839537E-2</v>
      </c>
      <c r="O667">
        <f t="shared" si="87"/>
        <v>1.8090336965103204</v>
      </c>
    </row>
    <row r="668" spans="8:15">
      <c r="H668">
        <f t="shared" si="88"/>
        <v>0.66600000000000004</v>
      </c>
      <c r="I668">
        <f t="shared" si="83"/>
        <v>111.58937105550945</v>
      </c>
      <c r="J668">
        <f t="shared" si="81"/>
        <v>1.25E-4</v>
      </c>
      <c r="K668">
        <f t="shared" si="82"/>
        <v>4.0095118722873537E-4</v>
      </c>
      <c r="L668">
        <f t="shared" si="84"/>
        <v>2.179479903427919E-5</v>
      </c>
      <c r="M668">
        <f t="shared" si="85"/>
        <v>1.5688188337499999E-2</v>
      </c>
      <c r="N668">
        <f t="shared" si="86"/>
        <v>1.6235934323763013E-2</v>
      </c>
      <c r="O668">
        <f t="shared" si="87"/>
        <v>1.8117576996872726</v>
      </c>
    </row>
    <row r="669" spans="8:15">
      <c r="H669">
        <f t="shared" si="88"/>
        <v>0.66700000000000004</v>
      </c>
      <c r="I669">
        <f t="shared" si="83"/>
        <v>111.75692266370091</v>
      </c>
      <c r="J669">
        <f t="shared" si="81"/>
        <v>1.25E-4</v>
      </c>
      <c r="K669">
        <f t="shared" si="82"/>
        <v>4.0095118722873537E-4</v>
      </c>
      <c r="L669">
        <f t="shared" si="84"/>
        <v>2.1827523957754082E-5</v>
      </c>
      <c r="M669">
        <f t="shared" si="85"/>
        <v>1.5688188337499999E-2</v>
      </c>
      <c r="N669">
        <f t="shared" si="86"/>
        <v>1.6235967048686489E-2</v>
      </c>
      <c r="O669">
        <f t="shared" si="87"/>
        <v>1.8144817138304523</v>
      </c>
    </row>
    <row r="670" spans="8:15">
      <c r="H670">
        <f t="shared" si="88"/>
        <v>0.66800000000000004</v>
      </c>
      <c r="I670">
        <f t="shared" si="83"/>
        <v>111.92447427189235</v>
      </c>
      <c r="J670">
        <f t="shared" si="81"/>
        <v>1.25E-4</v>
      </c>
      <c r="K670">
        <f t="shared" si="82"/>
        <v>4.0095118722873537E-4</v>
      </c>
      <c r="L670">
        <f t="shared" si="84"/>
        <v>2.1860248881228978E-5</v>
      </c>
      <c r="M670">
        <f t="shared" si="85"/>
        <v>1.5688188337499999E-2</v>
      </c>
      <c r="N670">
        <f t="shared" si="86"/>
        <v>1.6235999773609962E-2</v>
      </c>
      <c r="O670">
        <f t="shared" si="87"/>
        <v>1.8172057389398582</v>
      </c>
    </row>
    <row r="671" spans="8:15">
      <c r="H671">
        <f t="shared" si="88"/>
        <v>0.66900000000000004</v>
      </c>
      <c r="I671">
        <f t="shared" si="83"/>
        <v>112.09202588008381</v>
      </c>
      <c r="J671">
        <f t="shared" si="81"/>
        <v>1.25E-4</v>
      </c>
      <c r="K671">
        <f t="shared" si="82"/>
        <v>4.0095118722873537E-4</v>
      </c>
      <c r="L671">
        <f t="shared" si="84"/>
        <v>2.1892973804703873E-5</v>
      </c>
      <c r="M671">
        <f t="shared" si="85"/>
        <v>1.5688188337499999E-2</v>
      </c>
      <c r="N671">
        <f t="shared" si="86"/>
        <v>1.6236032498533438E-2</v>
      </c>
      <c r="O671">
        <f t="shared" si="87"/>
        <v>1.8199297750154919</v>
      </c>
    </row>
    <row r="672" spans="8:15">
      <c r="H672">
        <f t="shared" si="88"/>
        <v>0.67</v>
      </c>
      <c r="I672">
        <f t="shared" si="83"/>
        <v>112.25957748827527</v>
      </c>
      <c r="J672">
        <f t="shared" si="81"/>
        <v>1.25E-4</v>
      </c>
      <c r="K672">
        <f t="shared" si="82"/>
        <v>4.0095118722873537E-4</v>
      </c>
      <c r="L672">
        <f t="shared" si="84"/>
        <v>2.1925698728178762E-5</v>
      </c>
      <c r="M672">
        <f t="shared" si="85"/>
        <v>1.5688188337499999E-2</v>
      </c>
      <c r="N672">
        <f t="shared" si="86"/>
        <v>1.6236065223456914E-2</v>
      </c>
      <c r="O672">
        <f t="shared" si="87"/>
        <v>1.8226538220573527</v>
      </c>
    </row>
    <row r="673" spans="8:15">
      <c r="H673">
        <f t="shared" si="88"/>
        <v>0.67100000000000004</v>
      </c>
      <c r="I673">
        <f t="shared" si="83"/>
        <v>112.42712909646673</v>
      </c>
      <c r="J673">
        <f t="shared" si="81"/>
        <v>1.25E-4</v>
      </c>
      <c r="K673">
        <f t="shared" si="82"/>
        <v>4.0095118722873537E-4</v>
      </c>
      <c r="L673">
        <f t="shared" si="84"/>
        <v>2.1958423651653657E-5</v>
      </c>
      <c r="M673">
        <f t="shared" si="85"/>
        <v>1.5688188337499999E-2</v>
      </c>
      <c r="N673">
        <f t="shared" si="86"/>
        <v>1.623609794838039E-2</v>
      </c>
      <c r="O673">
        <f t="shared" si="87"/>
        <v>1.8253778800654406</v>
      </c>
    </row>
    <row r="674" spans="8:15">
      <c r="H674">
        <f t="shared" si="88"/>
        <v>0.67200000000000004</v>
      </c>
      <c r="I674">
        <f t="shared" si="83"/>
        <v>112.59468070465817</v>
      </c>
      <c r="J674">
        <f t="shared" si="81"/>
        <v>1.25E-4</v>
      </c>
      <c r="K674">
        <f t="shared" si="82"/>
        <v>4.0095118722873537E-4</v>
      </c>
      <c r="L674">
        <f t="shared" si="84"/>
        <v>2.1991148575128549E-5</v>
      </c>
      <c r="M674">
        <f t="shared" si="85"/>
        <v>1.5688188337499999E-2</v>
      </c>
      <c r="N674">
        <f t="shared" si="86"/>
        <v>1.6236130673303862E-2</v>
      </c>
      <c r="O674">
        <f t="shared" si="87"/>
        <v>1.828101949039755</v>
      </c>
    </row>
    <row r="675" spans="8:15">
      <c r="H675">
        <f t="shared" si="88"/>
        <v>0.67300000000000004</v>
      </c>
      <c r="I675">
        <f t="shared" si="83"/>
        <v>112.76223231284963</v>
      </c>
      <c r="J675">
        <f t="shared" si="81"/>
        <v>1.25E-4</v>
      </c>
      <c r="K675">
        <f t="shared" si="82"/>
        <v>4.0095118722873537E-4</v>
      </c>
      <c r="L675">
        <f t="shared" si="84"/>
        <v>2.2023873498603444E-5</v>
      </c>
      <c r="M675">
        <f t="shared" si="85"/>
        <v>1.5688188337499999E-2</v>
      </c>
      <c r="N675">
        <f t="shared" si="86"/>
        <v>1.6236163398227338E-2</v>
      </c>
      <c r="O675">
        <f t="shared" si="87"/>
        <v>1.8308260289802973</v>
      </c>
    </row>
    <row r="676" spans="8:15">
      <c r="H676">
        <f t="shared" si="88"/>
        <v>0.67400000000000004</v>
      </c>
      <c r="I676">
        <f t="shared" si="83"/>
        <v>112.92978392104109</v>
      </c>
      <c r="J676">
        <f t="shared" si="81"/>
        <v>1.25E-4</v>
      </c>
      <c r="K676">
        <f t="shared" si="82"/>
        <v>4.0095118722873537E-4</v>
      </c>
      <c r="L676">
        <f t="shared" si="84"/>
        <v>2.205659842207834E-5</v>
      </c>
      <c r="M676">
        <f t="shared" si="85"/>
        <v>1.5688188337499999E-2</v>
      </c>
      <c r="N676">
        <f t="shared" si="86"/>
        <v>1.6236196123150814E-2</v>
      </c>
      <c r="O676">
        <f t="shared" si="87"/>
        <v>1.8335501198870665</v>
      </c>
    </row>
    <row r="677" spans="8:15">
      <c r="H677">
        <f t="shared" si="88"/>
        <v>0.67500000000000004</v>
      </c>
      <c r="I677">
        <f t="shared" si="83"/>
        <v>113.09733552923255</v>
      </c>
      <c r="J677">
        <f t="shared" si="81"/>
        <v>1.25E-4</v>
      </c>
      <c r="K677">
        <f t="shared" si="82"/>
        <v>4.0095118722873537E-4</v>
      </c>
      <c r="L677">
        <f t="shared" si="84"/>
        <v>2.2089323345553235E-5</v>
      </c>
      <c r="M677">
        <f t="shared" si="85"/>
        <v>1.5688188337499999E-2</v>
      </c>
      <c r="N677">
        <f t="shared" si="86"/>
        <v>1.6236228848074286E-2</v>
      </c>
      <c r="O677">
        <f t="shared" si="87"/>
        <v>1.8362742217600625</v>
      </c>
    </row>
    <row r="678" spans="8:15">
      <c r="H678">
        <f t="shared" si="88"/>
        <v>0.67600000000000005</v>
      </c>
      <c r="I678">
        <f t="shared" si="83"/>
        <v>113.264887137424</v>
      </c>
      <c r="J678">
        <f t="shared" si="81"/>
        <v>1.25E-4</v>
      </c>
      <c r="K678">
        <f t="shared" si="82"/>
        <v>4.0095118722873537E-4</v>
      </c>
      <c r="L678">
        <f t="shared" si="84"/>
        <v>2.2122048269028124E-5</v>
      </c>
      <c r="M678">
        <f t="shared" si="85"/>
        <v>1.5688188337499999E-2</v>
      </c>
      <c r="N678">
        <f t="shared" si="86"/>
        <v>1.6236261572997762E-2</v>
      </c>
      <c r="O678">
        <f t="shared" si="87"/>
        <v>1.8389983345992857</v>
      </c>
    </row>
    <row r="679" spans="8:15">
      <c r="H679">
        <f t="shared" si="88"/>
        <v>0.67700000000000005</v>
      </c>
      <c r="I679">
        <f t="shared" si="83"/>
        <v>113.43243874561546</v>
      </c>
      <c r="J679">
        <f t="shared" si="81"/>
        <v>1.25E-4</v>
      </c>
      <c r="K679">
        <f t="shared" si="82"/>
        <v>4.0095118722873537E-4</v>
      </c>
      <c r="L679">
        <f t="shared" si="84"/>
        <v>2.2154773192503019E-5</v>
      </c>
      <c r="M679">
        <f t="shared" si="85"/>
        <v>1.5688188337499999E-2</v>
      </c>
      <c r="N679">
        <f t="shared" si="86"/>
        <v>1.6236294297921238E-2</v>
      </c>
      <c r="O679">
        <f t="shared" si="87"/>
        <v>1.8417224584047363</v>
      </c>
    </row>
    <row r="680" spans="8:15">
      <c r="H680">
        <f t="shared" si="88"/>
        <v>0.67800000000000005</v>
      </c>
      <c r="I680">
        <f t="shared" si="83"/>
        <v>113.59999035380692</v>
      </c>
      <c r="J680">
        <f t="shared" si="81"/>
        <v>1.25E-4</v>
      </c>
      <c r="K680">
        <f t="shared" si="82"/>
        <v>4.0095118722873537E-4</v>
      </c>
      <c r="L680">
        <f t="shared" si="84"/>
        <v>2.2187498115977915E-5</v>
      </c>
      <c r="M680">
        <f t="shared" si="85"/>
        <v>1.5688188337499999E-2</v>
      </c>
      <c r="N680">
        <f t="shared" si="86"/>
        <v>1.6236327022844711E-2</v>
      </c>
      <c r="O680">
        <f t="shared" si="87"/>
        <v>1.8444465931764138</v>
      </c>
    </row>
    <row r="681" spans="8:15">
      <c r="H681">
        <f t="shared" si="88"/>
        <v>0.67900000000000005</v>
      </c>
      <c r="I681">
        <f t="shared" si="83"/>
        <v>113.76754196199838</v>
      </c>
      <c r="J681">
        <f t="shared" si="81"/>
        <v>1.25E-4</v>
      </c>
      <c r="K681">
        <f t="shared" si="82"/>
        <v>4.0095118722873537E-4</v>
      </c>
      <c r="L681">
        <f t="shared" si="84"/>
        <v>2.222022303945281E-5</v>
      </c>
      <c r="M681">
        <f t="shared" si="85"/>
        <v>1.5688188337499999E-2</v>
      </c>
      <c r="N681">
        <f t="shared" si="86"/>
        <v>1.6236359747768186E-2</v>
      </c>
      <c r="O681">
        <f t="shared" si="87"/>
        <v>1.8471707389143186</v>
      </c>
    </row>
    <row r="682" spans="8:15">
      <c r="H682">
        <f t="shared" si="88"/>
        <v>0.68</v>
      </c>
      <c r="I682">
        <f t="shared" si="83"/>
        <v>113.93509357018982</v>
      </c>
      <c r="J682">
        <f t="shared" si="81"/>
        <v>1.25E-4</v>
      </c>
      <c r="K682">
        <f t="shared" si="82"/>
        <v>4.0095118722873537E-4</v>
      </c>
      <c r="L682">
        <f t="shared" si="84"/>
        <v>2.2252947962927702E-5</v>
      </c>
      <c r="M682">
        <f t="shared" si="85"/>
        <v>1.5688188337499999E-2</v>
      </c>
      <c r="N682">
        <f t="shared" si="86"/>
        <v>1.6236392472691662E-2</v>
      </c>
      <c r="O682">
        <f t="shared" si="87"/>
        <v>1.8498948956184502</v>
      </c>
    </row>
    <row r="683" spans="8:15">
      <c r="H683">
        <f t="shared" si="88"/>
        <v>0.68100000000000005</v>
      </c>
      <c r="I683">
        <f t="shared" si="83"/>
        <v>114.10264517838128</v>
      </c>
      <c r="J683">
        <f t="shared" si="81"/>
        <v>1.25E-4</v>
      </c>
      <c r="K683">
        <f t="shared" si="82"/>
        <v>4.0095118722873537E-4</v>
      </c>
      <c r="L683">
        <f t="shared" si="84"/>
        <v>2.2285672886402597E-5</v>
      </c>
      <c r="M683">
        <f t="shared" si="85"/>
        <v>1.5688188337499999E-2</v>
      </c>
      <c r="N683">
        <f t="shared" si="86"/>
        <v>1.6236425197615138E-2</v>
      </c>
      <c r="O683">
        <f t="shared" si="87"/>
        <v>1.8526190632888093</v>
      </c>
    </row>
    <row r="684" spans="8:15">
      <c r="H684">
        <f t="shared" si="88"/>
        <v>0.68200000000000005</v>
      </c>
      <c r="I684">
        <f t="shared" si="83"/>
        <v>114.27019678657274</v>
      </c>
      <c r="J684">
        <f t="shared" si="81"/>
        <v>1.25E-4</v>
      </c>
      <c r="K684">
        <f t="shared" si="82"/>
        <v>4.0095118722873537E-4</v>
      </c>
      <c r="L684">
        <f t="shared" si="84"/>
        <v>2.2318397809877489E-5</v>
      </c>
      <c r="M684">
        <f t="shared" si="85"/>
        <v>1.5688188337499999E-2</v>
      </c>
      <c r="N684">
        <f t="shared" si="86"/>
        <v>1.6236457922538611E-2</v>
      </c>
      <c r="O684">
        <f t="shared" si="87"/>
        <v>1.855343241925395</v>
      </c>
    </row>
    <row r="685" spans="8:15">
      <c r="H685">
        <f t="shared" si="88"/>
        <v>0.68300000000000005</v>
      </c>
      <c r="I685">
        <f t="shared" si="83"/>
        <v>114.4377483947642</v>
      </c>
      <c r="J685">
        <f t="shared" si="81"/>
        <v>1.25E-4</v>
      </c>
      <c r="K685">
        <f t="shared" si="82"/>
        <v>4.0095118722873537E-4</v>
      </c>
      <c r="L685">
        <f t="shared" si="84"/>
        <v>2.2351122733352381E-5</v>
      </c>
      <c r="M685">
        <f t="shared" si="85"/>
        <v>1.5688188337499999E-2</v>
      </c>
      <c r="N685">
        <f t="shared" si="86"/>
        <v>1.6236490647462087E-2</v>
      </c>
      <c r="O685">
        <f t="shared" si="87"/>
        <v>1.8580674315282084</v>
      </c>
    </row>
    <row r="686" spans="8:15">
      <c r="H686">
        <f t="shared" si="88"/>
        <v>0.68400000000000005</v>
      </c>
      <c r="I686">
        <f t="shared" si="83"/>
        <v>114.60530000295564</v>
      </c>
      <c r="J686">
        <f t="shared" si="81"/>
        <v>1.25E-4</v>
      </c>
      <c r="K686">
        <f t="shared" si="82"/>
        <v>4.0095118722873537E-4</v>
      </c>
      <c r="L686">
        <f t="shared" si="84"/>
        <v>2.2383847656827277E-5</v>
      </c>
      <c r="M686">
        <f t="shared" si="85"/>
        <v>1.5688188337499999E-2</v>
      </c>
      <c r="N686">
        <f t="shared" si="86"/>
        <v>1.6236523372385563E-2</v>
      </c>
      <c r="O686">
        <f t="shared" si="87"/>
        <v>1.8607916320972484</v>
      </c>
    </row>
    <row r="687" spans="8:15">
      <c r="H687">
        <f t="shared" si="88"/>
        <v>0.68500000000000005</v>
      </c>
      <c r="I687">
        <f t="shared" si="83"/>
        <v>114.7728516111471</v>
      </c>
      <c r="J687">
        <f t="shared" si="81"/>
        <v>1.25E-4</v>
      </c>
      <c r="K687">
        <f t="shared" si="82"/>
        <v>4.0095118722873537E-4</v>
      </c>
      <c r="L687">
        <f t="shared" si="84"/>
        <v>2.2416572580302169E-5</v>
      </c>
      <c r="M687">
        <f t="shared" si="85"/>
        <v>1.5688188337499999E-2</v>
      </c>
      <c r="N687">
        <f t="shared" si="86"/>
        <v>1.6236556097309035E-2</v>
      </c>
      <c r="O687">
        <f t="shared" si="87"/>
        <v>1.8635158436325157</v>
      </c>
    </row>
    <row r="688" spans="8:15">
      <c r="H688">
        <f t="shared" si="88"/>
        <v>0.68600000000000005</v>
      </c>
      <c r="I688">
        <f t="shared" si="83"/>
        <v>114.94040321933856</v>
      </c>
      <c r="J688">
        <f t="shared" si="81"/>
        <v>1.25E-4</v>
      </c>
      <c r="K688">
        <f t="shared" si="82"/>
        <v>4.0095118722873537E-4</v>
      </c>
      <c r="L688">
        <f t="shared" si="84"/>
        <v>2.2449297503777064E-5</v>
      </c>
      <c r="M688">
        <f t="shared" si="85"/>
        <v>1.5688188337499999E-2</v>
      </c>
      <c r="N688">
        <f t="shared" si="86"/>
        <v>1.6236588822232511E-2</v>
      </c>
      <c r="O688">
        <f t="shared" si="87"/>
        <v>1.8662400661340102</v>
      </c>
    </row>
    <row r="689" spans="8:15">
      <c r="H689">
        <f t="shared" si="88"/>
        <v>0.68700000000000006</v>
      </c>
      <c r="I689">
        <f t="shared" si="83"/>
        <v>115.10795482753002</v>
      </c>
      <c r="J689">
        <f t="shared" si="81"/>
        <v>1.25E-4</v>
      </c>
      <c r="K689">
        <f t="shared" si="82"/>
        <v>4.0095118722873537E-4</v>
      </c>
      <c r="L689">
        <f t="shared" si="84"/>
        <v>2.2482022427251956E-5</v>
      </c>
      <c r="M689">
        <f t="shared" si="85"/>
        <v>1.5688188337499999E-2</v>
      </c>
      <c r="N689">
        <f t="shared" si="86"/>
        <v>1.6236621547155987E-2</v>
      </c>
      <c r="O689">
        <f t="shared" si="87"/>
        <v>1.8689642996017319</v>
      </c>
    </row>
    <row r="690" spans="8:15">
      <c r="H690">
        <f t="shared" si="88"/>
        <v>0.68800000000000006</v>
      </c>
      <c r="I690">
        <f t="shared" si="83"/>
        <v>115.27550643572147</v>
      </c>
      <c r="J690">
        <f t="shared" si="81"/>
        <v>1.25E-4</v>
      </c>
      <c r="K690">
        <f t="shared" si="82"/>
        <v>4.0095118722873537E-4</v>
      </c>
      <c r="L690">
        <f t="shared" si="84"/>
        <v>2.2514747350726848E-5</v>
      </c>
      <c r="M690">
        <f t="shared" si="85"/>
        <v>1.5688188337499999E-2</v>
      </c>
      <c r="N690">
        <f t="shared" si="86"/>
        <v>1.6236654272079459E-2</v>
      </c>
      <c r="O690">
        <f t="shared" si="87"/>
        <v>1.8716885440356801</v>
      </c>
    </row>
    <row r="691" spans="8:15">
      <c r="H691">
        <f t="shared" si="88"/>
        <v>0.68900000000000006</v>
      </c>
      <c r="I691">
        <f t="shared" si="83"/>
        <v>115.44305804391293</v>
      </c>
      <c r="J691">
        <f t="shared" si="81"/>
        <v>1.25E-4</v>
      </c>
      <c r="K691">
        <f t="shared" si="82"/>
        <v>4.0095118722873537E-4</v>
      </c>
      <c r="L691">
        <f t="shared" si="84"/>
        <v>2.2547472274201743E-5</v>
      </c>
      <c r="M691">
        <f t="shared" si="85"/>
        <v>1.5688188337499999E-2</v>
      </c>
      <c r="N691">
        <f t="shared" si="86"/>
        <v>1.6236686997002935E-2</v>
      </c>
      <c r="O691">
        <f t="shared" si="87"/>
        <v>1.8744127994358561</v>
      </c>
    </row>
    <row r="692" spans="8:15">
      <c r="H692">
        <f t="shared" si="88"/>
        <v>0.69000000000000006</v>
      </c>
      <c r="I692">
        <f t="shared" si="83"/>
        <v>115.61060965210439</v>
      </c>
      <c r="J692">
        <f t="shared" si="81"/>
        <v>1.25E-4</v>
      </c>
      <c r="K692">
        <f t="shared" si="82"/>
        <v>4.0095118722873537E-4</v>
      </c>
      <c r="L692">
        <f t="shared" si="84"/>
        <v>2.2580197197676639E-5</v>
      </c>
      <c r="M692">
        <f t="shared" si="85"/>
        <v>1.5688188337499999E-2</v>
      </c>
      <c r="N692">
        <f t="shared" si="86"/>
        <v>1.6236719721926411E-2</v>
      </c>
      <c r="O692">
        <f t="shared" si="87"/>
        <v>1.8771370658022593</v>
      </c>
    </row>
    <row r="693" spans="8:15">
      <c r="H693">
        <f t="shared" si="88"/>
        <v>0.69100000000000006</v>
      </c>
      <c r="I693">
        <f t="shared" si="83"/>
        <v>115.77816126029585</v>
      </c>
      <c r="J693">
        <f t="shared" si="81"/>
        <v>1.25E-4</v>
      </c>
      <c r="K693">
        <f t="shared" si="82"/>
        <v>4.0095118722873537E-4</v>
      </c>
      <c r="L693">
        <f t="shared" si="84"/>
        <v>2.2612922121151534E-5</v>
      </c>
      <c r="M693">
        <f t="shared" si="85"/>
        <v>1.5688188337499999E-2</v>
      </c>
      <c r="N693">
        <f t="shared" si="86"/>
        <v>1.6236752446849887E-2</v>
      </c>
      <c r="O693">
        <f t="shared" si="87"/>
        <v>1.8798613431348894</v>
      </c>
    </row>
    <row r="694" spans="8:15">
      <c r="H694">
        <f t="shared" si="88"/>
        <v>0.69200000000000006</v>
      </c>
      <c r="I694">
        <f t="shared" si="83"/>
        <v>115.94571286848729</v>
      </c>
      <c r="J694">
        <f t="shared" si="81"/>
        <v>1.25E-4</v>
      </c>
      <c r="K694">
        <f t="shared" si="82"/>
        <v>4.0095118722873537E-4</v>
      </c>
      <c r="L694">
        <f t="shared" si="84"/>
        <v>2.2645647044626426E-5</v>
      </c>
      <c r="M694">
        <f t="shared" si="85"/>
        <v>1.5688188337499999E-2</v>
      </c>
      <c r="N694">
        <f t="shared" si="86"/>
        <v>1.623678517177336E-2</v>
      </c>
      <c r="O694">
        <f t="shared" si="87"/>
        <v>1.8825856314337461</v>
      </c>
    </row>
    <row r="695" spans="8:15">
      <c r="H695">
        <f t="shared" si="88"/>
        <v>0.69300000000000006</v>
      </c>
      <c r="I695">
        <f t="shared" si="83"/>
        <v>116.11326447667875</v>
      </c>
      <c r="J695">
        <f t="shared" si="81"/>
        <v>1.25E-4</v>
      </c>
      <c r="K695">
        <f t="shared" si="82"/>
        <v>4.0095118722873537E-4</v>
      </c>
      <c r="L695">
        <f t="shared" si="84"/>
        <v>2.2678371968101318E-5</v>
      </c>
      <c r="M695">
        <f t="shared" si="85"/>
        <v>1.5688188337499999E-2</v>
      </c>
      <c r="N695">
        <f t="shared" si="86"/>
        <v>1.6236817896696835E-2</v>
      </c>
      <c r="O695">
        <f t="shared" si="87"/>
        <v>1.8853099306988303</v>
      </c>
    </row>
    <row r="696" spans="8:15">
      <c r="H696">
        <f t="shared" si="88"/>
        <v>0.69400000000000006</v>
      </c>
      <c r="I696">
        <f t="shared" si="83"/>
        <v>116.28081608487021</v>
      </c>
      <c r="J696">
        <f t="shared" si="81"/>
        <v>1.25E-4</v>
      </c>
      <c r="K696">
        <f t="shared" si="82"/>
        <v>4.0095118722873537E-4</v>
      </c>
      <c r="L696">
        <f t="shared" si="84"/>
        <v>2.2711096891576214E-5</v>
      </c>
      <c r="M696">
        <f t="shared" si="85"/>
        <v>1.5688188337499999E-2</v>
      </c>
      <c r="N696">
        <f t="shared" si="86"/>
        <v>1.6236850621620311E-2</v>
      </c>
      <c r="O696">
        <f t="shared" si="87"/>
        <v>1.888034240930142</v>
      </c>
    </row>
    <row r="697" spans="8:15">
      <c r="H697">
        <f t="shared" si="88"/>
        <v>0.69500000000000006</v>
      </c>
      <c r="I697">
        <f t="shared" si="83"/>
        <v>116.44836769306166</v>
      </c>
      <c r="J697">
        <f t="shared" si="81"/>
        <v>1.25E-4</v>
      </c>
      <c r="K697">
        <f t="shared" si="82"/>
        <v>4.0095118722873537E-4</v>
      </c>
      <c r="L697">
        <f t="shared" si="84"/>
        <v>2.2743821815051106E-5</v>
      </c>
      <c r="M697">
        <f t="shared" si="85"/>
        <v>1.5688188337499999E-2</v>
      </c>
      <c r="N697">
        <f t="shared" si="86"/>
        <v>1.6236883346543784E-2</v>
      </c>
      <c r="O697">
        <f t="shared" si="87"/>
        <v>1.8907585621276799</v>
      </c>
    </row>
    <row r="698" spans="8:15">
      <c r="H698">
        <f t="shared" si="88"/>
        <v>0.69600000000000006</v>
      </c>
      <c r="I698">
        <f t="shared" si="83"/>
        <v>116.61591930125311</v>
      </c>
      <c r="J698">
        <f t="shared" si="81"/>
        <v>1.25E-4</v>
      </c>
      <c r="K698">
        <f t="shared" si="82"/>
        <v>4.0095118722873537E-4</v>
      </c>
      <c r="L698">
        <f t="shared" si="84"/>
        <v>2.2776546738526001E-5</v>
      </c>
      <c r="M698">
        <f t="shared" si="85"/>
        <v>1.5688188337499999E-2</v>
      </c>
      <c r="N698">
        <f t="shared" si="86"/>
        <v>1.623691607146726E-2</v>
      </c>
      <c r="O698">
        <f t="shared" si="87"/>
        <v>1.8934828942914457</v>
      </c>
    </row>
    <row r="699" spans="8:15">
      <c r="H699">
        <f t="shared" si="88"/>
        <v>0.69700000000000006</v>
      </c>
      <c r="I699">
        <f t="shared" si="83"/>
        <v>116.78347090944457</v>
      </c>
      <c r="J699">
        <f t="shared" si="81"/>
        <v>1.25E-4</v>
      </c>
      <c r="K699">
        <f t="shared" si="82"/>
        <v>4.0095118722873537E-4</v>
      </c>
      <c r="L699">
        <f t="shared" si="84"/>
        <v>2.2809271662000896E-5</v>
      </c>
      <c r="M699">
        <f t="shared" si="85"/>
        <v>1.5688188337499999E-2</v>
      </c>
      <c r="N699">
        <f t="shared" si="86"/>
        <v>1.6236948796390736E-2</v>
      </c>
      <c r="O699">
        <f t="shared" si="87"/>
        <v>1.8962072374214385</v>
      </c>
    </row>
    <row r="700" spans="8:15">
      <c r="H700">
        <f t="shared" si="88"/>
        <v>0.69800000000000006</v>
      </c>
      <c r="I700">
        <f t="shared" si="83"/>
        <v>116.95102251763603</v>
      </c>
      <c r="J700">
        <f t="shared" si="81"/>
        <v>1.25E-4</v>
      </c>
      <c r="K700">
        <f t="shared" si="82"/>
        <v>4.0095118722873537E-4</v>
      </c>
      <c r="L700">
        <f t="shared" si="84"/>
        <v>2.2841996585475785E-5</v>
      </c>
      <c r="M700">
        <f t="shared" si="85"/>
        <v>1.5688188337499999E-2</v>
      </c>
      <c r="N700">
        <f t="shared" si="86"/>
        <v>1.6236981521314212E-2</v>
      </c>
      <c r="O700">
        <f t="shared" si="87"/>
        <v>1.8989315915176586</v>
      </c>
    </row>
    <row r="701" spans="8:15">
      <c r="H701">
        <f t="shared" si="88"/>
        <v>0.69900000000000007</v>
      </c>
      <c r="I701">
        <f t="shared" si="83"/>
        <v>117.11857412582748</v>
      </c>
      <c r="J701">
        <f t="shared" si="81"/>
        <v>1.25E-4</v>
      </c>
      <c r="K701">
        <f t="shared" si="82"/>
        <v>4.0095118722873537E-4</v>
      </c>
      <c r="L701">
        <f t="shared" si="84"/>
        <v>2.287472150895068E-5</v>
      </c>
      <c r="M701">
        <f t="shared" si="85"/>
        <v>1.5688188337499999E-2</v>
      </c>
      <c r="N701">
        <f t="shared" si="86"/>
        <v>1.6237014246237684E-2</v>
      </c>
      <c r="O701">
        <f t="shared" si="87"/>
        <v>1.901655956580105</v>
      </c>
    </row>
    <row r="702" spans="8:15">
      <c r="H702">
        <f t="shared" si="88"/>
        <v>0.70000000000000007</v>
      </c>
      <c r="I702">
        <f t="shared" si="83"/>
        <v>117.28612573401894</v>
      </c>
      <c r="J702">
        <f t="shared" si="81"/>
        <v>1.25E-4</v>
      </c>
      <c r="K702">
        <f t="shared" si="82"/>
        <v>4.0095118722873537E-4</v>
      </c>
      <c r="L702">
        <f t="shared" si="84"/>
        <v>2.2907446432425572E-5</v>
      </c>
      <c r="M702">
        <f t="shared" si="85"/>
        <v>1.5688188337499999E-2</v>
      </c>
      <c r="N702">
        <f t="shared" si="86"/>
        <v>1.623704697116116E-2</v>
      </c>
      <c r="O702">
        <f t="shared" si="87"/>
        <v>1.9043803326087791</v>
      </c>
    </row>
    <row r="703" spans="8:15">
      <c r="H703">
        <f t="shared" si="88"/>
        <v>0.70100000000000007</v>
      </c>
      <c r="I703">
        <f t="shared" si="83"/>
        <v>117.4536773422104</v>
      </c>
      <c r="J703">
        <f t="shared" si="81"/>
        <v>1.25E-4</v>
      </c>
      <c r="K703">
        <f t="shared" si="82"/>
        <v>4.0095118722873537E-4</v>
      </c>
      <c r="L703">
        <f t="shared" si="84"/>
        <v>2.2940171355900468E-5</v>
      </c>
      <c r="M703">
        <f t="shared" si="85"/>
        <v>1.5688188337499999E-2</v>
      </c>
      <c r="N703">
        <f t="shared" si="86"/>
        <v>1.6237079696084636E-2</v>
      </c>
      <c r="O703">
        <f t="shared" si="87"/>
        <v>1.9071047196036806</v>
      </c>
    </row>
    <row r="704" spans="8:15">
      <c r="H704">
        <f t="shared" si="88"/>
        <v>0.70200000000000007</v>
      </c>
      <c r="I704">
        <f t="shared" si="83"/>
        <v>117.62122895040186</v>
      </c>
      <c r="J704">
        <f t="shared" si="81"/>
        <v>1.25E-4</v>
      </c>
      <c r="K704">
        <f t="shared" si="82"/>
        <v>4.0095118722873537E-4</v>
      </c>
      <c r="L704">
        <f t="shared" si="84"/>
        <v>2.2972896279375363E-5</v>
      </c>
      <c r="M704">
        <f t="shared" si="85"/>
        <v>1.5688188337499999E-2</v>
      </c>
      <c r="N704">
        <f t="shared" si="86"/>
        <v>1.6237112421008108E-2</v>
      </c>
      <c r="O704">
        <f t="shared" si="87"/>
        <v>1.9098291175648086</v>
      </c>
    </row>
    <row r="705" spans="8:15">
      <c r="H705">
        <f t="shared" si="88"/>
        <v>0.70300000000000007</v>
      </c>
      <c r="I705">
        <f t="shared" si="83"/>
        <v>117.7887805585933</v>
      </c>
      <c r="J705">
        <f t="shared" si="81"/>
        <v>1.25E-4</v>
      </c>
      <c r="K705">
        <f t="shared" si="82"/>
        <v>4.0095118722873537E-4</v>
      </c>
      <c r="L705">
        <f t="shared" si="84"/>
        <v>2.3005621202850255E-5</v>
      </c>
      <c r="M705">
        <f t="shared" si="85"/>
        <v>1.5688188337499999E-2</v>
      </c>
      <c r="N705">
        <f t="shared" si="86"/>
        <v>1.6237145145931584E-2</v>
      </c>
      <c r="O705">
        <f t="shared" si="87"/>
        <v>1.9125535264921638</v>
      </c>
    </row>
    <row r="706" spans="8:15">
      <c r="H706">
        <f t="shared" si="88"/>
        <v>0.70399999999999996</v>
      </c>
      <c r="I706">
        <f t="shared" si="83"/>
        <v>117.95633216678475</v>
      </c>
      <c r="J706">
        <f t="shared" ref="J706:J769" si="89">IF(H706&lt;$E$18,$E$17,IF(H706&lt;$E$5,$E$14,0))/$E$8/$E$9</f>
        <v>1.25E-4</v>
      </c>
      <c r="K706">
        <f t="shared" ref="K706:K769" si="90">IF(H706&lt;$E$3,$E$12*$E$22,IF(H706&lt;$E$4,0,IF(H706&lt;$E$5,-$E$12*$E$22,0)))</f>
        <v>4.0095118722873537E-4</v>
      </c>
      <c r="L706">
        <f t="shared" si="84"/>
        <v>2.3038346126325147E-5</v>
      </c>
      <c r="M706">
        <f t="shared" si="85"/>
        <v>1.5688188337499999E-2</v>
      </c>
      <c r="N706">
        <f t="shared" si="86"/>
        <v>1.623717787085506E-2</v>
      </c>
      <c r="O706">
        <f t="shared" si="87"/>
        <v>1.9152779463857461</v>
      </c>
    </row>
    <row r="707" spans="8:15">
      <c r="H707">
        <f t="shared" si="88"/>
        <v>0.70499999999999996</v>
      </c>
      <c r="I707">
        <f t="shared" ref="I707:I770" si="91">IF(H707&lt;$E$3,$E$12*H707,IF(H707&lt;$E$4,$E$10,IF(H707&lt;$E$5,$E$10-$E$12*(H707-$E$4),0)))</f>
        <v>118.12388377497621</v>
      </c>
      <c r="J707">
        <f t="shared" si="89"/>
        <v>1.25E-4</v>
      </c>
      <c r="K707">
        <f t="shared" si="90"/>
        <v>4.0095118722873537E-4</v>
      </c>
      <c r="L707">
        <f t="shared" ref="L707:L770" si="92">I707*$E$15/$E$9/$E$8^2</f>
        <v>2.3071071049800039E-5</v>
      </c>
      <c r="M707">
        <f t="shared" ref="M707:M770" si="93">$E$19/$E$8/$E$9</f>
        <v>1.5688188337499999E-2</v>
      </c>
      <c r="N707">
        <f t="shared" ref="N707:N770" si="94">SUM(J707:M707)</f>
        <v>1.6237210595778533E-2</v>
      </c>
      <c r="O707">
        <f t="shared" ref="O707:O770" si="95">I707*N707</f>
        <v>1.9180023772455557</v>
      </c>
    </row>
    <row r="708" spans="8:15">
      <c r="H708">
        <f t="shared" ref="H708:H771" si="96">(ROW()-2)*0.001</f>
        <v>0.70599999999999996</v>
      </c>
      <c r="I708">
        <f t="shared" si="91"/>
        <v>118.29143538316765</v>
      </c>
      <c r="J708">
        <f t="shared" si="89"/>
        <v>1.25E-4</v>
      </c>
      <c r="K708">
        <f t="shared" si="90"/>
        <v>4.0095118722873537E-4</v>
      </c>
      <c r="L708">
        <f t="shared" si="92"/>
        <v>2.3103795973274934E-5</v>
      </c>
      <c r="M708">
        <f t="shared" si="93"/>
        <v>1.5688188337499999E-2</v>
      </c>
      <c r="N708">
        <f t="shared" si="94"/>
        <v>1.6237243320702009E-2</v>
      </c>
      <c r="O708">
        <f t="shared" si="95"/>
        <v>1.9207268190715923</v>
      </c>
    </row>
    <row r="709" spans="8:15">
      <c r="H709">
        <f t="shared" si="96"/>
        <v>0.70699999999999996</v>
      </c>
      <c r="I709">
        <f t="shared" si="91"/>
        <v>118.45898699135911</v>
      </c>
      <c r="J709">
        <f t="shared" si="89"/>
        <v>1.25E-4</v>
      </c>
      <c r="K709">
        <f t="shared" si="90"/>
        <v>4.0095118722873537E-4</v>
      </c>
      <c r="L709">
        <f t="shared" si="92"/>
        <v>2.3136520896749826E-5</v>
      </c>
      <c r="M709">
        <f t="shared" si="93"/>
        <v>1.5688188337499999E-2</v>
      </c>
      <c r="N709">
        <f t="shared" si="94"/>
        <v>1.6237276045625484E-2</v>
      </c>
      <c r="O709">
        <f t="shared" si="95"/>
        <v>1.9234512718638561</v>
      </c>
    </row>
    <row r="710" spans="8:15">
      <c r="H710">
        <f t="shared" si="96"/>
        <v>0.70799999999999996</v>
      </c>
      <c r="I710">
        <f t="shared" si="91"/>
        <v>118.62653859955057</v>
      </c>
      <c r="J710">
        <f t="shared" si="89"/>
        <v>1.25E-4</v>
      </c>
      <c r="K710">
        <f t="shared" si="90"/>
        <v>4.0095118722873537E-4</v>
      </c>
      <c r="L710">
        <f t="shared" si="92"/>
        <v>2.3169245820224722E-5</v>
      </c>
      <c r="M710">
        <f t="shared" si="93"/>
        <v>1.5688188337499999E-2</v>
      </c>
      <c r="N710">
        <f t="shared" si="94"/>
        <v>1.623730877054896E-2</v>
      </c>
      <c r="O710">
        <f t="shared" si="95"/>
        <v>1.9261757356223472</v>
      </c>
    </row>
    <row r="711" spans="8:15">
      <c r="H711">
        <f t="shared" si="96"/>
        <v>0.70899999999999996</v>
      </c>
      <c r="I711">
        <f t="shared" si="91"/>
        <v>118.79409020774203</v>
      </c>
      <c r="J711">
        <f t="shared" si="89"/>
        <v>1.25E-4</v>
      </c>
      <c r="K711">
        <f t="shared" si="90"/>
        <v>4.0095118722873537E-4</v>
      </c>
      <c r="L711">
        <f t="shared" si="92"/>
        <v>2.3201970743699614E-5</v>
      </c>
      <c r="M711">
        <f t="shared" si="93"/>
        <v>1.5688188337499999E-2</v>
      </c>
      <c r="N711">
        <f t="shared" si="94"/>
        <v>1.6237341495472433E-2</v>
      </c>
      <c r="O711">
        <f t="shared" si="95"/>
        <v>1.9289002103470652</v>
      </c>
    </row>
    <row r="712" spans="8:15">
      <c r="H712">
        <f t="shared" si="96"/>
        <v>0.71</v>
      </c>
      <c r="I712">
        <f t="shared" si="91"/>
        <v>118.96164181593348</v>
      </c>
      <c r="J712">
        <f t="shared" si="89"/>
        <v>1.25E-4</v>
      </c>
      <c r="K712">
        <f t="shared" si="90"/>
        <v>4.0095118722873537E-4</v>
      </c>
      <c r="L712">
        <f t="shared" si="92"/>
        <v>2.3234695667174506E-5</v>
      </c>
      <c r="M712">
        <f t="shared" si="93"/>
        <v>1.5688188337499999E-2</v>
      </c>
      <c r="N712">
        <f t="shared" si="94"/>
        <v>1.6237374220395909E-2</v>
      </c>
      <c r="O712">
        <f t="shared" si="95"/>
        <v>1.9316246960380101</v>
      </c>
    </row>
    <row r="713" spans="8:15">
      <c r="H713">
        <f t="shared" si="96"/>
        <v>0.71099999999999997</v>
      </c>
      <c r="I713">
        <f t="shared" si="91"/>
        <v>119.12919342412494</v>
      </c>
      <c r="J713">
        <f t="shared" si="89"/>
        <v>1.25E-4</v>
      </c>
      <c r="K713">
        <f t="shared" si="90"/>
        <v>4.0095118722873537E-4</v>
      </c>
      <c r="L713">
        <f t="shared" si="92"/>
        <v>2.3267420590649401E-5</v>
      </c>
      <c r="M713">
        <f t="shared" si="93"/>
        <v>1.5688188337499999E-2</v>
      </c>
      <c r="N713">
        <f t="shared" si="94"/>
        <v>1.6237406945319385E-2</v>
      </c>
      <c r="O713">
        <f t="shared" si="95"/>
        <v>1.9343491926951826</v>
      </c>
    </row>
    <row r="714" spans="8:15">
      <c r="H714">
        <f t="shared" si="96"/>
        <v>0.71199999999999997</v>
      </c>
      <c r="I714">
        <f t="shared" si="91"/>
        <v>119.29674503231639</v>
      </c>
      <c r="J714">
        <f t="shared" si="89"/>
        <v>1.25E-4</v>
      </c>
      <c r="K714">
        <f t="shared" si="90"/>
        <v>4.0095118722873537E-4</v>
      </c>
      <c r="L714">
        <f t="shared" si="92"/>
        <v>2.3300145514124297E-5</v>
      </c>
      <c r="M714">
        <f t="shared" si="93"/>
        <v>1.5688188337499999E-2</v>
      </c>
      <c r="N714">
        <f t="shared" si="94"/>
        <v>1.6237439670242857E-2</v>
      </c>
      <c r="O714">
        <f t="shared" si="95"/>
        <v>1.9370737003185816</v>
      </c>
    </row>
    <row r="715" spans="8:15">
      <c r="H715">
        <f t="shared" si="96"/>
        <v>0.71299999999999997</v>
      </c>
      <c r="I715">
        <f t="shared" si="91"/>
        <v>119.46429664050785</v>
      </c>
      <c r="J715">
        <f t="shared" si="89"/>
        <v>1.25E-4</v>
      </c>
      <c r="K715">
        <f t="shared" si="90"/>
        <v>4.0095118722873537E-4</v>
      </c>
      <c r="L715">
        <f t="shared" si="92"/>
        <v>2.3332870437599192E-5</v>
      </c>
      <c r="M715">
        <f t="shared" si="93"/>
        <v>1.5688188337499999E-2</v>
      </c>
      <c r="N715">
        <f t="shared" si="94"/>
        <v>1.6237472395166333E-2</v>
      </c>
      <c r="O715">
        <f t="shared" si="95"/>
        <v>1.9397982189082084</v>
      </c>
    </row>
    <row r="716" spans="8:15">
      <c r="H716">
        <f t="shared" si="96"/>
        <v>0.71399999999999997</v>
      </c>
      <c r="I716">
        <f t="shared" si="91"/>
        <v>119.6318482486993</v>
      </c>
      <c r="J716">
        <f t="shared" si="89"/>
        <v>1.25E-4</v>
      </c>
      <c r="K716">
        <f t="shared" si="90"/>
        <v>4.0095118722873537E-4</v>
      </c>
      <c r="L716">
        <f t="shared" si="92"/>
        <v>2.3365595361074084E-5</v>
      </c>
      <c r="M716">
        <f t="shared" si="93"/>
        <v>1.5688188337499999E-2</v>
      </c>
      <c r="N716">
        <f t="shared" si="94"/>
        <v>1.6237505120089809E-2</v>
      </c>
      <c r="O716">
        <f t="shared" si="95"/>
        <v>1.9425227484640619</v>
      </c>
    </row>
    <row r="717" spans="8:15">
      <c r="H717">
        <f t="shared" si="96"/>
        <v>0.71499999999999997</v>
      </c>
      <c r="I717">
        <f t="shared" si="91"/>
        <v>119.79939985689076</v>
      </c>
      <c r="J717">
        <f t="shared" si="89"/>
        <v>1.25E-4</v>
      </c>
      <c r="K717">
        <f t="shared" si="90"/>
        <v>4.0095118722873537E-4</v>
      </c>
      <c r="L717">
        <f t="shared" si="92"/>
        <v>2.3398320284548976E-5</v>
      </c>
      <c r="M717">
        <f t="shared" si="93"/>
        <v>1.5688188337499999E-2</v>
      </c>
      <c r="N717">
        <f t="shared" si="94"/>
        <v>1.6237537845013285E-2</v>
      </c>
      <c r="O717">
        <f t="shared" si="95"/>
        <v>1.9452472889861427</v>
      </c>
    </row>
    <row r="718" spans="8:15">
      <c r="H718">
        <f t="shared" si="96"/>
        <v>0.71599999999999997</v>
      </c>
      <c r="I718">
        <f t="shared" si="91"/>
        <v>119.96695146508222</v>
      </c>
      <c r="J718">
        <f t="shared" si="89"/>
        <v>1.25E-4</v>
      </c>
      <c r="K718">
        <f t="shared" si="90"/>
        <v>4.0095118722873537E-4</v>
      </c>
      <c r="L718">
        <f t="shared" si="92"/>
        <v>2.3431045208023871E-5</v>
      </c>
      <c r="M718">
        <f t="shared" si="93"/>
        <v>1.5688188337499999E-2</v>
      </c>
      <c r="N718">
        <f t="shared" si="94"/>
        <v>1.6237570569936757E-2</v>
      </c>
      <c r="O718">
        <f t="shared" si="95"/>
        <v>1.9479718404744504</v>
      </c>
    </row>
    <row r="719" spans="8:15">
      <c r="H719">
        <f t="shared" si="96"/>
        <v>0.71699999999999997</v>
      </c>
      <c r="I719">
        <f t="shared" si="91"/>
        <v>120.13450307327366</v>
      </c>
      <c r="J719">
        <f t="shared" si="89"/>
        <v>1.25E-4</v>
      </c>
      <c r="K719">
        <f t="shared" si="90"/>
        <v>4.0095118722873537E-4</v>
      </c>
      <c r="L719">
        <f t="shared" si="92"/>
        <v>2.3463770131498763E-5</v>
      </c>
      <c r="M719">
        <f t="shared" si="93"/>
        <v>1.5688188337499999E-2</v>
      </c>
      <c r="N719">
        <f t="shared" si="94"/>
        <v>1.6237603294860233E-2</v>
      </c>
      <c r="O719">
        <f t="shared" si="95"/>
        <v>1.9506964029289853</v>
      </c>
    </row>
    <row r="720" spans="8:15">
      <c r="H720">
        <f t="shared" si="96"/>
        <v>0.71799999999999997</v>
      </c>
      <c r="I720">
        <f t="shared" si="91"/>
        <v>120.30205468146512</v>
      </c>
      <c r="J720">
        <f t="shared" si="89"/>
        <v>1.25E-4</v>
      </c>
      <c r="K720">
        <f t="shared" si="90"/>
        <v>4.0095118722873537E-4</v>
      </c>
      <c r="L720">
        <f t="shared" si="92"/>
        <v>2.3496495054973659E-5</v>
      </c>
      <c r="M720">
        <f t="shared" si="93"/>
        <v>1.5688188337499999E-2</v>
      </c>
      <c r="N720">
        <f t="shared" si="94"/>
        <v>1.6237636019783709E-2</v>
      </c>
      <c r="O720">
        <f t="shared" si="95"/>
        <v>1.9534209763497474</v>
      </c>
    </row>
    <row r="721" spans="8:15">
      <c r="H721">
        <f t="shared" si="96"/>
        <v>0.71899999999999997</v>
      </c>
      <c r="I721">
        <f t="shared" si="91"/>
        <v>120.46960628965658</v>
      </c>
      <c r="J721">
        <f t="shared" si="89"/>
        <v>1.25E-4</v>
      </c>
      <c r="K721">
        <f t="shared" si="90"/>
        <v>4.0095118722873537E-4</v>
      </c>
      <c r="L721">
        <f t="shared" si="92"/>
        <v>2.3529219978448554E-5</v>
      </c>
      <c r="M721">
        <f t="shared" si="93"/>
        <v>1.5688188337499999E-2</v>
      </c>
      <c r="N721">
        <f t="shared" si="94"/>
        <v>1.6237668744707182E-2</v>
      </c>
      <c r="O721">
        <f t="shared" si="95"/>
        <v>1.9561455607367364</v>
      </c>
    </row>
    <row r="722" spans="8:15">
      <c r="H722">
        <f t="shared" si="96"/>
        <v>0.72</v>
      </c>
      <c r="I722">
        <f t="shared" si="91"/>
        <v>120.63715789784804</v>
      </c>
      <c r="J722">
        <f t="shared" si="89"/>
        <v>1.25E-4</v>
      </c>
      <c r="K722">
        <f t="shared" si="90"/>
        <v>4.0095118722873537E-4</v>
      </c>
      <c r="L722">
        <f t="shared" si="92"/>
        <v>2.3561944901923443E-5</v>
      </c>
      <c r="M722">
        <f t="shared" si="93"/>
        <v>1.5688188337499999E-2</v>
      </c>
      <c r="N722">
        <f t="shared" si="94"/>
        <v>1.6237701469630657E-2</v>
      </c>
      <c r="O722">
        <f t="shared" si="95"/>
        <v>1.9588701560899529</v>
      </c>
    </row>
    <row r="723" spans="8:15">
      <c r="H723">
        <f t="shared" si="96"/>
        <v>0.72099999999999997</v>
      </c>
      <c r="I723">
        <f t="shared" si="91"/>
        <v>120.80470950603949</v>
      </c>
      <c r="J723">
        <f t="shared" si="89"/>
        <v>1.25E-4</v>
      </c>
      <c r="K723">
        <f t="shared" si="90"/>
        <v>4.0095118722873537E-4</v>
      </c>
      <c r="L723">
        <f t="shared" si="92"/>
        <v>2.3594669825398338E-5</v>
      </c>
      <c r="M723">
        <f t="shared" si="93"/>
        <v>1.5688188337499999E-2</v>
      </c>
      <c r="N723">
        <f t="shared" si="94"/>
        <v>1.6237734194554133E-2</v>
      </c>
      <c r="O723">
        <f t="shared" si="95"/>
        <v>1.9615947624093961</v>
      </c>
    </row>
    <row r="724" spans="8:15">
      <c r="H724">
        <f t="shared" si="96"/>
        <v>0.72199999999999998</v>
      </c>
      <c r="I724">
        <f t="shared" si="91"/>
        <v>120.97226111423095</v>
      </c>
      <c r="J724">
        <f t="shared" si="89"/>
        <v>1.25E-4</v>
      </c>
      <c r="K724">
        <f t="shared" si="90"/>
        <v>4.0095118722873537E-4</v>
      </c>
      <c r="L724">
        <f t="shared" si="92"/>
        <v>2.362739474887323E-5</v>
      </c>
      <c r="M724">
        <f t="shared" si="93"/>
        <v>1.5688188337499999E-2</v>
      </c>
      <c r="N724">
        <f t="shared" si="94"/>
        <v>1.6237766919477606E-2</v>
      </c>
      <c r="O724">
        <f t="shared" si="95"/>
        <v>1.9643193796950664</v>
      </c>
    </row>
    <row r="725" spans="8:15">
      <c r="H725">
        <f t="shared" si="96"/>
        <v>0.72299999999999998</v>
      </c>
      <c r="I725">
        <f t="shared" si="91"/>
        <v>121.13981272242241</v>
      </c>
      <c r="J725">
        <f t="shared" si="89"/>
        <v>1.25E-4</v>
      </c>
      <c r="K725">
        <f t="shared" si="90"/>
        <v>4.0095118722873537E-4</v>
      </c>
      <c r="L725">
        <f t="shared" si="92"/>
        <v>2.3660119672348126E-5</v>
      </c>
      <c r="M725">
        <f t="shared" si="93"/>
        <v>1.5688188337499999E-2</v>
      </c>
      <c r="N725">
        <f t="shared" si="94"/>
        <v>1.6237799644401082E-2</v>
      </c>
      <c r="O725">
        <f t="shared" si="95"/>
        <v>1.9670440079469642</v>
      </c>
    </row>
    <row r="726" spans="8:15">
      <c r="H726">
        <f t="shared" si="96"/>
        <v>0.72399999999999998</v>
      </c>
      <c r="I726">
        <f t="shared" si="91"/>
        <v>121.30736433061386</v>
      </c>
      <c r="J726">
        <f t="shared" si="89"/>
        <v>1.25E-4</v>
      </c>
      <c r="K726">
        <f t="shared" si="90"/>
        <v>4.0095118722873537E-4</v>
      </c>
      <c r="L726">
        <f t="shared" si="92"/>
        <v>2.3692844595823021E-5</v>
      </c>
      <c r="M726">
        <f t="shared" si="93"/>
        <v>1.5688188337499999E-2</v>
      </c>
      <c r="N726">
        <f t="shared" si="94"/>
        <v>1.6237832369324558E-2</v>
      </c>
      <c r="O726">
        <f t="shared" si="95"/>
        <v>1.969768647165089</v>
      </c>
    </row>
    <row r="727" spans="8:15">
      <c r="H727">
        <f t="shared" si="96"/>
        <v>0.72499999999999998</v>
      </c>
      <c r="I727">
        <f t="shared" si="91"/>
        <v>121.47491593880531</v>
      </c>
      <c r="J727">
        <f t="shared" si="89"/>
        <v>1.25E-4</v>
      </c>
      <c r="K727">
        <f t="shared" si="90"/>
        <v>4.0095118722873537E-4</v>
      </c>
      <c r="L727">
        <f t="shared" si="92"/>
        <v>2.3725569519297913E-5</v>
      </c>
      <c r="M727">
        <f t="shared" si="93"/>
        <v>1.5688188337499999E-2</v>
      </c>
      <c r="N727">
        <f t="shared" si="94"/>
        <v>1.6237865094248034E-2</v>
      </c>
      <c r="O727">
        <f t="shared" si="95"/>
        <v>1.9724932973494409</v>
      </c>
    </row>
    <row r="728" spans="8:15">
      <c r="H728">
        <f t="shared" si="96"/>
        <v>0.72599999999999998</v>
      </c>
      <c r="I728">
        <f t="shared" si="91"/>
        <v>121.64246754699677</v>
      </c>
      <c r="J728">
        <f t="shared" si="89"/>
        <v>1.25E-4</v>
      </c>
      <c r="K728">
        <f t="shared" si="90"/>
        <v>4.0095118722873537E-4</v>
      </c>
      <c r="L728">
        <f t="shared" si="92"/>
        <v>2.3758294442772805E-5</v>
      </c>
      <c r="M728">
        <f t="shared" si="93"/>
        <v>1.5688188337499999E-2</v>
      </c>
      <c r="N728">
        <f t="shared" si="94"/>
        <v>1.6237897819171506E-2</v>
      </c>
      <c r="O728">
        <f t="shared" si="95"/>
        <v>1.9752179585000196</v>
      </c>
    </row>
    <row r="729" spans="8:15">
      <c r="H729">
        <f t="shared" si="96"/>
        <v>0.72699999999999998</v>
      </c>
      <c r="I729">
        <f t="shared" si="91"/>
        <v>121.81001915518823</v>
      </c>
      <c r="J729">
        <f t="shared" si="89"/>
        <v>1.25E-4</v>
      </c>
      <c r="K729">
        <f t="shared" si="90"/>
        <v>4.0095118722873537E-4</v>
      </c>
      <c r="L729">
        <f t="shared" si="92"/>
        <v>2.37910193662477E-5</v>
      </c>
      <c r="M729">
        <f t="shared" si="93"/>
        <v>1.5688188337499999E-2</v>
      </c>
      <c r="N729">
        <f t="shared" si="94"/>
        <v>1.6237930544094982E-2</v>
      </c>
      <c r="O729">
        <f t="shared" si="95"/>
        <v>1.9779426306168257</v>
      </c>
    </row>
    <row r="730" spans="8:15">
      <c r="H730">
        <f t="shared" si="96"/>
        <v>0.72799999999999998</v>
      </c>
      <c r="I730">
        <f t="shared" si="91"/>
        <v>121.97757076337969</v>
      </c>
      <c r="J730">
        <f t="shared" si="89"/>
        <v>1.25E-4</v>
      </c>
      <c r="K730">
        <f t="shared" si="90"/>
        <v>4.0095118722873537E-4</v>
      </c>
      <c r="L730">
        <f t="shared" si="92"/>
        <v>2.3823744289722596E-5</v>
      </c>
      <c r="M730">
        <f t="shared" si="93"/>
        <v>1.5688188337499999E-2</v>
      </c>
      <c r="N730">
        <f t="shared" si="94"/>
        <v>1.6237963269018458E-2</v>
      </c>
      <c r="O730">
        <f t="shared" si="95"/>
        <v>1.9806673136998592</v>
      </c>
    </row>
    <row r="731" spans="8:15">
      <c r="H731">
        <f t="shared" si="96"/>
        <v>0.72899999999999998</v>
      </c>
      <c r="I731">
        <f t="shared" si="91"/>
        <v>122.14512237157113</v>
      </c>
      <c r="J731">
        <f t="shared" si="89"/>
        <v>1.25E-4</v>
      </c>
      <c r="K731">
        <f t="shared" si="90"/>
        <v>4.0095118722873537E-4</v>
      </c>
      <c r="L731">
        <f t="shared" si="92"/>
        <v>2.3856469213197488E-5</v>
      </c>
      <c r="M731">
        <f t="shared" si="93"/>
        <v>1.5688188337499999E-2</v>
      </c>
      <c r="N731">
        <f t="shared" si="94"/>
        <v>1.623799599394193E-2</v>
      </c>
      <c r="O731">
        <f t="shared" si="95"/>
        <v>1.9833920077491189</v>
      </c>
    </row>
    <row r="732" spans="8:15">
      <c r="H732">
        <f t="shared" si="96"/>
        <v>0.73</v>
      </c>
      <c r="I732">
        <f t="shared" si="91"/>
        <v>122.31267397976259</v>
      </c>
      <c r="J732">
        <f t="shared" si="89"/>
        <v>1.25E-4</v>
      </c>
      <c r="K732">
        <f t="shared" si="90"/>
        <v>4.0095118722873537E-4</v>
      </c>
      <c r="L732">
        <f t="shared" si="92"/>
        <v>2.3889194136672383E-5</v>
      </c>
      <c r="M732">
        <f t="shared" si="93"/>
        <v>1.5688188337499999E-2</v>
      </c>
      <c r="N732">
        <f t="shared" si="94"/>
        <v>1.6238028718865406E-2</v>
      </c>
      <c r="O732">
        <f t="shared" si="95"/>
        <v>1.9861167127646064</v>
      </c>
    </row>
    <row r="733" spans="8:15">
      <c r="H733">
        <f t="shared" si="96"/>
        <v>0.73099999999999998</v>
      </c>
      <c r="I733">
        <f t="shared" si="91"/>
        <v>122.48022558795405</v>
      </c>
      <c r="J733">
        <f t="shared" si="89"/>
        <v>1.25E-4</v>
      </c>
      <c r="K733">
        <f t="shared" si="90"/>
        <v>4.0095118722873537E-4</v>
      </c>
      <c r="L733">
        <f t="shared" si="92"/>
        <v>2.3921919060147278E-5</v>
      </c>
      <c r="M733">
        <f t="shared" si="93"/>
        <v>1.5688188337499999E-2</v>
      </c>
      <c r="N733">
        <f t="shared" si="94"/>
        <v>1.6238061443788882E-2</v>
      </c>
      <c r="O733">
        <f t="shared" si="95"/>
        <v>1.9888414287463212</v>
      </c>
    </row>
    <row r="734" spans="8:15">
      <c r="H734">
        <f t="shared" si="96"/>
        <v>0.73199999999999998</v>
      </c>
      <c r="I734">
        <f t="shared" si="91"/>
        <v>122.64777719614551</v>
      </c>
      <c r="J734">
        <f t="shared" si="89"/>
        <v>1.25E-4</v>
      </c>
      <c r="K734">
        <f t="shared" si="90"/>
        <v>4.0095118722873537E-4</v>
      </c>
      <c r="L734">
        <f t="shared" si="92"/>
        <v>2.3954643983622174E-5</v>
      </c>
      <c r="M734">
        <f t="shared" si="93"/>
        <v>1.5688188337499999E-2</v>
      </c>
      <c r="N734">
        <f t="shared" si="94"/>
        <v>1.6238094168712358E-2</v>
      </c>
      <c r="O734">
        <f t="shared" si="95"/>
        <v>1.991566155694263</v>
      </c>
    </row>
    <row r="735" spans="8:15">
      <c r="H735">
        <f t="shared" si="96"/>
        <v>0.73299999999999998</v>
      </c>
      <c r="I735">
        <f t="shared" si="91"/>
        <v>122.81532880433696</v>
      </c>
      <c r="J735">
        <f t="shared" si="89"/>
        <v>1.25E-4</v>
      </c>
      <c r="K735">
        <f t="shared" si="90"/>
        <v>4.0095118722873537E-4</v>
      </c>
      <c r="L735">
        <f t="shared" si="92"/>
        <v>2.3987368907097062E-5</v>
      </c>
      <c r="M735">
        <f t="shared" si="93"/>
        <v>1.5688188337499999E-2</v>
      </c>
      <c r="N735">
        <f t="shared" si="94"/>
        <v>1.6238126893635831E-2</v>
      </c>
      <c r="O735">
        <f t="shared" si="95"/>
        <v>1.9942908936084311</v>
      </c>
    </row>
    <row r="736" spans="8:15">
      <c r="H736">
        <f t="shared" si="96"/>
        <v>0.73399999999999999</v>
      </c>
      <c r="I736">
        <f t="shared" si="91"/>
        <v>122.98288041252842</v>
      </c>
      <c r="J736">
        <f t="shared" si="89"/>
        <v>1.25E-4</v>
      </c>
      <c r="K736">
        <f t="shared" si="90"/>
        <v>4.0095118722873537E-4</v>
      </c>
      <c r="L736">
        <f t="shared" si="92"/>
        <v>2.4020093830571958E-5</v>
      </c>
      <c r="M736">
        <f t="shared" si="93"/>
        <v>1.5688188337499999E-2</v>
      </c>
      <c r="N736">
        <f t="shared" si="94"/>
        <v>1.6238159618559306E-2</v>
      </c>
      <c r="O736">
        <f t="shared" si="95"/>
        <v>1.9970156424888272</v>
      </c>
    </row>
    <row r="737" spans="8:15">
      <c r="H737">
        <f t="shared" si="96"/>
        <v>0.73499999999999999</v>
      </c>
      <c r="I737">
        <f t="shared" si="91"/>
        <v>123.15043202071988</v>
      </c>
      <c r="J737">
        <f t="shared" si="89"/>
        <v>1.25E-4</v>
      </c>
      <c r="K737">
        <f t="shared" si="90"/>
        <v>4.0095118722873537E-4</v>
      </c>
      <c r="L737">
        <f t="shared" si="92"/>
        <v>2.405281875404685E-5</v>
      </c>
      <c r="M737">
        <f t="shared" si="93"/>
        <v>1.5688188337499999E-2</v>
      </c>
      <c r="N737">
        <f t="shared" si="94"/>
        <v>1.6238192343482782E-2</v>
      </c>
      <c r="O737">
        <f t="shared" si="95"/>
        <v>1.9997404023354504</v>
      </c>
    </row>
    <row r="738" spans="8:15">
      <c r="H738">
        <f t="shared" si="96"/>
        <v>0.73599999999999999</v>
      </c>
      <c r="I738">
        <f t="shared" si="91"/>
        <v>123.31798362891134</v>
      </c>
      <c r="J738">
        <f t="shared" si="89"/>
        <v>1.25E-4</v>
      </c>
      <c r="K738">
        <f t="shared" si="90"/>
        <v>4.0095118722873537E-4</v>
      </c>
      <c r="L738">
        <f t="shared" si="92"/>
        <v>2.4085543677521745E-5</v>
      </c>
      <c r="M738">
        <f t="shared" si="93"/>
        <v>1.5688188337499999E-2</v>
      </c>
      <c r="N738">
        <f t="shared" si="94"/>
        <v>1.6238225068406255E-2</v>
      </c>
      <c r="O738">
        <f t="shared" si="95"/>
        <v>2.0024651731483001</v>
      </c>
    </row>
    <row r="739" spans="8:15">
      <c r="H739">
        <f t="shared" si="96"/>
        <v>0.73699999999999999</v>
      </c>
      <c r="I739">
        <f t="shared" si="91"/>
        <v>123.48553523710278</v>
      </c>
      <c r="J739">
        <f t="shared" si="89"/>
        <v>1.25E-4</v>
      </c>
      <c r="K739">
        <f t="shared" si="90"/>
        <v>4.0095118722873537E-4</v>
      </c>
      <c r="L739">
        <f t="shared" si="92"/>
        <v>2.4118268600996634E-5</v>
      </c>
      <c r="M739">
        <f t="shared" si="93"/>
        <v>1.5688188337499999E-2</v>
      </c>
      <c r="N739">
        <f t="shared" si="94"/>
        <v>1.6238257793329731E-2</v>
      </c>
      <c r="O739">
        <f t="shared" si="95"/>
        <v>2.0051899549273773</v>
      </c>
    </row>
    <row r="740" spans="8:15">
      <c r="H740">
        <f t="shared" si="96"/>
        <v>0.73799999999999999</v>
      </c>
      <c r="I740">
        <f t="shared" si="91"/>
        <v>123.65308684529424</v>
      </c>
      <c r="J740">
        <f t="shared" si="89"/>
        <v>1.25E-4</v>
      </c>
      <c r="K740">
        <f t="shared" si="90"/>
        <v>4.0095118722873537E-4</v>
      </c>
      <c r="L740">
        <f t="shared" si="92"/>
        <v>2.4150993524471529E-5</v>
      </c>
      <c r="M740">
        <f t="shared" si="93"/>
        <v>1.5688188337499999E-2</v>
      </c>
      <c r="N740">
        <f t="shared" si="94"/>
        <v>1.6238290518253207E-2</v>
      </c>
      <c r="O740">
        <f t="shared" si="95"/>
        <v>2.007914747672682</v>
      </c>
    </row>
    <row r="741" spans="8:15">
      <c r="H741">
        <f t="shared" si="96"/>
        <v>0.73899999999999999</v>
      </c>
      <c r="I741">
        <f t="shared" si="91"/>
        <v>123.8206384534857</v>
      </c>
      <c r="J741">
        <f t="shared" si="89"/>
        <v>1.25E-4</v>
      </c>
      <c r="K741">
        <f t="shared" si="90"/>
        <v>4.0095118722873537E-4</v>
      </c>
      <c r="L741">
        <f t="shared" si="92"/>
        <v>2.4183718447946425E-5</v>
      </c>
      <c r="M741">
        <f t="shared" si="93"/>
        <v>1.5688188337499999E-2</v>
      </c>
      <c r="N741">
        <f t="shared" si="94"/>
        <v>1.6238323243176679E-2</v>
      </c>
      <c r="O741">
        <f t="shared" si="95"/>
        <v>2.0106395513842128</v>
      </c>
    </row>
    <row r="742" spans="8:15">
      <c r="H742">
        <f t="shared" si="96"/>
        <v>0.74</v>
      </c>
      <c r="I742">
        <f t="shared" si="91"/>
        <v>123.98819006167716</v>
      </c>
      <c r="J742">
        <f t="shared" si="89"/>
        <v>1.25E-4</v>
      </c>
      <c r="K742">
        <f t="shared" si="90"/>
        <v>4.0095118722873537E-4</v>
      </c>
      <c r="L742">
        <f t="shared" si="92"/>
        <v>2.421644337142132E-5</v>
      </c>
      <c r="M742">
        <f t="shared" si="93"/>
        <v>1.5688188337499999E-2</v>
      </c>
      <c r="N742">
        <f t="shared" si="94"/>
        <v>1.6238355968100155E-2</v>
      </c>
      <c r="O742">
        <f t="shared" si="95"/>
        <v>2.0133643660619716</v>
      </c>
    </row>
    <row r="743" spans="8:15">
      <c r="H743">
        <f t="shared" si="96"/>
        <v>0.74099999999999999</v>
      </c>
      <c r="I743">
        <f t="shared" si="91"/>
        <v>124.1557416698686</v>
      </c>
      <c r="J743">
        <f t="shared" si="89"/>
        <v>1.25E-4</v>
      </c>
      <c r="K743">
        <f t="shared" si="90"/>
        <v>4.0095118722873537E-4</v>
      </c>
      <c r="L743">
        <f t="shared" si="92"/>
        <v>2.4249168294896212E-5</v>
      </c>
      <c r="M743">
        <f t="shared" si="93"/>
        <v>1.5688188337499999E-2</v>
      </c>
      <c r="N743">
        <f t="shared" si="94"/>
        <v>1.6238388693023631E-2</v>
      </c>
      <c r="O743">
        <f t="shared" si="95"/>
        <v>2.0160891917059574</v>
      </c>
    </row>
    <row r="744" spans="8:15">
      <c r="H744">
        <f t="shared" si="96"/>
        <v>0.74199999999999999</v>
      </c>
      <c r="I744">
        <f t="shared" si="91"/>
        <v>124.32329327806006</v>
      </c>
      <c r="J744">
        <f t="shared" si="89"/>
        <v>1.25E-4</v>
      </c>
      <c r="K744">
        <f t="shared" si="90"/>
        <v>4.0095118722873537E-4</v>
      </c>
      <c r="L744">
        <f t="shared" si="92"/>
        <v>2.4281893218371107E-5</v>
      </c>
      <c r="M744">
        <f t="shared" si="93"/>
        <v>1.5688188337499999E-2</v>
      </c>
      <c r="N744">
        <f t="shared" si="94"/>
        <v>1.6238421417947107E-2</v>
      </c>
      <c r="O744">
        <f t="shared" si="95"/>
        <v>2.0188140283161702</v>
      </c>
    </row>
    <row r="745" spans="8:15">
      <c r="H745">
        <f t="shared" si="96"/>
        <v>0.74299999999999999</v>
      </c>
      <c r="I745">
        <f t="shared" si="91"/>
        <v>124.49084488625152</v>
      </c>
      <c r="J745">
        <f t="shared" si="89"/>
        <v>1.25E-4</v>
      </c>
      <c r="K745">
        <f t="shared" si="90"/>
        <v>4.0095118722873537E-4</v>
      </c>
      <c r="L745">
        <f t="shared" si="92"/>
        <v>2.4314618141846003E-5</v>
      </c>
      <c r="M745">
        <f t="shared" si="93"/>
        <v>1.5688188337499999E-2</v>
      </c>
      <c r="N745">
        <f t="shared" si="94"/>
        <v>1.6238454142870579E-2</v>
      </c>
      <c r="O745">
        <f t="shared" si="95"/>
        <v>2.0215388758926096</v>
      </c>
    </row>
    <row r="746" spans="8:15">
      <c r="H746">
        <f t="shared" si="96"/>
        <v>0.74399999999999999</v>
      </c>
      <c r="I746">
        <f t="shared" si="91"/>
        <v>124.65839649444298</v>
      </c>
      <c r="J746">
        <f t="shared" si="89"/>
        <v>1.25E-4</v>
      </c>
      <c r="K746">
        <f t="shared" si="90"/>
        <v>4.0095118722873537E-4</v>
      </c>
      <c r="L746">
        <f t="shared" si="92"/>
        <v>2.4347343065320898E-5</v>
      </c>
      <c r="M746">
        <f t="shared" si="93"/>
        <v>1.5688188337499999E-2</v>
      </c>
      <c r="N746">
        <f t="shared" si="94"/>
        <v>1.6238486867794055E-2</v>
      </c>
      <c r="O746">
        <f t="shared" si="95"/>
        <v>2.024263734435277</v>
      </c>
    </row>
    <row r="747" spans="8:15">
      <c r="H747">
        <f t="shared" si="96"/>
        <v>0.745</v>
      </c>
      <c r="I747">
        <f t="shared" si="91"/>
        <v>124.82594810263443</v>
      </c>
      <c r="J747">
        <f t="shared" si="89"/>
        <v>1.25E-4</v>
      </c>
      <c r="K747">
        <f t="shared" si="90"/>
        <v>4.0095118722873537E-4</v>
      </c>
      <c r="L747">
        <f t="shared" si="92"/>
        <v>2.4380067988795787E-5</v>
      </c>
      <c r="M747">
        <f t="shared" si="93"/>
        <v>1.5688188337499999E-2</v>
      </c>
      <c r="N747">
        <f t="shared" si="94"/>
        <v>1.6238519592717531E-2</v>
      </c>
      <c r="O747">
        <f t="shared" si="95"/>
        <v>2.0269886039441709</v>
      </c>
    </row>
    <row r="748" spans="8:15">
      <c r="H748">
        <f t="shared" si="96"/>
        <v>0.746</v>
      </c>
      <c r="I748">
        <f t="shared" si="91"/>
        <v>124.99349971082589</v>
      </c>
      <c r="J748">
        <f t="shared" si="89"/>
        <v>1.25E-4</v>
      </c>
      <c r="K748">
        <f t="shared" si="90"/>
        <v>4.0095118722873537E-4</v>
      </c>
      <c r="L748">
        <f t="shared" si="92"/>
        <v>2.4412792912270682E-5</v>
      </c>
      <c r="M748">
        <f t="shared" si="93"/>
        <v>1.5688188337499999E-2</v>
      </c>
      <c r="N748">
        <f t="shared" si="94"/>
        <v>1.6238552317641004E-2</v>
      </c>
      <c r="O748">
        <f t="shared" si="95"/>
        <v>2.0297134844192919</v>
      </c>
    </row>
    <row r="749" spans="8:15">
      <c r="H749">
        <f t="shared" si="96"/>
        <v>0.747</v>
      </c>
      <c r="I749">
        <f t="shared" si="91"/>
        <v>125.16105131901735</v>
      </c>
      <c r="J749">
        <f t="shared" si="89"/>
        <v>1.25E-4</v>
      </c>
      <c r="K749">
        <f t="shared" si="90"/>
        <v>4.0095118722873537E-4</v>
      </c>
      <c r="L749">
        <f t="shared" si="92"/>
        <v>2.4445517835745577E-5</v>
      </c>
      <c r="M749">
        <f t="shared" si="93"/>
        <v>1.5688188337499999E-2</v>
      </c>
      <c r="N749">
        <f t="shared" si="94"/>
        <v>1.623858504256448E-2</v>
      </c>
      <c r="O749">
        <f t="shared" si="95"/>
        <v>2.0324383758606404</v>
      </c>
    </row>
    <row r="750" spans="8:15">
      <c r="H750">
        <f t="shared" si="96"/>
        <v>0.748</v>
      </c>
      <c r="I750">
        <f t="shared" si="91"/>
        <v>125.32860292720881</v>
      </c>
      <c r="J750">
        <f t="shared" si="89"/>
        <v>1.25E-4</v>
      </c>
      <c r="K750">
        <f t="shared" si="90"/>
        <v>4.0095118722873537E-4</v>
      </c>
      <c r="L750">
        <f t="shared" si="92"/>
        <v>2.4478242759220469E-5</v>
      </c>
      <c r="M750">
        <f t="shared" si="93"/>
        <v>1.5688188337499999E-2</v>
      </c>
      <c r="N750">
        <f t="shared" si="94"/>
        <v>1.6238617767487955E-2</v>
      </c>
      <c r="O750">
        <f t="shared" si="95"/>
        <v>2.0351632782682159</v>
      </c>
    </row>
    <row r="751" spans="8:15">
      <c r="H751">
        <f t="shared" si="96"/>
        <v>0.749</v>
      </c>
      <c r="I751">
        <f t="shared" si="91"/>
        <v>125.49615453540025</v>
      </c>
      <c r="J751">
        <f t="shared" si="89"/>
        <v>1.25E-4</v>
      </c>
      <c r="K751">
        <f t="shared" si="90"/>
        <v>4.0095118722873537E-4</v>
      </c>
      <c r="L751">
        <f t="shared" si="92"/>
        <v>2.4510967682695365E-5</v>
      </c>
      <c r="M751">
        <f t="shared" si="93"/>
        <v>1.5688188337499999E-2</v>
      </c>
      <c r="N751">
        <f t="shared" si="94"/>
        <v>1.6238650492411431E-2</v>
      </c>
      <c r="O751">
        <f t="shared" si="95"/>
        <v>2.0378881916420184</v>
      </c>
    </row>
    <row r="752" spans="8:15">
      <c r="H752">
        <f t="shared" si="96"/>
        <v>0.75</v>
      </c>
      <c r="I752">
        <f t="shared" si="91"/>
        <v>125.66370614359171</v>
      </c>
      <c r="J752">
        <f t="shared" si="89"/>
        <v>1.25E-4</v>
      </c>
      <c r="K752">
        <f t="shared" si="90"/>
        <v>4.0095118722873537E-4</v>
      </c>
      <c r="L752">
        <f t="shared" si="92"/>
        <v>2.4543692606170253E-5</v>
      </c>
      <c r="M752">
        <f t="shared" si="93"/>
        <v>1.5688188337499999E-2</v>
      </c>
      <c r="N752">
        <f t="shared" si="94"/>
        <v>1.6238683217334904E-2</v>
      </c>
      <c r="O752">
        <f t="shared" si="95"/>
        <v>2.040613115982048</v>
      </c>
    </row>
    <row r="753" spans="8:15">
      <c r="H753">
        <f t="shared" si="96"/>
        <v>0.751</v>
      </c>
      <c r="I753">
        <f t="shared" si="91"/>
        <v>125.83125775178317</v>
      </c>
      <c r="J753">
        <f t="shared" si="89"/>
        <v>1.25E-4</v>
      </c>
      <c r="K753">
        <f t="shared" si="90"/>
        <v>4.0095118722873537E-4</v>
      </c>
      <c r="L753">
        <f t="shared" si="92"/>
        <v>2.4576417529645149E-5</v>
      </c>
      <c r="M753">
        <f t="shared" si="93"/>
        <v>1.5688188337499999E-2</v>
      </c>
      <c r="N753">
        <f t="shared" si="94"/>
        <v>1.623871594225838E-2</v>
      </c>
      <c r="O753">
        <f t="shared" si="95"/>
        <v>2.0433380512883046</v>
      </c>
    </row>
    <row r="754" spans="8:15">
      <c r="H754">
        <f t="shared" si="96"/>
        <v>0.752</v>
      </c>
      <c r="I754">
        <f t="shared" si="91"/>
        <v>125.99880935997462</v>
      </c>
      <c r="J754">
        <f t="shared" si="89"/>
        <v>1.25E-4</v>
      </c>
      <c r="K754">
        <f t="shared" si="90"/>
        <v>4.0095118722873537E-4</v>
      </c>
      <c r="L754">
        <f t="shared" si="92"/>
        <v>2.4609142453120044E-5</v>
      </c>
      <c r="M754">
        <f t="shared" si="93"/>
        <v>1.5688188337499999E-2</v>
      </c>
      <c r="N754">
        <f t="shared" si="94"/>
        <v>1.6238748667181856E-2</v>
      </c>
      <c r="O754">
        <f t="shared" si="95"/>
        <v>2.0460629975607887</v>
      </c>
    </row>
    <row r="755" spans="8:15">
      <c r="H755">
        <f t="shared" si="96"/>
        <v>0.753</v>
      </c>
      <c r="I755">
        <f t="shared" si="91"/>
        <v>126.16636096816607</v>
      </c>
      <c r="J755">
        <f t="shared" si="89"/>
        <v>1.25E-4</v>
      </c>
      <c r="K755">
        <f t="shared" si="90"/>
        <v>4.0095118722873537E-4</v>
      </c>
      <c r="L755">
        <f t="shared" si="92"/>
        <v>2.4641867376594936E-5</v>
      </c>
      <c r="M755">
        <f t="shared" si="93"/>
        <v>1.5688188337499999E-2</v>
      </c>
      <c r="N755">
        <f t="shared" si="94"/>
        <v>1.6238781392105328E-2</v>
      </c>
      <c r="O755">
        <f t="shared" si="95"/>
        <v>2.0487879547994994</v>
      </c>
    </row>
    <row r="756" spans="8:15">
      <c r="H756">
        <f t="shared" si="96"/>
        <v>0.754</v>
      </c>
      <c r="I756">
        <f t="shared" si="91"/>
        <v>126.33391257635753</v>
      </c>
      <c r="J756">
        <f t="shared" si="89"/>
        <v>1.25E-4</v>
      </c>
      <c r="K756">
        <f t="shared" si="90"/>
        <v>4.0095118722873537E-4</v>
      </c>
      <c r="L756">
        <f t="shared" si="92"/>
        <v>2.4674592300069832E-5</v>
      </c>
      <c r="M756">
        <f t="shared" si="93"/>
        <v>1.5688188337499999E-2</v>
      </c>
      <c r="N756">
        <f t="shared" si="94"/>
        <v>1.6238814117028804E-2</v>
      </c>
      <c r="O756">
        <f t="shared" si="95"/>
        <v>2.0515129230044375</v>
      </c>
    </row>
    <row r="757" spans="8:15">
      <c r="H757">
        <f t="shared" si="96"/>
        <v>0.755</v>
      </c>
      <c r="I757">
        <f t="shared" si="91"/>
        <v>126.50146418454899</v>
      </c>
      <c r="J757">
        <f t="shared" si="89"/>
        <v>1.25E-4</v>
      </c>
      <c r="K757">
        <f t="shared" si="90"/>
        <v>4.0095118722873537E-4</v>
      </c>
      <c r="L757">
        <f t="shared" si="92"/>
        <v>2.4707317223544727E-5</v>
      </c>
      <c r="M757">
        <f t="shared" si="93"/>
        <v>1.5688188337499999E-2</v>
      </c>
      <c r="N757">
        <f t="shared" si="94"/>
        <v>1.623884684195228E-2</v>
      </c>
      <c r="O757">
        <f t="shared" si="95"/>
        <v>2.0542379021756028</v>
      </c>
    </row>
    <row r="758" spans="8:15">
      <c r="H758">
        <f t="shared" si="96"/>
        <v>0.75600000000000001</v>
      </c>
      <c r="I758">
        <f t="shared" si="91"/>
        <v>126.66901579274044</v>
      </c>
      <c r="J758">
        <f t="shared" si="89"/>
        <v>1.25E-4</v>
      </c>
      <c r="K758">
        <f t="shared" si="90"/>
        <v>4.0095118722873537E-4</v>
      </c>
      <c r="L758">
        <f t="shared" si="92"/>
        <v>2.4740042147019616E-5</v>
      </c>
      <c r="M758">
        <f t="shared" si="93"/>
        <v>1.5688188337499999E-2</v>
      </c>
      <c r="N758">
        <f t="shared" si="94"/>
        <v>1.6238879566875752E-2</v>
      </c>
      <c r="O758">
        <f t="shared" si="95"/>
        <v>2.0569628923129946</v>
      </c>
    </row>
    <row r="759" spans="8:15">
      <c r="H759">
        <f t="shared" si="96"/>
        <v>0.75700000000000001</v>
      </c>
      <c r="I759">
        <f t="shared" si="91"/>
        <v>126.8365674009319</v>
      </c>
      <c r="J759">
        <f t="shared" si="89"/>
        <v>1.25E-4</v>
      </c>
      <c r="K759">
        <f t="shared" si="90"/>
        <v>4.0095118722873537E-4</v>
      </c>
      <c r="L759">
        <f t="shared" si="92"/>
        <v>2.4772767070494511E-5</v>
      </c>
      <c r="M759">
        <f t="shared" si="93"/>
        <v>1.5688188337499999E-2</v>
      </c>
      <c r="N759">
        <f t="shared" si="94"/>
        <v>1.6238912291799228E-2</v>
      </c>
      <c r="O759">
        <f t="shared" si="95"/>
        <v>2.0596878934166143</v>
      </c>
    </row>
    <row r="760" spans="8:15">
      <c r="H760">
        <f t="shared" si="96"/>
        <v>0.75800000000000001</v>
      </c>
      <c r="I760">
        <f t="shared" si="91"/>
        <v>127.00411900912336</v>
      </c>
      <c r="J760">
        <f t="shared" si="89"/>
        <v>1.25E-4</v>
      </c>
      <c r="K760">
        <f t="shared" si="90"/>
        <v>4.0095118722873537E-4</v>
      </c>
      <c r="L760">
        <f t="shared" si="92"/>
        <v>2.4805491993969406E-5</v>
      </c>
      <c r="M760">
        <f t="shared" si="93"/>
        <v>1.5688188337499999E-2</v>
      </c>
      <c r="N760">
        <f t="shared" si="94"/>
        <v>1.6238945016722704E-2</v>
      </c>
      <c r="O760">
        <f t="shared" si="95"/>
        <v>2.0624129054864611</v>
      </c>
    </row>
    <row r="761" spans="8:15">
      <c r="H761">
        <f t="shared" si="96"/>
        <v>0.75900000000000001</v>
      </c>
      <c r="I761">
        <f t="shared" si="91"/>
        <v>127.17167061731482</v>
      </c>
      <c r="J761">
        <f t="shared" si="89"/>
        <v>1.25E-4</v>
      </c>
      <c r="K761">
        <f t="shared" si="90"/>
        <v>4.0095118722873537E-4</v>
      </c>
      <c r="L761">
        <f t="shared" si="92"/>
        <v>2.4838216917444302E-5</v>
      </c>
      <c r="M761">
        <f t="shared" si="93"/>
        <v>1.5688188337499999E-2</v>
      </c>
      <c r="N761">
        <f t="shared" si="94"/>
        <v>1.623897774164618E-2</v>
      </c>
      <c r="O761">
        <f t="shared" si="95"/>
        <v>2.0651379285225349</v>
      </c>
    </row>
    <row r="762" spans="8:15">
      <c r="H762">
        <f t="shared" si="96"/>
        <v>0.76</v>
      </c>
      <c r="I762">
        <f t="shared" si="91"/>
        <v>127.33922222550626</v>
      </c>
      <c r="J762">
        <f t="shared" si="89"/>
        <v>1.25E-4</v>
      </c>
      <c r="K762">
        <f t="shared" si="90"/>
        <v>4.0095118722873537E-4</v>
      </c>
      <c r="L762">
        <f t="shared" si="92"/>
        <v>2.4870941840919194E-5</v>
      </c>
      <c r="M762">
        <f t="shared" si="93"/>
        <v>1.5688188337499999E-2</v>
      </c>
      <c r="N762">
        <f t="shared" si="94"/>
        <v>1.6239010466569653E-2</v>
      </c>
      <c r="O762">
        <f t="shared" si="95"/>
        <v>2.0678629625248353</v>
      </c>
    </row>
    <row r="763" spans="8:15">
      <c r="H763">
        <f t="shared" si="96"/>
        <v>0.76100000000000001</v>
      </c>
      <c r="I763">
        <f t="shared" si="91"/>
        <v>127.50677383369772</v>
      </c>
      <c r="J763">
        <f t="shared" si="89"/>
        <v>1.25E-4</v>
      </c>
      <c r="K763">
        <f t="shared" si="90"/>
        <v>4.0095118722873537E-4</v>
      </c>
      <c r="L763">
        <f t="shared" si="92"/>
        <v>2.4903666764394089E-5</v>
      </c>
      <c r="M763">
        <f t="shared" si="93"/>
        <v>1.5688188337499999E-2</v>
      </c>
      <c r="N763">
        <f t="shared" si="94"/>
        <v>1.6239043191493129E-2</v>
      </c>
      <c r="O763">
        <f t="shared" si="95"/>
        <v>2.0705880074933631</v>
      </c>
    </row>
    <row r="764" spans="8:15">
      <c r="H764">
        <f t="shared" si="96"/>
        <v>0.76200000000000001</v>
      </c>
      <c r="I764">
        <f t="shared" si="91"/>
        <v>127.67432544188918</v>
      </c>
      <c r="J764">
        <f t="shared" si="89"/>
        <v>1.25E-4</v>
      </c>
      <c r="K764">
        <f t="shared" si="90"/>
        <v>4.0095118722873537E-4</v>
      </c>
      <c r="L764">
        <f t="shared" si="92"/>
        <v>2.4936391687868981E-5</v>
      </c>
      <c r="M764">
        <f t="shared" si="93"/>
        <v>1.5688188337499999E-2</v>
      </c>
      <c r="N764">
        <f t="shared" si="94"/>
        <v>1.6239075916416604E-2</v>
      </c>
      <c r="O764">
        <f t="shared" si="95"/>
        <v>2.0733130634281185</v>
      </c>
    </row>
    <row r="765" spans="8:15">
      <c r="H765">
        <f t="shared" si="96"/>
        <v>0.76300000000000001</v>
      </c>
      <c r="I765">
        <f t="shared" si="91"/>
        <v>127.84187705008064</v>
      </c>
      <c r="J765">
        <f t="shared" si="89"/>
        <v>1.25E-4</v>
      </c>
      <c r="K765">
        <f t="shared" si="90"/>
        <v>4.0095118722873537E-4</v>
      </c>
      <c r="L765">
        <f t="shared" si="92"/>
        <v>2.4969116611343873E-5</v>
      </c>
      <c r="M765">
        <f t="shared" si="93"/>
        <v>1.5688188337499999E-2</v>
      </c>
      <c r="N765">
        <f t="shared" si="94"/>
        <v>1.6239108641340077E-2</v>
      </c>
      <c r="O765">
        <f t="shared" si="95"/>
        <v>2.0760381303291</v>
      </c>
    </row>
    <row r="766" spans="8:15">
      <c r="H766">
        <f t="shared" si="96"/>
        <v>0.76400000000000001</v>
      </c>
      <c r="I766">
        <f t="shared" si="91"/>
        <v>128.0094286582721</v>
      </c>
      <c r="J766">
        <f t="shared" si="89"/>
        <v>1.25E-4</v>
      </c>
      <c r="K766">
        <f t="shared" si="90"/>
        <v>4.0095118722873537E-4</v>
      </c>
      <c r="L766">
        <f t="shared" si="92"/>
        <v>2.5001841534818768E-5</v>
      </c>
      <c r="M766">
        <f t="shared" si="93"/>
        <v>1.5688188337499999E-2</v>
      </c>
      <c r="N766">
        <f t="shared" si="94"/>
        <v>1.6239141366263553E-2</v>
      </c>
      <c r="O766">
        <f t="shared" si="95"/>
        <v>2.0787632081963094</v>
      </c>
    </row>
    <row r="767" spans="8:15">
      <c r="H767">
        <f t="shared" si="96"/>
        <v>0.76500000000000001</v>
      </c>
      <c r="I767">
        <f t="shared" si="91"/>
        <v>128.17698026646354</v>
      </c>
      <c r="J767">
        <f t="shared" si="89"/>
        <v>1.25E-4</v>
      </c>
      <c r="K767">
        <f t="shared" si="90"/>
        <v>4.0095118722873537E-4</v>
      </c>
      <c r="L767">
        <f t="shared" si="92"/>
        <v>2.5034566458293664E-5</v>
      </c>
      <c r="M767">
        <f t="shared" si="93"/>
        <v>1.5688188337499999E-2</v>
      </c>
      <c r="N767">
        <f t="shared" si="94"/>
        <v>1.6239174091187029E-2</v>
      </c>
      <c r="O767">
        <f t="shared" si="95"/>
        <v>2.0814882970297459</v>
      </c>
    </row>
    <row r="768" spans="8:15">
      <c r="H768">
        <f t="shared" si="96"/>
        <v>0.76600000000000001</v>
      </c>
      <c r="I768">
        <f t="shared" si="91"/>
        <v>128.34453187465499</v>
      </c>
      <c r="J768">
        <f t="shared" si="89"/>
        <v>1.25E-4</v>
      </c>
      <c r="K768">
        <f t="shared" si="90"/>
        <v>4.0095118722873537E-4</v>
      </c>
      <c r="L768">
        <f t="shared" si="92"/>
        <v>2.5067291381768556E-5</v>
      </c>
      <c r="M768">
        <f t="shared" si="93"/>
        <v>1.5688188337499999E-2</v>
      </c>
      <c r="N768">
        <f t="shared" si="94"/>
        <v>1.6239206816110501E-2</v>
      </c>
      <c r="O768">
        <f t="shared" si="95"/>
        <v>2.084213396829409</v>
      </c>
    </row>
    <row r="769" spans="8:15">
      <c r="H769">
        <f t="shared" si="96"/>
        <v>0.76700000000000002</v>
      </c>
      <c r="I769">
        <f t="shared" si="91"/>
        <v>128.51208348284646</v>
      </c>
      <c r="J769">
        <f t="shared" si="89"/>
        <v>1.25E-4</v>
      </c>
      <c r="K769">
        <f t="shared" si="90"/>
        <v>4.0095118722873537E-4</v>
      </c>
      <c r="L769">
        <f t="shared" si="92"/>
        <v>2.5100016305243451E-5</v>
      </c>
      <c r="M769">
        <f t="shared" si="93"/>
        <v>1.5688188337499999E-2</v>
      </c>
      <c r="N769">
        <f t="shared" si="94"/>
        <v>1.6239239541033977E-2</v>
      </c>
      <c r="O769">
        <f t="shared" si="95"/>
        <v>2.0869385075953</v>
      </c>
    </row>
    <row r="770" spans="8:15">
      <c r="H770">
        <f t="shared" si="96"/>
        <v>0.76800000000000002</v>
      </c>
      <c r="I770">
        <f t="shared" si="91"/>
        <v>128.67963509103791</v>
      </c>
      <c r="J770">
        <f t="shared" ref="J770:J833" si="97">IF(H770&lt;$E$18,$E$17,IF(H770&lt;$E$5,$E$14,0))/$E$8/$E$9</f>
        <v>1.25E-4</v>
      </c>
      <c r="K770">
        <f t="shared" ref="K770:K833" si="98">IF(H770&lt;$E$3,$E$12*$E$22,IF(H770&lt;$E$4,0,IF(H770&lt;$E$5,-$E$12*$E$22,0)))</f>
        <v>4.0095118722873537E-4</v>
      </c>
      <c r="L770">
        <f t="shared" si="92"/>
        <v>2.513274122871834E-5</v>
      </c>
      <c r="M770">
        <f t="shared" si="93"/>
        <v>1.5688188337499999E-2</v>
      </c>
      <c r="N770">
        <f t="shared" si="94"/>
        <v>1.6239272265957453E-2</v>
      </c>
      <c r="O770">
        <f t="shared" si="95"/>
        <v>2.0896636293274176</v>
      </c>
    </row>
    <row r="771" spans="8:15">
      <c r="H771">
        <f t="shared" si="96"/>
        <v>0.76900000000000002</v>
      </c>
      <c r="I771">
        <f t="shared" ref="I771:I834" si="99">IF(H771&lt;$E$3,$E$12*H771,IF(H771&lt;$E$4,$E$10,IF(H771&lt;$E$5,$E$10-$E$12*(H771-$E$4),0)))</f>
        <v>128.84718669922938</v>
      </c>
      <c r="J771">
        <f t="shared" si="97"/>
        <v>1.25E-4</v>
      </c>
      <c r="K771">
        <f t="shared" si="98"/>
        <v>4.0095118722873537E-4</v>
      </c>
      <c r="L771">
        <f t="shared" ref="L771:L834" si="100">I771*$E$15/$E$9/$E$8^2</f>
        <v>2.5165466152193239E-5</v>
      </c>
      <c r="M771">
        <f t="shared" ref="M771:M834" si="101">$E$19/$E$8/$E$9</f>
        <v>1.5688188337499999E-2</v>
      </c>
      <c r="N771">
        <f t="shared" ref="N771:N834" si="102">SUM(J771:M771)</f>
        <v>1.6239304990880929E-2</v>
      </c>
      <c r="O771">
        <f t="shared" ref="O771:O834" si="103">I771*N771</f>
        <v>2.0923887620257626</v>
      </c>
    </row>
    <row r="772" spans="8:15">
      <c r="H772">
        <f t="shared" ref="H772:H835" si="104">(ROW()-2)*0.001</f>
        <v>0.77</v>
      </c>
      <c r="I772">
        <f t="shared" si="99"/>
        <v>129.01473830742083</v>
      </c>
      <c r="J772">
        <f t="shared" si="97"/>
        <v>1.25E-4</v>
      </c>
      <c r="K772">
        <f t="shared" si="98"/>
        <v>4.0095118722873537E-4</v>
      </c>
      <c r="L772">
        <f t="shared" si="100"/>
        <v>2.5198191075668131E-5</v>
      </c>
      <c r="M772">
        <f t="shared" si="101"/>
        <v>1.5688188337499999E-2</v>
      </c>
      <c r="N772">
        <f t="shared" si="102"/>
        <v>1.6239337715804401E-2</v>
      </c>
      <c r="O772">
        <f t="shared" si="103"/>
        <v>2.0951139056903338</v>
      </c>
    </row>
    <row r="773" spans="8:15">
      <c r="H773">
        <f t="shared" si="104"/>
        <v>0.77100000000000002</v>
      </c>
      <c r="I773">
        <f t="shared" si="99"/>
        <v>129.18228991561227</v>
      </c>
      <c r="J773">
        <f t="shared" si="97"/>
        <v>1.25E-4</v>
      </c>
      <c r="K773">
        <f t="shared" si="98"/>
        <v>4.0095118722873537E-4</v>
      </c>
      <c r="L773">
        <f t="shared" si="100"/>
        <v>2.5230915999143023E-5</v>
      </c>
      <c r="M773">
        <f t="shared" si="101"/>
        <v>1.5688188337499999E-2</v>
      </c>
      <c r="N773">
        <f t="shared" si="102"/>
        <v>1.6239370440727877E-2</v>
      </c>
      <c r="O773">
        <f t="shared" si="103"/>
        <v>2.097839060321133</v>
      </c>
    </row>
    <row r="774" spans="8:15">
      <c r="H774">
        <f t="shared" si="104"/>
        <v>0.77200000000000002</v>
      </c>
      <c r="I774">
        <f t="shared" si="99"/>
        <v>129.34984152380375</v>
      </c>
      <c r="J774">
        <f t="shared" si="97"/>
        <v>1.25E-4</v>
      </c>
      <c r="K774">
        <f t="shared" si="98"/>
        <v>4.0095118722873537E-4</v>
      </c>
      <c r="L774">
        <f t="shared" si="100"/>
        <v>2.5263640922617921E-5</v>
      </c>
      <c r="M774">
        <f t="shared" si="101"/>
        <v>1.5688188337499999E-2</v>
      </c>
      <c r="N774">
        <f t="shared" si="102"/>
        <v>1.6239403165651353E-2</v>
      </c>
      <c r="O774">
        <f t="shared" si="103"/>
        <v>2.1005642259181596</v>
      </c>
    </row>
    <row r="775" spans="8:15">
      <c r="H775">
        <f t="shared" si="104"/>
        <v>0.77300000000000002</v>
      </c>
      <c r="I775">
        <f t="shared" si="99"/>
        <v>129.51739313199519</v>
      </c>
      <c r="J775">
        <f t="shared" si="97"/>
        <v>1.25E-4</v>
      </c>
      <c r="K775">
        <f t="shared" si="98"/>
        <v>4.0095118722873537E-4</v>
      </c>
      <c r="L775">
        <f t="shared" si="100"/>
        <v>2.529636584609281E-5</v>
      </c>
      <c r="M775">
        <f t="shared" si="101"/>
        <v>1.5688188337499999E-2</v>
      </c>
      <c r="N775">
        <f t="shared" si="102"/>
        <v>1.6239435890574826E-2</v>
      </c>
      <c r="O775">
        <f t="shared" si="103"/>
        <v>2.1032894024814119</v>
      </c>
    </row>
    <row r="776" spans="8:15">
      <c r="H776">
        <f t="shared" si="104"/>
        <v>0.77400000000000002</v>
      </c>
      <c r="I776">
        <f t="shared" si="99"/>
        <v>129.68494474018664</v>
      </c>
      <c r="J776">
        <f t="shared" si="97"/>
        <v>1.25E-4</v>
      </c>
      <c r="K776">
        <f t="shared" si="98"/>
        <v>4.0095118722873537E-4</v>
      </c>
      <c r="L776">
        <f t="shared" si="100"/>
        <v>2.5329090769567702E-5</v>
      </c>
      <c r="M776">
        <f t="shared" si="101"/>
        <v>1.5688188337499999E-2</v>
      </c>
      <c r="N776">
        <f t="shared" si="102"/>
        <v>1.6239468615498302E-2</v>
      </c>
      <c r="O776">
        <f t="shared" si="103"/>
        <v>2.1060145900108926</v>
      </c>
    </row>
    <row r="777" spans="8:15">
      <c r="H777">
        <f t="shared" si="104"/>
        <v>0.77500000000000002</v>
      </c>
      <c r="I777">
        <f t="shared" si="99"/>
        <v>129.85249634837811</v>
      </c>
      <c r="J777">
        <f t="shared" si="97"/>
        <v>1.25E-4</v>
      </c>
      <c r="K777">
        <f t="shared" si="98"/>
        <v>4.0095118722873537E-4</v>
      </c>
      <c r="L777">
        <f t="shared" si="100"/>
        <v>2.5361815693042601E-5</v>
      </c>
      <c r="M777">
        <f t="shared" si="101"/>
        <v>1.5688188337499999E-2</v>
      </c>
      <c r="N777">
        <f t="shared" si="102"/>
        <v>1.6239501340421778E-2</v>
      </c>
      <c r="O777">
        <f t="shared" si="103"/>
        <v>2.1087397885066004</v>
      </c>
    </row>
    <row r="778" spans="8:15">
      <c r="H778">
        <f t="shared" si="104"/>
        <v>0.77600000000000002</v>
      </c>
      <c r="I778">
        <f t="shared" si="99"/>
        <v>130.02004795656956</v>
      </c>
      <c r="J778">
        <f t="shared" si="97"/>
        <v>1.25E-4</v>
      </c>
      <c r="K778">
        <f t="shared" si="98"/>
        <v>4.0095118722873537E-4</v>
      </c>
      <c r="L778">
        <f t="shared" si="100"/>
        <v>2.5394540616517493E-5</v>
      </c>
      <c r="M778">
        <f t="shared" si="101"/>
        <v>1.5688188337499999E-2</v>
      </c>
      <c r="N778">
        <f t="shared" si="102"/>
        <v>1.623953406534525E-2</v>
      </c>
      <c r="O778">
        <f t="shared" si="103"/>
        <v>2.1114649979685343</v>
      </c>
    </row>
    <row r="779" spans="8:15">
      <c r="H779">
        <f t="shared" si="104"/>
        <v>0.77700000000000002</v>
      </c>
      <c r="I779">
        <f t="shared" si="99"/>
        <v>130.18759956476103</v>
      </c>
      <c r="J779">
        <f t="shared" si="97"/>
        <v>1.25E-4</v>
      </c>
      <c r="K779">
        <f t="shared" si="98"/>
        <v>4.0095118722873537E-4</v>
      </c>
      <c r="L779">
        <f t="shared" si="100"/>
        <v>2.5427265539992388E-5</v>
      </c>
      <c r="M779">
        <f t="shared" si="101"/>
        <v>1.5688188337499999E-2</v>
      </c>
      <c r="N779">
        <f t="shared" si="102"/>
        <v>1.6239566790268726E-2</v>
      </c>
      <c r="O779">
        <f t="shared" si="103"/>
        <v>2.1141902183966965</v>
      </c>
    </row>
    <row r="780" spans="8:15">
      <c r="H780">
        <f t="shared" si="104"/>
        <v>0.77800000000000002</v>
      </c>
      <c r="I780">
        <f t="shared" si="99"/>
        <v>130.35515117295247</v>
      </c>
      <c r="J780">
        <f t="shared" si="97"/>
        <v>1.25E-4</v>
      </c>
      <c r="K780">
        <f t="shared" si="98"/>
        <v>4.0095118722873537E-4</v>
      </c>
      <c r="L780">
        <f t="shared" si="100"/>
        <v>2.5459990463467284E-5</v>
      </c>
      <c r="M780">
        <f t="shared" si="101"/>
        <v>1.5688188337499999E-2</v>
      </c>
      <c r="N780">
        <f t="shared" si="102"/>
        <v>1.6239599515192202E-2</v>
      </c>
      <c r="O780">
        <f t="shared" si="103"/>
        <v>2.1169154497910854</v>
      </c>
    </row>
    <row r="781" spans="8:15">
      <c r="H781">
        <f t="shared" si="104"/>
        <v>0.77900000000000003</v>
      </c>
      <c r="I781">
        <f t="shared" si="99"/>
        <v>130.52270278114392</v>
      </c>
      <c r="J781">
        <f t="shared" si="97"/>
        <v>1.25E-4</v>
      </c>
      <c r="K781">
        <f t="shared" si="98"/>
        <v>4.0095118722873537E-4</v>
      </c>
      <c r="L781">
        <f t="shared" si="100"/>
        <v>2.5492715386942172E-5</v>
      </c>
      <c r="M781">
        <f t="shared" si="101"/>
        <v>1.5688188337499999E-2</v>
      </c>
      <c r="N781">
        <f t="shared" si="102"/>
        <v>1.6239632240115678E-2</v>
      </c>
      <c r="O781">
        <f t="shared" si="103"/>
        <v>2.1196406921517013</v>
      </c>
    </row>
    <row r="782" spans="8:15">
      <c r="H782">
        <f t="shared" si="104"/>
        <v>0.78</v>
      </c>
      <c r="I782">
        <f t="shared" si="99"/>
        <v>130.69025438933539</v>
      </c>
      <c r="J782">
        <f t="shared" si="97"/>
        <v>1.25E-4</v>
      </c>
      <c r="K782">
        <f t="shared" si="98"/>
        <v>4.0095118722873537E-4</v>
      </c>
      <c r="L782">
        <f t="shared" si="100"/>
        <v>2.5525440310417068E-5</v>
      </c>
      <c r="M782">
        <f t="shared" si="101"/>
        <v>1.5688188337499999E-2</v>
      </c>
      <c r="N782">
        <f t="shared" si="102"/>
        <v>1.623966496503915E-2</v>
      </c>
      <c r="O782">
        <f t="shared" si="103"/>
        <v>2.1223659454785442</v>
      </c>
    </row>
    <row r="783" spans="8:15">
      <c r="H783">
        <f t="shared" si="104"/>
        <v>0.78100000000000003</v>
      </c>
      <c r="I783">
        <f t="shared" si="99"/>
        <v>130.85780599752684</v>
      </c>
      <c r="J783">
        <f t="shared" si="97"/>
        <v>1.25E-4</v>
      </c>
      <c r="K783">
        <f t="shared" si="98"/>
        <v>4.0095118722873537E-4</v>
      </c>
      <c r="L783">
        <f t="shared" si="100"/>
        <v>2.5558165233891959E-5</v>
      </c>
      <c r="M783">
        <f t="shared" si="101"/>
        <v>1.5688188337499999E-2</v>
      </c>
      <c r="N783">
        <f t="shared" si="102"/>
        <v>1.6239697689962626E-2</v>
      </c>
      <c r="O783">
        <f t="shared" si="103"/>
        <v>2.1250912097716141</v>
      </c>
    </row>
    <row r="784" spans="8:15">
      <c r="H784">
        <f t="shared" si="104"/>
        <v>0.78200000000000003</v>
      </c>
      <c r="I784">
        <f t="shared" si="99"/>
        <v>131.02535760571828</v>
      </c>
      <c r="J784">
        <f t="shared" si="97"/>
        <v>1.25E-4</v>
      </c>
      <c r="K784">
        <f t="shared" si="98"/>
        <v>4.0095118722873537E-4</v>
      </c>
      <c r="L784">
        <f t="shared" si="100"/>
        <v>2.5590890157366855E-5</v>
      </c>
      <c r="M784">
        <f t="shared" si="101"/>
        <v>1.5688188337499999E-2</v>
      </c>
      <c r="N784">
        <f t="shared" si="102"/>
        <v>1.6239730414886102E-2</v>
      </c>
      <c r="O784">
        <f t="shared" si="103"/>
        <v>2.1278164850309111</v>
      </c>
    </row>
    <row r="785" spans="8:15">
      <c r="H785">
        <f t="shared" si="104"/>
        <v>0.78300000000000003</v>
      </c>
      <c r="I785">
        <f t="shared" si="99"/>
        <v>131.19290921390976</v>
      </c>
      <c r="J785">
        <f t="shared" si="97"/>
        <v>1.25E-4</v>
      </c>
      <c r="K785">
        <f t="shared" si="98"/>
        <v>4.0095118722873537E-4</v>
      </c>
      <c r="L785">
        <f t="shared" si="100"/>
        <v>2.562361508084175E-5</v>
      </c>
      <c r="M785">
        <f t="shared" si="101"/>
        <v>1.5688188337499999E-2</v>
      </c>
      <c r="N785">
        <f t="shared" si="102"/>
        <v>1.6239763139809574E-2</v>
      </c>
      <c r="O785">
        <f t="shared" si="103"/>
        <v>2.1305417712564356</v>
      </c>
    </row>
    <row r="786" spans="8:15">
      <c r="H786">
        <f t="shared" si="104"/>
        <v>0.78400000000000003</v>
      </c>
      <c r="I786">
        <f t="shared" si="99"/>
        <v>131.3604608221012</v>
      </c>
      <c r="J786">
        <f t="shared" si="97"/>
        <v>1.25E-4</v>
      </c>
      <c r="K786">
        <f t="shared" si="98"/>
        <v>4.0095118722873537E-4</v>
      </c>
      <c r="L786">
        <f t="shared" si="100"/>
        <v>2.5656340004316639E-5</v>
      </c>
      <c r="M786">
        <f t="shared" si="101"/>
        <v>1.5688188337499999E-2</v>
      </c>
      <c r="N786">
        <f t="shared" si="102"/>
        <v>1.623979586473305E-2</v>
      </c>
      <c r="O786">
        <f t="shared" si="103"/>
        <v>2.1332670684481871</v>
      </c>
    </row>
    <row r="787" spans="8:15">
      <c r="H787">
        <f t="shared" si="104"/>
        <v>0.78500000000000003</v>
      </c>
      <c r="I787">
        <f t="shared" si="99"/>
        <v>131.52801243029265</v>
      </c>
      <c r="J787">
        <f t="shared" si="97"/>
        <v>1.25E-4</v>
      </c>
      <c r="K787">
        <f t="shared" si="98"/>
        <v>4.0095118722873537E-4</v>
      </c>
      <c r="L787">
        <f t="shared" si="100"/>
        <v>2.5689064927791531E-5</v>
      </c>
      <c r="M787">
        <f t="shared" si="101"/>
        <v>1.5688188337499999E-2</v>
      </c>
      <c r="N787">
        <f t="shared" si="102"/>
        <v>1.6239828589656526E-2</v>
      </c>
      <c r="O787">
        <f t="shared" si="103"/>
        <v>2.1359923766061657</v>
      </c>
    </row>
    <row r="788" spans="8:15">
      <c r="H788">
        <f t="shared" si="104"/>
        <v>0.78600000000000003</v>
      </c>
      <c r="I788">
        <f t="shared" si="99"/>
        <v>131.69556403848412</v>
      </c>
      <c r="J788">
        <f t="shared" si="97"/>
        <v>1.25E-4</v>
      </c>
      <c r="K788">
        <f t="shared" si="98"/>
        <v>4.0095118722873537E-4</v>
      </c>
      <c r="L788">
        <f t="shared" si="100"/>
        <v>2.572178985126643E-5</v>
      </c>
      <c r="M788">
        <f t="shared" si="101"/>
        <v>1.5688188337499999E-2</v>
      </c>
      <c r="N788">
        <f t="shared" si="102"/>
        <v>1.6239861314580002E-2</v>
      </c>
      <c r="O788">
        <f t="shared" si="103"/>
        <v>2.1387176957303717</v>
      </c>
    </row>
    <row r="789" spans="8:15">
      <c r="H789">
        <f t="shared" si="104"/>
        <v>0.78700000000000003</v>
      </c>
      <c r="I789">
        <f t="shared" si="99"/>
        <v>131.86311564667557</v>
      </c>
      <c r="J789">
        <f t="shared" si="97"/>
        <v>1.25E-4</v>
      </c>
      <c r="K789">
        <f t="shared" si="98"/>
        <v>4.0095118722873537E-4</v>
      </c>
      <c r="L789">
        <f t="shared" si="100"/>
        <v>2.5754514774741322E-5</v>
      </c>
      <c r="M789">
        <f t="shared" si="101"/>
        <v>1.5688188337499999E-2</v>
      </c>
      <c r="N789">
        <f t="shared" si="102"/>
        <v>1.6239894039503475E-2</v>
      </c>
      <c r="O789">
        <f t="shared" si="103"/>
        <v>2.1414430258208039</v>
      </c>
    </row>
    <row r="790" spans="8:15">
      <c r="H790">
        <f t="shared" si="104"/>
        <v>0.78800000000000003</v>
      </c>
      <c r="I790">
        <f t="shared" si="99"/>
        <v>132.03066725486704</v>
      </c>
      <c r="J790">
        <f t="shared" si="97"/>
        <v>1.25E-4</v>
      </c>
      <c r="K790">
        <f t="shared" si="98"/>
        <v>4.0095118722873537E-4</v>
      </c>
      <c r="L790">
        <f t="shared" si="100"/>
        <v>2.578723969821622E-5</v>
      </c>
      <c r="M790">
        <f t="shared" si="101"/>
        <v>1.5688188337499999E-2</v>
      </c>
      <c r="N790">
        <f t="shared" si="102"/>
        <v>1.6239926764426951E-2</v>
      </c>
      <c r="O790">
        <f t="shared" si="103"/>
        <v>2.144168366877464</v>
      </c>
    </row>
    <row r="791" spans="8:15">
      <c r="H791">
        <f t="shared" si="104"/>
        <v>0.78900000000000003</v>
      </c>
      <c r="I791">
        <f t="shared" si="99"/>
        <v>132.19821886305849</v>
      </c>
      <c r="J791">
        <f t="shared" si="97"/>
        <v>1.25E-4</v>
      </c>
      <c r="K791">
        <f t="shared" si="98"/>
        <v>4.0095118722873537E-4</v>
      </c>
      <c r="L791">
        <f t="shared" si="100"/>
        <v>2.5819964621691112E-5</v>
      </c>
      <c r="M791">
        <f t="shared" si="101"/>
        <v>1.5688188337499999E-2</v>
      </c>
      <c r="N791">
        <f t="shared" si="102"/>
        <v>1.6239959489350426E-2</v>
      </c>
      <c r="O791">
        <f t="shared" si="103"/>
        <v>2.1468937189003512</v>
      </c>
    </row>
    <row r="792" spans="8:15">
      <c r="H792">
        <f t="shared" si="104"/>
        <v>0.79</v>
      </c>
      <c r="I792">
        <f t="shared" si="99"/>
        <v>132.36577047124993</v>
      </c>
      <c r="J792">
        <f t="shared" si="97"/>
        <v>1.25E-4</v>
      </c>
      <c r="K792">
        <f t="shared" si="98"/>
        <v>4.0095118722873537E-4</v>
      </c>
      <c r="L792">
        <f t="shared" si="100"/>
        <v>2.5852689545166001E-5</v>
      </c>
      <c r="M792">
        <f t="shared" si="101"/>
        <v>1.5688188337499999E-2</v>
      </c>
      <c r="N792">
        <f t="shared" si="102"/>
        <v>1.6239992214273899E-2</v>
      </c>
      <c r="O792">
        <f t="shared" si="103"/>
        <v>2.1496190818894649</v>
      </c>
    </row>
    <row r="793" spans="8:15">
      <c r="H793">
        <f t="shared" si="104"/>
        <v>0.79100000000000004</v>
      </c>
      <c r="I793">
        <f t="shared" si="99"/>
        <v>132.5333220794414</v>
      </c>
      <c r="J793">
        <f t="shared" si="97"/>
        <v>1.25E-4</v>
      </c>
      <c r="K793">
        <f t="shared" si="98"/>
        <v>4.0095118722873537E-4</v>
      </c>
      <c r="L793">
        <f t="shared" si="100"/>
        <v>2.5885414468640903E-5</v>
      </c>
      <c r="M793">
        <f t="shared" si="101"/>
        <v>1.5688188337499999E-2</v>
      </c>
      <c r="N793">
        <f t="shared" si="102"/>
        <v>1.6240024939197375E-2</v>
      </c>
      <c r="O793">
        <f t="shared" si="103"/>
        <v>2.1523444558448066</v>
      </c>
    </row>
    <row r="794" spans="8:15">
      <c r="H794">
        <f t="shared" si="104"/>
        <v>0.79200000000000004</v>
      </c>
      <c r="I794">
        <f t="shared" si="99"/>
        <v>132.70087368763285</v>
      </c>
      <c r="J794">
        <f t="shared" si="97"/>
        <v>1.25E-4</v>
      </c>
      <c r="K794">
        <f t="shared" si="98"/>
        <v>4.0095118722873537E-4</v>
      </c>
      <c r="L794">
        <f t="shared" si="100"/>
        <v>2.5918139392115792E-5</v>
      </c>
      <c r="M794">
        <f t="shared" si="101"/>
        <v>1.5688188337499999E-2</v>
      </c>
      <c r="N794">
        <f t="shared" si="102"/>
        <v>1.6240057664120851E-2</v>
      </c>
      <c r="O794">
        <f t="shared" si="103"/>
        <v>2.1550698407663749</v>
      </c>
    </row>
    <row r="795" spans="8:15">
      <c r="H795">
        <f t="shared" si="104"/>
        <v>0.79300000000000004</v>
      </c>
      <c r="I795">
        <f t="shared" si="99"/>
        <v>132.8684252958243</v>
      </c>
      <c r="J795">
        <f t="shared" si="97"/>
        <v>1.25E-4</v>
      </c>
      <c r="K795">
        <f t="shared" si="98"/>
        <v>4.0095118722873537E-4</v>
      </c>
      <c r="L795">
        <f t="shared" si="100"/>
        <v>2.5950864315590684E-5</v>
      </c>
      <c r="M795">
        <f t="shared" si="101"/>
        <v>1.5688188337499999E-2</v>
      </c>
      <c r="N795">
        <f t="shared" si="102"/>
        <v>1.6240090389044323E-2</v>
      </c>
      <c r="O795">
        <f t="shared" si="103"/>
        <v>2.1577952366541697</v>
      </c>
    </row>
    <row r="796" spans="8:15">
      <c r="H796">
        <f t="shared" si="104"/>
        <v>0.79400000000000004</v>
      </c>
      <c r="I796">
        <f t="shared" si="99"/>
        <v>133.03597690401577</v>
      </c>
      <c r="J796">
        <f t="shared" si="97"/>
        <v>1.25E-4</v>
      </c>
      <c r="K796">
        <f t="shared" si="98"/>
        <v>4.0095118722873537E-4</v>
      </c>
      <c r="L796">
        <f t="shared" si="100"/>
        <v>2.5983589239065579E-5</v>
      </c>
      <c r="M796">
        <f t="shared" si="101"/>
        <v>1.5688188337499999E-2</v>
      </c>
      <c r="N796">
        <f t="shared" si="102"/>
        <v>1.6240123113967799E-2</v>
      </c>
      <c r="O796">
        <f t="shared" si="103"/>
        <v>2.160520643508193</v>
      </c>
    </row>
    <row r="797" spans="8:15">
      <c r="H797">
        <f t="shared" si="104"/>
        <v>0.79500000000000004</v>
      </c>
      <c r="I797">
        <f t="shared" si="99"/>
        <v>133.20352851220721</v>
      </c>
      <c r="J797">
        <f t="shared" si="97"/>
        <v>1.25E-4</v>
      </c>
      <c r="K797">
        <f t="shared" si="98"/>
        <v>4.0095118722873537E-4</v>
      </c>
      <c r="L797">
        <f t="shared" si="100"/>
        <v>2.6016314162540475E-5</v>
      </c>
      <c r="M797">
        <f t="shared" si="101"/>
        <v>1.5688188337499999E-2</v>
      </c>
      <c r="N797">
        <f t="shared" si="102"/>
        <v>1.6240155838891275E-2</v>
      </c>
      <c r="O797">
        <f t="shared" si="103"/>
        <v>2.1632460613284423</v>
      </c>
    </row>
    <row r="798" spans="8:15">
      <c r="H798">
        <f t="shared" si="104"/>
        <v>0.79600000000000004</v>
      </c>
      <c r="I798">
        <f t="shared" si="99"/>
        <v>133.37108012039869</v>
      </c>
      <c r="J798">
        <f t="shared" si="97"/>
        <v>1.25E-4</v>
      </c>
      <c r="K798">
        <f t="shared" si="98"/>
        <v>4.0095118722873537E-4</v>
      </c>
      <c r="L798">
        <f t="shared" si="100"/>
        <v>2.604903908601537E-5</v>
      </c>
      <c r="M798">
        <f t="shared" si="101"/>
        <v>1.5688188337499999E-2</v>
      </c>
      <c r="N798">
        <f t="shared" si="102"/>
        <v>1.6240188563814751E-2</v>
      </c>
      <c r="O798">
        <f t="shared" si="103"/>
        <v>2.1659714901149196</v>
      </c>
    </row>
    <row r="799" spans="8:15">
      <c r="H799">
        <f t="shared" si="104"/>
        <v>0.79700000000000004</v>
      </c>
      <c r="I799">
        <f t="shared" si="99"/>
        <v>133.53863172859013</v>
      </c>
      <c r="J799">
        <f t="shared" si="97"/>
        <v>1.25E-4</v>
      </c>
      <c r="K799">
        <f t="shared" si="98"/>
        <v>4.0095118722873537E-4</v>
      </c>
      <c r="L799">
        <f t="shared" si="100"/>
        <v>2.6081764009490259E-5</v>
      </c>
      <c r="M799">
        <f t="shared" si="101"/>
        <v>1.5688188337499999E-2</v>
      </c>
      <c r="N799">
        <f t="shared" si="102"/>
        <v>1.6240221288738223E-2</v>
      </c>
      <c r="O799">
        <f t="shared" si="103"/>
        <v>2.1686969298676231</v>
      </c>
    </row>
    <row r="800" spans="8:15">
      <c r="H800">
        <f t="shared" si="104"/>
        <v>0.79800000000000004</v>
      </c>
      <c r="I800">
        <f t="shared" si="99"/>
        <v>133.70618333678158</v>
      </c>
      <c r="J800">
        <f t="shared" si="97"/>
        <v>1.25E-4</v>
      </c>
      <c r="K800">
        <f t="shared" si="98"/>
        <v>4.0095118722873537E-4</v>
      </c>
      <c r="L800">
        <f t="shared" si="100"/>
        <v>2.6114488932965151E-5</v>
      </c>
      <c r="M800">
        <f t="shared" si="101"/>
        <v>1.5688188337499999E-2</v>
      </c>
      <c r="N800">
        <f t="shared" si="102"/>
        <v>1.6240254013661699E-2</v>
      </c>
      <c r="O800">
        <f t="shared" si="103"/>
        <v>2.171422380586554</v>
      </c>
    </row>
    <row r="801" spans="8:15">
      <c r="H801">
        <f t="shared" si="104"/>
        <v>0.79900000000000004</v>
      </c>
      <c r="I801">
        <f t="shared" si="99"/>
        <v>133.87373494497305</v>
      </c>
      <c r="J801">
        <f t="shared" si="97"/>
        <v>1.25E-4</v>
      </c>
      <c r="K801">
        <f t="shared" si="98"/>
        <v>4.0095118722873537E-4</v>
      </c>
      <c r="L801">
        <f t="shared" si="100"/>
        <v>2.6147213856440049E-5</v>
      </c>
      <c r="M801">
        <f t="shared" si="101"/>
        <v>1.5688188337499999E-2</v>
      </c>
      <c r="N801">
        <f t="shared" si="102"/>
        <v>1.6240286738585175E-2</v>
      </c>
      <c r="O801">
        <f t="shared" si="103"/>
        <v>2.1741478422717124</v>
      </c>
    </row>
    <row r="802" spans="8:15">
      <c r="H802">
        <f t="shared" si="104"/>
        <v>0.8</v>
      </c>
      <c r="I802">
        <f t="shared" si="99"/>
        <v>134.0412865531645</v>
      </c>
      <c r="J802">
        <f t="shared" si="97"/>
        <v>1.25E-4</v>
      </c>
      <c r="K802">
        <f t="shared" si="98"/>
        <v>4.0095118722873537E-4</v>
      </c>
      <c r="L802">
        <f t="shared" si="100"/>
        <v>2.6179938779914941E-5</v>
      </c>
      <c r="M802">
        <f t="shared" si="101"/>
        <v>1.5688188337499999E-2</v>
      </c>
      <c r="N802">
        <f t="shared" si="102"/>
        <v>1.6240319463508648E-2</v>
      </c>
      <c r="O802">
        <f t="shared" si="103"/>
        <v>2.1768733149230974</v>
      </c>
    </row>
    <row r="803" spans="8:15">
      <c r="H803">
        <f t="shared" si="104"/>
        <v>0.80100000000000005</v>
      </c>
      <c r="I803">
        <f t="shared" si="99"/>
        <v>134.20883816135594</v>
      </c>
      <c r="J803">
        <f t="shared" si="97"/>
        <v>1.25E-4</v>
      </c>
      <c r="K803">
        <f t="shared" si="98"/>
        <v>4.0095118722873537E-4</v>
      </c>
      <c r="L803">
        <f t="shared" si="100"/>
        <v>2.621266370338983E-5</v>
      </c>
      <c r="M803">
        <f t="shared" si="101"/>
        <v>1.5688188337499999E-2</v>
      </c>
      <c r="N803">
        <f t="shared" si="102"/>
        <v>1.6240352188432124E-2</v>
      </c>
      <c r="O803">
        <f t="shared" si="103"/>
        <v>2.1795987985407095</v>
      </c>
    </row>
    <row r="804" spans="8:15">
      <c r="H804">
        <f t="shared" si="104"/>
        <v>0.80200000000000005</v>
      </c>
      <c r="I804">
        <f t="shared" si="99"/>
        <v>134.37638976954742</v>
      </c>
      <c r="J804">
        <f t="shared" si="97"/>
        <v>1.25E-4</v>
      </c>
      <c r="K804">
        <f t="shared" si="98"/>
        <v>4.0095118722873537E-4</v>
      </c>
      <c r="L804">
        <f t="shared" si="100"/>
        <v>2.6245388626864732E-5</v>
      </c>
      <c r="M804">
        <f t="shared" si="101"/>
        <v>1.5688188337499999E-2</v>
      </c>
      <c r="N804">
        <f t="shared" si="102"/>
        <v>1.62403849133556E-2</v>
      </c>
      <c r="O804">
        <f t="shared" si="103"/>
        <v>2.1823242931245495</v>
      </c>
    </row>
    <row r="805" spans="8:15">
      <c r="H805">
        <f t="shared" si="104"/>
        <v>0.80300000000000005</v>
      </c>
      <c r="I805">
        <f t="shared" si="99"/>
        <v>134.54394137773886</v>
      </c>
      <c r="J805">
        <f t="shared" si="97"/>
        <v>1.25E-4</v>
      </c>
      <c r="K805">
        <f t="shared" si="98"/>
        <v>4.0095118722873537E-4</v>
      </c>
      <c r="L805">
        <f t="shared" si="100"/>
        <v>2.6278113550339621E-5</v>
      </c>
      <c r="M805">
        <f t="shared" si="101"/>
        <v>1.5688188337499999E-2</v>
      </c>
      <c r="N805">
        <f t="shared" si="102"/>
        <v>1.6240417638279075E-2</v>
      </c>
      <c r="O805">
        <f t="shared" si="103"/>
        <v>2.185049798674616</v>
      </c>
    </row>
    <row r="806" spans="8:15">
      <c r="H806">
        <f t="shared" si="104"/>
        <v>0.80400000000000005</v>
      </c>
      <c r="I806">
        <f t="shared" si="99"/>
        <v>134.71149298593033</v>
      </c>
      <c r="J806">
        <f t="shared" si="97"/>
        <v>1.25E-4</v>
      </c>
      <c r="K806">
        <f t="shared" si="98"/>
        <v>4.0095118722873537E-4</v>
      </c>
      <c r="L806">
        <f t="shared" si="100"/>
        <v>2.6310838473814519E-5</v>
      </c>
      <c r="M806">
        <f t="shared" si="101"/>
        <v>1.5688188337499999E-2</v>
      </c>
      <c r="N806">
        <f t="shared" si="102"/>
        <v>1.6240450363202548E-2</v>
      </c>
      <c r="O806">
        <f t="shared" si="103"/>
        <v>2.1877753151909096</v>
      </c>
    </row>
    <row r="807" spans="8:15">
      <c r="H807">
        <f t="shared" si="104"/>
        <v>0.80500000000000005</v>
      </c>
      <c r="I807">
        <f t="shared" si="99"/>
        <v>134.87904459412178</v>
      </c>
      <c r="J807">
        <f t="shared" si="97"/>
        <v>1.25E-4</v>
      </c>
      <c r="K807">
        <f t="shared" si="98"/>
        <v>4.0095118722873537E-4</v>
      </c>
      <c r="L807">
        <f t="shared" si="100"/>
        <v>2.6343563397289411E-5</v>
      </c>
      <c r="M807">
        <f t="shared" si="101"/>
        <v>1.5688188337499999E-2</v>
      </c>
      <c r="N807">
        <f t="shared" si="102"/>
        <v>1.6240483088126024E-2</v>
      </c>
      <c r="O807">
        <f t="shared" si="103"/>
        <v>2.1905008426734307</v>
      </c>
    </row>
    <row r="808" spans="8:15">
      <c r="H808">
        <f t="shared" si="104"/>
        <v>0.80600000000000005</v>
      </c>
      <c r="I808">
        <f t="shared" si="99"/>
        <v>135.04659620231322</v>
      </c>
      <c r="J808">
        <f t="shared" si="97"/>
        <v>1.25E-4</v>
      </c>
      <c r="K808">
        <f t="shared" si="98"/>
        <v>4.0095118722873537E-4</v>
      </c>
      <c r="L808">
        <f t="shared" si="100"/>
        <v>2.6376288320764303E-5</v>
      </c>
      <c r="M808">
        <f t="shared" si="101"/>
        <v>1.5688188337499999E-2</v>
      </c>
      <c r="N808">
        <f t="shared" si="102"/>
        <v>1.62405158130495E-2</v>
      </c>
      <c r="O808">
        <f t="shared" si="103"/>
        <v>2.1932263811221784</v>
      </c>
    </row>
    <row r="809" spans="8:15">
      <c r="H809">
        <f t="shared" si="104"/>
        <v>0.80700000000000005</v>
      </c>
      <c r="I809">
        <f t="shared" si="99"/>
        <v>135.2141478105047</v>
      </c>
      <c r="J809">
        <f t="shared" si="97"/>
        <v>1.25E-4</v>
      </c>
      <c r="K809">
        <f t="shared" si="98"/>
        <v>4.0095118722873537E-4</v>
      </c>
      <c r="L809">
        <f t="shared" si="100"/>
        <v>2.6409013244239199E-5</v>
      </c>
      <c r="M809">
        <f t="shared" si="101"/>
        <v>1.5688188337499999E-2</v>
      </c>
      <c r="N809">
        <f t="shared" si="102"/>
        <v>1.6240548537972972E-2</v>
      </c>
      <c r="O809">
        <f t="shared" si="103"/>
        <v>2.1959519305371535</v>
      </c>
    </row>
    <row r="810" spans="8:15">
      <c r="H810">
        <f t="shared" si="104"/>
        <v>0.80800000000000005</v>
      </c>
      <c r="I810">
        <f t="shared" si="99"/>
        <v>135.38169941869614</v>
      </c>
      <c r="J810">
        <f t="shared" si="97"/>
        <v>1.25E-4</v>
      </c>
      <c r="K810">
        <f t="shared" si="98"/>
        <v>4.0095118722873537E-4</v>
      </c>
      <c r="L810">
        <f t="shared" si="100"/>
        <v>2.6441738167714094E-5</v>
      </c>
      <c r="M810">
        <f t="shared" si="101"/>
        <v>1.5688188337499999E-2</v>
      </c>
      <c r="N810">
        <f t="shared" si="102"/>
        <v>1.6240581262896448E-2</v>
      </c>
      <c r="O810">
        <f t="shared" si="103"/>
        <v>2.1986774909183557</v>
      </c>
    </row>
    <row r="811" spans="8:15">
      <c r="H811">
        <f t="shared" si="104"/>
        <v>0.80900000000000005</v>
      </c>
      <c r="I811">
        <f t="shared" si="99"/>
        <v>135.54925102688759</v>
      </c>
      <c r="J811">
        <f t="shared" si="97"/>
        <v>1.25E-4</v>
      </c>
      <c r="K811">
        <f t="shared" si="98"/>
        <v>4.0095118722873537E-4</v>
      </c>
      <c r="L811">
        <f t="shared" si="100"/>
        <v>2.6474463091188983E-5</v>
      </c>
      <c r="M811">
        <f t="shared" si="101"/>
        <v>1.5688188337499999E-2</v>
      </c>
      <c r="N811">
        <f t="shared" si="102"/>
        <v>1.6240613987819924E-2</v>
      </c>
      <c r="O811">
        <f t="shared" si="103"/>
        <v>2.201403062265785</v>
      </c>
    </row>
    <row r="812" spans="8:15">
      <c r="H812">
        <f t="shared" si="104"/>
        <v>0.81</v>
      </c>
      <c r="I812">
        <f t="shared" si="99"/>
        <v>135.71680263507906</v>
      </c>
      <c r="J812">
        <f t="shared" si="97"/>
        <v>1.25E-4</v>
      </c>
      <c r="K812">
        <f t="shared" si="98"/>
        <v>4.0095118722873537E-4</v>
      </c>
      <c r="L812">
        <f t="shared" si="100"/>
        <v>2.6507188014663878E-5</v>
      </c>
      <c r="M812">
        <f t="shared" si="101"/>
        <v>1.5688188337499999E-2</v>
      </c>
      <c r="N812">
        <f t="shared" si="102"/>
        <v>1.6240646712743396E-2</v>
      </c>
      <c r="O812">
        <f t="shared" si="103"/>
        <v>2.2041286445794412</v>
      </c>
    </row>
    <row r="813" spans="8:15">
      <c r="H813">
        <f t="shared" si="104"/>
        <v>0.81100000000000005</v>
      </c>
      <c r="I813">
        <f t="shared" si="99"/>
        <v>135.88435424327051</v>
      </c>
      <c r="J813">
        <f t="shared" si="97"/>
        <v>1.25E-4</v>
      </c>
      <c r="K813">
        <f t="shared" si="98"/>
        <v>4.0095118722873537E-4</v>
      </c>
      <c r="L813">
        <f t="shared" si="100"/>
        <v>2.653991293813877E-5</v>
      </c>
      <c r="M813">
        <f t="shared" si="101"/>
        <v>1.5688188337499999E-2</v>
      </c>
      <c r="N813">
        <f t="shared" si="102"/>
        <v>1.6240679437666872E-2</v>
      </c>
      <c r="O813">
        <f t="shared" si="103"/>
        <v>2.2068542378593246</v>
      </c>
    </row>
    <row r="814" spans="8:15">
      <c r="H814">
        <f t="shared" si="104"/>
        <v>0.81200000000000006</v>
      </c>
      <c r="I814">
        <f t="shared" si="99"/>
        <v>136.05190585146198</v>
      </c>
      <c r="J814">
        <f t="shared" si="97"/>
        <v>1.25E-4</v>
      </c>
      <c r="K814">
        <f t="shared" si="98"/>
        <v>4.0095118722873537E-4</v>
      </c>
      <c r="L814">
        <f t="shared" si="100"/>
        <v>2.6572637861613669E-5</v>
      </c>
      <c r="M814">
        <f t="shared" si="101"/>
        <v>1.5688188337499999E-2</v>
      </c>
      <c r="N814">
        <f t="shared" si="102"/>
        <v>1.6240712162590348E-2</v>
      </c>
      <c r="O814">
        <f t="shared" si="103"/>
        <v>2.2095798421054358</v>
      </c>
    </row>
    <row r="815" spans="8:15">
      <c r="H815">
        <f t="shared" si="104"/>
        <v>0.81300000000000006</v>
      </c>
      <c r="I815">
        <f t="shared" si="99"/>
        <v>136.21945745965343</v>
      </c>
      <c r="J815">
        <f t="shared" si="97"/>
        <v>1.25E-4</v>
      </c>
      <c r="K815">
        <f t="shared" si="98"/>
        <v>4.0095118722873537E-4</v>
      </c>
      <c r="L815">
        <f t="shared" si="100"/>
        <v>2.6605362785088561E-5</v>
      </c>
      <c r="M815">
        <f t="shared" si="101"/>
        <v>1.5688188337499999E-2</v>
      </c>
      <c r="N815">
        <f t="shared" si="102"/>
        <v>1.6240744887513824E-2</v>
      </c>
      <c r="O815">
        <f t="shared" si="103"/>
        <v>2.2123054573177732</v>
      </c>
    </row>
    <row r="816" spans="8:15">
      <c r="H816">
        <f t="shared" si="104"/>
        <v>0.81400000000000006</v>
      </c>
      <c r="I816">
        <f t="shared" si="99"/>
        <v>136.38700906784487</v>
      </c>
      <c r="J816">
        <f t="shared" si="97"/>
        <v>1.25E-4</v>
      </c>
      <c r="K816">
        <f t="shared" si="98"/>
        <v>4.0095118722873537E-4</v>
      </c>
      <c r="L816">
        <f t="shared" si="100"/>
        <v>2.663808770856345E-5</v>
      </c>
      <c r="M816">
        <f t="shared" si="101"/>
        <v>1.5688188337499999E-2</v>
      </c>
      <c r="N816">
        <f t="shared" si="102"/>
        <v>1.6240777612437297E-2</v>
      </c>
      <c r="O816">
        <f t="shared" si="103"/>
        <v>2.2150310834963376</v>
      </c>
    </row>
    <row r="817" spans="8:15">
      <c r="H817">
        <f t="shared" si="104"/>
        <v>0.81500000000000006</v>
      </c>
      <c r="I817">
        <f t="shared" si="99"/>
        <v>136.55456067603635</v>
      </c>
      <c r="J817">
        <f t="shared" si="97"/>
        <v>1.25E-4</v>
      </c>
      <c r="K817">
        <f t="shared" si="98"/>
        <v>4.0095118722873537E-4</v>
      </c>
      <c r="L817">
        <f t="shared" si="100"/>
        <v>2.6670812632038348E-5</v>
      </c>
      <c r="M817">
        <f t="shared" si="101"/>
        <v>1.5688188337499999E-2</v>
      </c>
      <c r="N817">
        <f t="shared" si="102"/>
        <v>1.6240810337360773E-2</v>
      </c>
      <c r="O817">
        <f t="shared" si="103"/>
        <v>2.2177567206411299</v>
      </c>
    </row>
    <row r="818" spans="8:15">
      <c r="H818">
        <f t="shared" si="104"/>
        <v>0.81600000000000006</v>
      </c>
      <c r="I818">
        <f t="shared" si="99"/>
        <v>136.72211228422779</v>
      </c>
      <c r="J818">
        <f t="shared" si="97"/>
        <v>1.25E-4</v>
      </c>
      <c r="K818">
        <f t="shared" si="98"/>
        <v>4.0095118722873537E-4</v>
      </c>
      <c r="L818">
        <f t="shared" si="100"/>
        <v>2.670353755551324E-5</v>
      </c>
      <c r="M818">
        <f t="shared" si="101"/>
        <v>1.5688188337499999E-2</v>
      </c>
      <c r="N818">
        <f t="shared" si="102"/>
        <v>1.6240843062284249E-2</v>
      </c>
      <c r="O818">
        <f t="shared" si="103"/>
        <v>2.2204823687521489</v>
      </c>
    </row>
    <row r="819" spans="8:15">
      <c r="H819">
        <f t="shared" si="104"/>
        <v>0.81700000000000006</v>
      </c>
      <c r="I819">
        <f t="shared" si="99"/>
        <v>136.88966389241924</v>
      </c>
      <c r="J819">
        <f t="shared" si="97"/>
        <v>1.25E-4</v>
      </c>
      <c r="K819">
        <f t="shared" si="98"/>
        <v>4.0095118722873537E-4</v>
      </c>
      <c r="L819">
        <f t="shared" si="100"/>
        <v>2.6736262478988132E-5</v>
      </c>
      <c r="M819">
        <f t="shared" si="101"/>
        <v>1.5688188337499999E-2</v>
      </c>
      <c r="N819">
        <f t="shared" si="102"/>
        <v>1.6240875787207721E-2</v>
      </c>
      <c r="O819">
        <f t="shared" si="103"/>
        <v>2.2232080278293944</v>
      </c>
    </row>
    <row r="820" spans="8:15">
      <c r="H820">
        <f t="shared" si="104"/>
        <v>0.81800000000000006</v>
      </c>
      <c r="I820">
        <f t="shared" si="99"/>
        <v>137.05721550061071</v>
      </c>
      <c r="J820">
        <f t="shared" si="97"/>
        <v>1.25E-4</v>
      </c>
      <c r="K820">
        <f t="shared" si="98"/>
        <v>4.0095118722873537E-4</v>
      </c>
      <c r="L820">
        <f t="shared" si="100"/>
        <v>2.6768987402463031E-5</v>
      </c>
      <c r="M820">
        <f t="shared" si="101"/>
        <v>1.5688188337499999E-2</v>
      </c>
      <c r="N820">
        <f t="shared" si="102"/>
        <v>1.6240908512131197E-2</v>
      </c>
      <c r="O820">
        <f t="shared" si="103"/>
        <v>2.2259336978728683</v>
      </c>
    </row>
    <row r="821" spans="8:15">
      <c r="H821">
        <f t="shared" si="104"/>
        <v>0.81900000000000006</v>
      </c>
      <c r="I821">
        <f t="shared" si="99"/>
        <v>137.22476710880215</v>
      </c>
      <c r="J821">
        <f t="shared" si="97"/>
        <v>1.25E-4</v>
      </c>
      <c r="K821">
        <f t="shared" si="98"/>
        <v>4.0095118722873537E-4</v>
      </c>
      <c r="L821">
        <f t="shared" si="100"/>
        <v>2.6801712325937923E-5</v>
      </c>
      <c r="M821">
        <f t="shared" si="101"/>
        <v>1.5688188337499999E-2</v>
      </c>
      <c r="N821">
        <f t="shared" si="102"/>
        <v>1.6240941237054673E-2</v>
      </c>
      <c r="O821">
        <f t="shared" si="103"/>
        <v>2.2286593788825688</v>
      </c>
    </row>
    <row r="822" spans="8:15">
      <c r="H822">
        <f t="shared" si="104"/>
        <v>0.82000000000000006</v>
      </c>
      <c r="I822">
        <f t="shared" si="99"/>
        <v>137.3923187169936</v>
      </c>
      <c r="J822">
        <f t="shared" si="97"/>
        <v>1.25E-4</v>
      </c>
      <c r="K822">
        <f t="shared" si="98"/>
        <v>4.0095118722873537E-4</v>
      </c>
      <c r="L822">
        <f t="shared" si="100"/>
        <v>2.6834437249412812E-5</v>
      </c>
      <c r="M822">
        <f t="shared" si="101"/>
        <v>1.5688188337499999E-2</v>
      </c>
      <c r="N822">
        <f t="shared" si="102"/>
        <v>1.6240973961978149E-2</v>
      </c>
      <c r="O822">
        <f t="shared" si="103"/>
        <v>2.2313850708584959</v>
      </c>
    </row>
    <row r="823" spans="8:15">
      <c r="H823">
        <f t="shared" si="104"/>
        <v>0.82100000000000006</v>
      </c>
      <c r="I823">
        <f t="shared" si="99"/>
        <v>137.55987032518507</v>
      </c>
      <c r="J823">
        <f t="shared" si="97"/>
        <v>1.25E-4</v>
      </c>
      <c r="K823">
        <f t="shared" si="98"/>
        <v>4.0095118722873537E-4</v>
      </c>
      <c r="L823">
        <f t="shared" si="100"/>
        <v>2.686716217288771E-5</v>
      </c>
      <c r="M823">
        <f t="shared" si="101"/>
        <v>1.5688188337499999E-2</v>
      </c>
      <c r="N823">
        <f t="shared" si="102"/>
        <v>1.6241006686901621E-2</v>
      </c>
      <c r="O823">
        <f t="shared" si="103"/>
        <v>2.2341107738006505</v>
      </c>
    </row>
    <row r="824" spans="8:15">
      <c r="H824">
        <f t="shared" si="104"/>
        <v>0.82200000000000006</v>
      </c>
      <c r="I824">
        <f t="shared" si="99"/>
        <v>137.72742193337652</v>
      </c>
      <c r="J824">
        <f t="shared" si="97"/>
        <v>1.25E-4</v>
      </c>
      <c r="K824">
        <f t="shared" si="98"/>
        <v>4.0095118722873537E-4</v>
      </c>
      <c r="L824">
        <f t="shared" si="100"/>
        <v>2.6899887096362602E-5</v>
      </c>
      <c r="M824">
        <f t="shared" si="101"/>
        <v>1.5688188337499999E-2</v>
      </c>
      <c r="N824">
        <f t="shared" si="102"/>
        <v>1.6241039411825097E-2</v>
      </c>
      <c r="O824">
        <f t="shared" si="103"/>
        <v>2.2368364877090325</v>
      </c>
    </row>
    <row r="825" spans="8:15">
      <c r="H825">
        <f t="shared" si="104"/>
        <v>0.82300000000000006</v>
      </c>
      <c r="I825">
        <f t="shared" si="99"/>
        <v>137.89497354156799</v>
      </c>
      <c r="J825">
        <f t="shared" si="97"/>
        <v>1.25E-4</v>
      </c>
      <c r="K825">
        <f t="shared" si="98"/>
        <v>4.0095118722873537E-4</v>
      </c>
      <c r="L825">
        <f t="shared" si="100"/>
        <v>2.6932612019837498E-5</v>
      </c>
      <c r="M825">
        <f t="shared" si="101"/>
        <v>1.5688188337499999E-2</v>
      </c>
      <c r="N825">
        <f t="shared" si="102"/>
        <v>1.6241072136748573E-2</v>
      </c>
      <c r="O825">
        <f t="shared" si="103"/>
        <v>2.2395622125836416</v>
      </c>
    </row>
    <row r="826" spans="8:15">
      <c r="H826">
        <f t="shared" si="104"/>
        <v>0.82400000000000007</v>
      </c>
      <c r="I826">
        <f t="shared" si="99"/>
        <v>138.06252514975944</v>
      </c>
      <c r="J826">
        <f t="shared" si="97"/>
        <v>1.25E-4</v>
      </c>
      <c r="K826">
        <f t="shared" si="98"/>
        <v>4.0095118722873537E-4</v>
      </c>
      <c r="L826">
        <f t="shared" si="100"/>
        <v>2.696533694331239E-5</v>
      </c>
      <c r="M826">
        <f t="shared" si="101"/>
        <v>1.5688188337499999E-2</v>
      </c>
      <c r="N826">
        <f t="shared" si="102"/>
        <v>1.6241104861672045E-2</v>
      </c>
      <c r="O826">
        <f t="shared" si="103"/>
        <v>2.2422879484244769</v>
      </c>
    </row>
    <row r="827" spans="8:15">
      <c r="H827">
        <f t="shared" si="104"/>
        <v>0.82500000000000007</v>
      </c>
      <c r="I827">
        <f t="shared" si="99"/>
        <v>138.23007675795088</v>
      </c>
      <c r="J827">
        <f t="shared" si="97"/>
        <v>1.25E-4</v>
      </c>
      <c r="K827">
        <f t="shared" si="98"/>
        <v>4.0095118722873537E-4</v>
      </c>
      <c r="L827">
        <f t="shared" si="100"/>
        <v>2.6998061866787285E-5</v>
      </c>
      <c r="M827">
        <f t="shared" si="101"/>
        <v>1.5688188337499999E-2</v>
      </c>
      <c r="N827">
        <f t="shared" si="102"/>
        <v>1.6241137586595521E-2</v>
      </c>
      <c r="O827">
        <f t="shared" si="103"/>
        <v>2.24501369523154</v>
      </c>
    </row>
    <row r="828" spans="8:15">
      <c r="H828">
        <f t="shared" si="104"/>
        <v>0.82600000000000007</v>
      </c>
      <c r="I828">
        <f t="shared" si="99"/>
        <v>138.39762836614236</v>
      </c>
      <c r="J828">
        <f t="shared" si="97"/>
        <v>1.25E-4</v>
      </c>
      <c r="K828">
        <f t="shared" si="98"/>
        <v>4.0095118722873537E-4</v>
      </c>
      <c r="L828">
        <f t="shared" si="100"/>
        <v>2.7030786790262177E-5</v>
      </c>
      <c r="M828">
        <f t="shared" si="101"/>
        <v>1.5688188337499999E-2</v>
      </c>
      <c r="N828">
        <f t="shared" si="102"/>
        <v>1.6241170311518997E-2</v>
      </c>
      <c r="O828">
        <f t="shared" si="103"/>
        <v>2.2477394530048307</v>
      </c>
    </row>
    <row r="829" spans="8:15">
      <c r="H829">
        <f t="shared" si="104"/>
        <v>0.82700000000000007</v>
      </c>
      <c r="I829">
        <f t="shared" si="99"/>
        <v>138.5651799743338</v>
      </c>
      <c r="J829">
        <f t="shared" si="97"/>
        <v>1.25E-4</v>
      </c>
      <c r="K829">
        <f t="shared" si="98"/>
        <v>4.0095118722873537E-4</v>
      </c>
      <c r="L829">
        <f t="shared" si="100"/>
        <v>2.7063511713737069E-5</v>
      </c>
      <c r="M829">
        <f t="shared" si="101"/>
        <v>1.5688188337499999E-2</v>
      </c>
      <c r="N829">
        <f t="shared" si="102"/>
        <v>1.624120303644247E-2</v>
      </c>
      <c r="O829">
        <f t="shared" si="103"/>
        <v>2.2504652217443475</v>
      </c>
    </row>
    <row r="830" spans="8:15">
      <c r="H830">
        <f t="shared" si="104"/>
        <v>0.82800000000000007</v>
      </c>
      <c r="I830">
        <f t="shared" si="99"/>
        <v>138.73273158252525</v>
      </c>
      <c r="J830">
        <f t="shared" si="97"/>
        <v>1.25E-4</v>
      </c>
      <c r="K830">
        <f t="shared" si="98"/>
        <v>4.0095118722873537E-4</v>
      </c>
      <c r="L830">
        <f t="shared" si="100"/>
        <v>2.7096236637211965E-5</v>
      </c>
      <c r="M830">
        <f t="shared" si="101"/>
        <v>1.5688188337499999E-2</v>
      </c>
      <c r="N830">
        <f t="shared" si="102"/>
        <v>1.6241235761365946E-2</v>
      </c>
      <c r="O830">
        <f t="shared" si="103"/>
        <v>2.2531910014500918</v>
      </c>
    </row>
    <row r="831" spans="8:15">
      <c r="H831">
        <f t="shared" si="104"/>
        <v>0.82900000000000007</v>
      </c>
      <c r="I831">
        <f t="shared" si="99"/>
        <v>138.90028319071672</v>
      </c>
      <c r="J831">
        <f t="shared" si="97"/>
        <v>1.25E-4</v>
      </c>
      <c r="K831">
        <f t="shared" si="98"/>
        <v>4.0095118722873537E-4</v>
      </c>
      <c r="L831">
        <f t="shared" si="100"/>
        <v>2.712896156068686E-5</v>
      </c>
      <c r="M831">
        <f t="shared" si="101"/>
        <v>1.5688188337499999E-2</v>
      </c>
      <c r="N831">
        <f t="shared" si="102"/>
        <v>1.6241268486289422E-2</v>
      </c>
      <c r="O831">
        <f t="shared" si="103"/>
        <v>2.2559167921220635</v>
      </c>
    </row>
    <row r="832" spans="8:15">
      <c r="H832">
        <f t="shared" si="104"/>
        <v>0.83000000000000007</v>
      </c>
      <c r="I832">
        <f t="shared" si="99"/>
        <v>139.06783479890817</v>
      </c>
      <c r="J832">
        <f t="shared" si="97"/>
        <v>1.25E-4</v>
      </c>
      <c r="K832">
        <f t="shared" si="98"/>
        <v>4.0095118722873537E-4</v>
      </c>
      <c r="L832">
        <f t="shared" si="100"/>
        <v>2.7161686484161752E-5</v>
      </c>
      <c r="M832">
        <f t="shared" si="101"/>
        <v>1.5688188337499999E-2</v>
      </c>
      <c r="N832">
        <f t="shared" si="102"/>
        <v>1.6241301211212898E-2</v>
      </c>
      <c r="O832">
        <f t="shared" si="103"/>
        <v>2.2586425937602623</v>
      </c>
    </row>
    <row r="833" spans="8:15">
      <c r="H833">
        <f t="shared" si="104"/>
        <v>0.83100000000000007</v>
      </c>
      <c r="I833">
        <f t="shared" si="99"/>
        <v>139.23538640709964</v>
      </c>
      <c r="J833">
        <f t="shared" si="97"/>
        <v>1.25E-4</v>
      </c>
      <c r="K833">
        <f t="shared" si="98"/>
        <v>4.0095118722873537E-4</v>
      </c>
      <c r="L833">
        <f t="shared" si="100"/>
        <v>2.7194411407636651E-5</v>
      </c>
      <c r="M833">
        <f t="shared" si="101"/>
        <v>1.5688188337499999E-2</v>
      </c>
      <c r="N833">
        <f t="shared" si="102"/>
        <v>1.624133393613637E-2</v>
      </c>
      <c r="O833">
        <f t="shared" si="103"/>
        <v>2.2613684063646882</v>
      </c>
    </row>
    <row r="834" spans="8:15">
      <c r="H834">
        <f t="shared" si="104"/>
        <v>0.83200000000000007</v>
      </c>
      <c r="I834">
        <f t="shared" si="99"/>
        <v>139.40293801529108</v>
      </c>
      <c r="J834">
        <f t="shared" ref="J834:J897" si="105">IF(H834&lt;$E$18,$E$17,IF(H834&lt;$E$5,$E$14,0))/$E$8/$E$9</f>
        <v>1.25E-4</v>
      </c>
      <c r="K834">
        <f t="shared" ref="K834:K897" si="106">IF(H834&lt;$E$3,$E$12*$E$22,IF(H834&lt;$E$4,0,IF(H834&lt;$E$5,-$E$12*$E$22,0)))</f>
        <v>4.0095118722873537E-4</v>
      </c>
      <c r="L834">
        <f t="shared" si="100"/>
        <v>2.7227136331111539E-5</v>
      </c>
      <c r="M834">
        <f t="shared" si="101"/>
        <v>1.5688188337499999E-2</v>
      </c>
      <c r="N834">
        <f t="shared" si="102"/>
        <v>1.6241366661059846E-2</v>
      </c>
      <c r="O834">
        <f t="shared" si="103"/>
        <v>2.264094229935341</v>
      </c>
    </row>
    <row r="835" spans="8:15">
      <c r="H835">
        <f t="shared" si="104"/>
        <v>0.83299999999999996</v>
      </c>
      <c r="I835">
        <f t="shared" ref="I835:I898" si="107">IF(H835&lt;$E$3,$E$12*H835,IF(H835&lt;$E$4,$E$10,IF(H835&lt;$E$5,$E$10-$E$12*(H835-$E$4),0)))</f>
        <v>139.57048962348253</v>
      </c>
      <c r="J835">
        <f t="shared" si="105"/>
        <v>1.25E-4</v>
      </c>
      <c r="K835">
        <f t="shared" si="106"/>
        <v>4.0095118722873537E-4</v>
      </c>
      <c r="L835">
        <f t="shared" ref="L835:L898" si="108">I835*$E$15/$E$9/$E$8^2</f>
        <v>2.7259861254586431E-5</v>
      </c>
      <c r="M835">
        <f t="shared" ref="M835:M898" si="109">$E$19/$E$8/$E$9</f>
        <v>1.5688188337499999E-2</v>
      </c>
      <c r="N835">
        <f t="shared" ref="N835:N898" si="110">SUM(J835:M835)</f>
        <v>1.6241399385983322E-2</v>
      </c>
      <c r="O835">
        <f t="shared" ref="O835:O898" si="111">I835*N835</f>
        <v>2.266820064472221</v>
      </c>
    </row>
    <row r="836" spans="8:15">
      <c r="H836">
        <f t="shared" ref="H836:H899" si="112">(ROW()-2)*0.001</f>
        <v>0.83399999999999996</v>
      </c>
      <c r="I836">
        <f t="shared" si="107"/>
        <v>139.73804123167398</v>
      </c>
      <c r="J836">
        <f t="shared" si="105"/>
        <v>1.25E-4</v>
      </c>
      <c r="K836">
        <f t="shared" si="106"/>
        <v>4.0095118722873537E-4</v>
      </c>
      <c r="L836">
        <f t="shared" si="108"/>
        <v>2.7292586178061323E-5</v>
      </c>
      <c r="M836">
        <f t="shared" si="109"/>
        <v>1.5688188337499999E-2</v>
      </c>
      <c r="N836">
        <f t="shared" si="110"/>
        <v>1.6241432110906794E-2</v>
      </c>
      <c r="O836">
        <f t="shared" si="111"/>
        <v>2.2695459099753275</v>
      </c>
    </row>
    <row r="837" spans="8:15">
      <c r="H837">
        <f t="shared" si="112"/>
        <v>0.83499999999999996</v>
      </c>
      <c r="I837">
        <f t="shared" si="107"/>
        <v>139.90559283986542</v>
      </c>
      <c r="J837">
        <f t="shared" si="105"/>
        <v>1.25E-4</v>
      </c>
      <c r="K837">
        <f t="shared" si="106"/>
        <v>4.0095118722873537E-4</v>
      </c>
      <c r="L837">
        <f t="shared" si="108"/>
        <v>2.7325311101536219E-5</v>
      </c>
      <c r="M837">
        <f t="shared" si="109"/>
        <v>1.5688188337499999E-2</v>
      </c>
      <c r="N837">
        <f t="shared" si="110"/>
        <v>1.624146483583027E-2</v>
      </c>
      <c r="O837">
        <f t="shared" si="111"/>
        <v>2.2722717664446614</v>
      </c>
    </row>
    <row r="838" spans="8:15">
      <c r="H838">
        <f t="shared" si="112"/>
        <v>0.83599999999999997</v>
      </c>
      <c r="I838">
        <f t="shared" si="107"/>
        <v>140.07314444805689</v>
      </c>
      <c r="J838">
        <f t="shared" si="105"/>
        <v>1.25E-4</v>
      </c>
      <c r="K838">
        <f t="shared" si="106"/>
        <v>4.0095118722873537E-4</v>
      </c>
      <c r="L838">
        <f t="shared" si="108"/>
        <v>2.7358036025011114E-5</v>
      </c>
      <c r="M838">
        <f t="shared" si="109"/>
        <v>1.5688188337499999E-2</v>
      </c>
      <c r="N838">
        <f t="shared" si="110"/>
        <v>1.6241497560753746E-2</v>
      </c>
      <c r="O838">
        <f t="shared" si="111"/>
        <v>2.2749976338802234</v>
      </c>
    </row>
    <row r="839" spans="8:15">
      <c r="H839">
        <f t="shared" si="112"/>
        <v>0.83699999999999997</v>
      </c>
      <c r="I839">
        <f t="shared" si="107"/>
        <v>140.24069605624834</v>
      </c>
      <c r="J839">
        <f t="shared" si="105"/>
        <v>1.25E-4</v>
      </c>
      <c r="K839">
        <f t="shared" si="106"/>
        <v>4.0095118722873537E-4</v>
      </c>
      <c r="L839">
        <f t="shared" si="108"/>
        <v>2.7390760948486003E-5</v>
      </c>
      <c r="M839">
        <f t="shared" si="109"/>
        <v>1.5688188337499999E-2</v>
      </c>
      <c r="N839">
        <f t="shared" si="110"/>
        <v>1.6241530285677222E-2</v>
      </c>
      <c r="O839">
        <f t="shared" si="111"/>
        <v>2.2777235122820114</v>
      </c>
    </row>
    <row r="840" spans="8:15">
      <c r="H840">
        <f t="shared" si="112"/>
        <v>0.83799999999999997</v>
      </c>
      <c r="I840">
        <f t="shared" si="107"/>
        <v>140.40824766443981</v>
      </c>
      <c r="J840">
        <f t="shared" si="105"/>
        <v>1.25E-4</v>
      </c>
      <c r="K840">
        <f t="shared" si="106"/>
        <v>4.0095118722873537E-4</v>
      </c>
      <c r="L840">
        <f t="shared" si="108"/>
        <v>2.7423485871960901E-5</v>
      </c>
      <c r="M840">
        <f t="shared" si="109"/>
        <v>1.5688188337499999E-2</v>
      </c>
      <c r="N840">
        <f t="shared" si="110"/>
        <v>1.6241563010600694E-2</v>
      </c>
      <c r="O840">
        <f t="shared" si="111"/>
        <v>2.280449401650027</v>
      </c>
    </row>
    <row r="841" spans="8:15">
      <c r="H841">
        <f t="shared" si="112"/>
        <v>0.83899999999999997</v>
      </c>
      <c r="I841">
        <f t="shared" si="107"/>
        <v>140.57579927263126</v>
      </c>
      <c r="J841">
        <f t="shared" si="105"/>
        <v>1.25E-4</v>
      </c>
      <c r="K841">
        <f t="shared" si="106"/>
        <v>4.0095118722873537E-4</v>
      </c>
      <c r="L841">
        <f t="shared" si="108"/>
        <v>2.7456210795435793E-5</v>
      </c>
      <c r="M841">
        <f t="shared" si="109"/>
        <v>1.5688188337499999E-2</v>
      </c>
      <c r="N841">
        <f t="shared" si="110"/>
        <v>1.624159573552417E-2</v>
      </c>
      <c r="O841">
        <f t="shared" si="111"/>
        <v>2.2831753019842695</v>
      </c>
    </row>
    <row r="842" spans="8:15">
      <c r="H842">
        <f t="shared" si="112"/>
        <v>0.84</v>
      </c>
      <c r="I842">
        <f t="shared" si="107"/>
        <v>140.7433508808227</v>
      </c>
      <c r="J842">
        <f t="shared" si="105"/>
        <v>1.25E-4</v>
      </c>
      <c r="K842">
        <f t="shared" si="106"/>
        <v>4.0095118722873537E-4</v>
      </c>
      <c r="L842">
        <f t="shared" si="108"/>
        <v>2.7488935718910685E-5</v>
      </c>
      <c r="M842">
        <f t="shared" si="109"/>
        <v>1.5688188337499999E-2</v>
      </c>
      <c r="N842">
        <f t="shared" si="110"/>
        <v>1.6241628460447646E-2</v>
      </c>
      <c r="O842">
        <f t="shared" si="111"/>
        <v>2.2859012132847392</v>
      </c>
    </row>
    <row r="843" spans="8:15">
      <c r="H843">
        <f t="shared" si="112"/>
        <v>0.84099999999999997</v>
      </c>
      <c r="I843">
        <f t="shared" si="107"/>
        <v>140.91090248901418</v>
      </c>
      <c r="J843">
        <f t="shared" si="105"/>
        <v>1.25E-4</v>
      </c>
      <c r="K843">
        <f t="shared" si="106"/>
        <v>4.0095118722873537E-4</v>
      </c>
      <c r="L843">
        <f t="shared" si="108"/>
        <v>2.7521660642385584E-5</v>
      </c>
      <c r="M843">
        <f t="shared" si="109"/>
        <v>1.5688188337499999E-2</v>
      </c>
      <c r="N843">
        <f t="shared" si="110"/>
        <v>1.6241661185371119E-2</v>
      </c>
      <c r="O843">
        <f t="shared" si="111"/>
        <v>2.2886271355514363</v>
      </c>
    </row>
    <row r="844" spans="8:15">
      <c r="H844">
        <f t="shared" si="112"/>
        <v>0.84199999999999997</v>
      </c>
      <c r="I844">
        <f t="shared" si="107"/>
        <v>141.07845409720562</v>
      </c>
      <c r="J844">
        <f t="shared" si="105"/>
        <v>1.25E-4</v>
      </c>
      <c r="K844">
        <f t="shared" si="106"/>
        <v>4.0095118722873537E-4</v>
      </c>
      <c r="L844">
        <f t="shared" si="108"/>
        <v>2.7554385565860476E-5</v>
      </c>
      <c r="M844">
        <f t="shared" si="109"/>
        <v>1.5688188337499999E-2</v>
      </c>
      <c r="N844">
        <f t="shared" si="110"/>
        <v>1.6241693910294595E-2</v>
      </c>
      <c r="O844">
        <f t="shared" si="111"/>
        <v>2.29135306878436</v>
      </c>
    </row>
    <row r="845" spans="8:15">
      <c r="H845">
        <f t="shared" si="112"/>
        <v>0.84299999999999997</v>
      </c>
      <c r="I845">
        <f t="shared" si="107"/>
        <v>141.24600570539707</v>
      </c>
      <c r="J845">
        <f t="shared" si="105"/>
        <v>1.25E-4</v>
      </c>
      <c r="K845">
        <f t="shared" si="106"/>
        <v>4.0095118722873537E-4</v>
      </c>
      <c r="L845">
        <f t="shared" si="108"/>
        <v>2.7587110489335365E-5</v>
      </c>
      <c r="M845">
        <f t="shared" si="109"/>
        <v>1.5688188337499999E-2</v>
      </c>
      <c r="N845">
        <f t="shared" si="110"/>
        <v>1.6241726635218071E-2</v>
      </c>
      <c r="O845">
        <f t="shared" si="111"/>
        <v>2.2940790129835111</v>
      </c>
    </row>
    <row r="846" spans="8:15">
      <c r="H846">
        <f t="shared" si="112"/>
        <v>0.84399999999999997</v>
      </c>
      <c r="I846">
        <f t="shared" si="107"/>
        <v>141.41355731358854</v>
      </c>
      <c r="J846">
        <f t="shared" si="105"/>
        <v>1.25E-4</v>
      </c>
      <c r="K846">
        <f t="shared" si="106"/>
        <v>4.0095118722873537E-4</v>
      </c>
      <c r="L846">
        <f t="shared" si="108"/>
        <v>2.761983541281026E-5</v>
      </c>
      <c r="M846">
        <f t="shared" si="109"/>
        <v>1.5688188337499999E-2</v>
      </c>
      <c r="N846">
        <f t="shared" si="110"/>
        <v>1.6241759360141543E-2</v>
      </c>
      <c r="O846">
        <f t="shared" si="111"/>
        <v>2.2968049681488893</v>
      </c>
    </row>
    <row r="847" spans="8:15">
      <c r="H847">
        <f t="shared" si="112"/>
        <v>0.84499999999999997</v>
      </c>
      <c r="I847">
        <f t="shared" si="107"/>
        <v>141.58110892177999</v>
      </c>
      <c r="J847">
        <f t="shared" si="105"/>
        <v>1.25E-4</v>
      </c>
      <c r="K847">
        <f t="shared" si="106"/>
        <v>4.0095118722873537E-4</v>
      </c>
      <c r="L847">
        <f t="shared" si="108"/>
        <v>2.7652560336285156E-5</v>
      </c>
      <c r="M847">
        <f t="shared" si="109"/>
        <v>1.5688188337499999E-2</v>
      </c>
      <c r="N847">
        <f t="shared" si="110"/>
        <v>1.6241792085065019E-2</v>
      </c>
      <c r="O847">
        <f t="shared" si="111"/>
        <v>2.2995309342804946</v>
      </c>
    </row>
    <row r="848" spans="8:15">
      <c r="H848">
        <f t="shared" si="112"/>
        <v>0.84599999999999997</v>
      </c>
      <c r="I848">
        <f t="shared" si="107"/>
        <v>141.74866052997143</v>
      </c>
      <c r="J848">
        <f t="shared" si="105"/>
        <v>1.25E-4</v>
      </c>
      <c r="K848">
        <f t="shared" si="106"/>
        <v>4.0095118722873537E-4</v>
      </c>
      <c r="L848">
        <f t="shared" si="108"/>
        <v>2.7685285259760048E-5</v>
      </c>
      <c r="M848">
        <f t="shared" si="109"/>
        <v>1.5688188337499999E-2</v>
      </c>
      <c r="N848">
        <f t="shared" si="110"/>
        <v>1.6241824809988495E-2</v>
      </c>
      <c r="O848">
        <f t="shared" si="111"/>
        <v>2.3022569113783269</v>
      </c>
    </row>
    <row r="849" spans="8:15">
      <c r="H849">
        <f t="shared" si="112"/>
        <v>0.84699999999999998</v>
      </c>
      <c r="I849">
        <f t="shared" si="107"/>
        <v>141.9162121381629</v>
      </c>
      <c r="J849">
        <f t="shared" si="105"/>
        <v>1.25E-4</v>
      </c>
      <c r="K849">
        <f t="shared" si="106"/>
        <v>4.0095118722873537E-4</v>
      </c>
      <c r="L849">
        <f t="shared" si="108"/>
        <v>2.7718010183234943E-5</v>
      </c>
      <c r="M849">
        <f t="shared" si="109"/>
        <v>1.5688188337499999E-2</v>
      </c>
      <c r="N849">
        <f t="shared" si="110"/>
        <v>1.6241857534911971E-2</v>
      </c>
      <c r="O849">
        <f t="shared" si="111"/>
        <v>2.3049828994423867</v>
      </c>
    </row>
    <row r="850" spans="8:15">
      <c r="H850">
        <f t="shared" si="112"/>
        <v>0.84799999999999998</v>
      </c>
      <c r="I850">
        <f t="shared" si="107"/>
        <v>142.08376374635435</v>
      </c>
      <c r="J850">
        <f t="shared" si="105"/>
        <v>1.25E-4</v>
      </c>
      <c r="K850">
        <f t="shared" si="106"/>
        <v>4.0095118722873537E-4</v>
      </c>
      <c r="L850">
        <f t="shared" si="108"/>
        <v>2.7750735106709835E-5</v>
      </c>
      <c r="M850">
        <f t="shared" si="109"/>
        <v>1.5688188337499999E-2</v>
      </c>
      <c r="N850">
        <f t="shared" si="110"/>
        <v>1.6241890259835443E-2</v>
      </c>
      <c r="O850">
        <f t="shared" si="111"/>
        <v>2.307708898472673</v>
      </c>
    </row>
    <row r="851" spans="8:15">
      <c r="H851">
        <f t="shared" si="112"/>
        <v>0.84899999999999998</v>
      </c>
      <c r="I851">
        <f t="shared" si="107"/>
        <v>142.25131535454582</v>
      </c>
      <c r="J851">
        <f t="shared" si="105"/>
        <v>1.25E-4</v>
      </c>
      <c r="K851">
        <f t="shared" si="106"/>
        <v>4.0095118722873537E-4</v>
      </c>
      <c r="L851">
        <f t="shared" si="108"/>
        <v>2.778346003018473E-5</v>
      </c>
      <c r="M851">
        <f t="shared" si="109"/>
        <v>1.5688188337499999E-2</v>
      </c>
      <c r="N851">
        <f t="shared" si="110"/>
        <v>1.6241922984758919E-2</v>
      </c>
      <c r="O851">
        <f t="shared" si="111"/>
        <v>2.3104349084691873</v>
      </c>
    </row>
    <row r="852" spans="8:15">
      <c r="H852">
        <f t="shared" si="112"/>
        <v>0.85</v>
      </c>
      <c r="I852">
        <f t="shared" si="107"/>
        <v>142.41886696273727</v>
      </c>
      <c r="J852">
        <f t="shared" si="105"/>
        <v>1.25E-4</v>
      </c>
      <c r="K852">
        <f t="shared" si="106"/>
        <v>4.0095118722873537E-4</v>
      </c>
      <c r="L852">
        <f t="shared" si="108"/>
        <v>2.7816184953659622E-5</v>
      </c>
      <c r="M852">
        <f t="shared" si="109"/>
        <v>1.5688188337499999E-2</v>
      </c>
      <c r="N852">
        <f t="shared" si="110"/>
        <v>1.6241955709682395E-2</v>
      </c>
      <c r="O852">
        <f t="shared" si="111"/>
        <v>2.3131609294319282</v>
      </c>
    </row>
    <row r="853" spans="8:15">
      <c r="H853">
        <f t="shared" si="112"/>
        <v>0.85099999999999998</v>
      </c>
      <c r="I853">
        <f t="shared" si="107"/>
        <v>142.58641857092871</v>
      </c>
      <c r="J853">
        <f t="shared" si="105"/>
        <v>1.25E-4</v>
      </c>
      <c r="K853">
        <f t="shared" si="106"/>
        <v>4.0095118722873537E-4</v>
      </c>
      <c r="L853">
        <f t="shared" si="108"/>
        <v>2.7848909877134514E-5</v>
      </c>
      <c r="M853">
        <f t="shared" si="109"/>
        <v>1.5688188337499999E-2</v>
      </c>
      <c r="N853">
        <f t="shared" si="110"/>
        <v>1.6241988434605868E-2</v>
      </c>
      <c r="O853">
        <f t="shared" si="111"/>
        <v>2.3158869613608957</v>
      </c>
    </row>
    <row r="854" spans="8:15">
      <c r="H854">
        <f t="shared" si="112"/>
        <v>0.85199999999999998</v>
      </c>
      <c r="I854">
        <f t="shared" si="107"/>
        <v>142.75397017912019</v>
      </c>
      <c r="J854">
        <f t="shared" si="105"/>
        <v>1.25E-4</v>
      </c>
      <c r="K854">
        <f t="shared" si="106"/>
        <v>4.0095118722873537E-4</v>
      </c>
      <c r="L854">
        <f t="shared" si="108"/>
        <v>2.7881634800609413E-5</v>
      </c>
      <c r="M854">
        <f t="shared" si="109"/>
        <v>1.5688188337499999E-2</v>
      </c>
      <c r="N854">
        <f t="shared" si="110"/>
        <v>1.6242021159529343E-2</v>
      </c>
      <c r="O854">
        <f t="shared" si="111"/>
        <v>2.3186130042560911</v>
      </c>
    </row>
    <row r="855" spans="8:15">
      <c r="H855">
        <f t="shared" si="112"/>
        <v>0.85299999999999998</v>
      </c>
      <c r="I855">
        <f t="shared" si="107"/>
        <v>142.92152178731163</v>
      </c>
      <c r="J855">
        <f t="shared" si="105"/>
        <v>1.25E-4</v>
      </c>
      <c r="K855">
        <f t="shared" si="106"/>
        <v>4.0095118722873537E-4</v>
      </c>
      <c r="L855">
        <f t="shared" si="108"/>
        <v>2.7914359724084305E-5</v>
      </c>
      <c r="M855">
        <f t="shared" si="109"/>
        <v>1.5688188337499999E-2</v>
      </c>
      <c r="N855">
        <f t="shared" si="110"/>
        <v>1.6242053884452819E-2</v>
      </c>
      <c r="O855">
        <f t="shared" si="111"/>
        <v>2.3213390581175131</v>
      </c>
    </row>
    <row r="856" spans="8:15">
      <c r="H856">
        <f t="shared" si="112"/>
        <v>0.85399999999999998</v>
      </c>
      <c r="I856">
        <f t="shared" si="107"/>
        <v>143.08907339550308</v>
      </c>
      <c r="J856">
        <f t="shared" si="105"/>
        <v>1.25E-4</v>
      </c>
      <c r="K856">
        <f t="shared" si="106"/>
        <v>4.0095118722873537E-4</v>
      </c>
      <c r="L856">
        <f t="shared" si="108"/>
        <v>2.7947084647559194E-5</v>
      </c>
      <c r="M856">
        <f t="shared" si="109"/>
        <v>1.5688188337499999E-2</v>
      </c>
      <c r="N856">
        <f t="shared" si="110"/>
        <v>1.6242086609376292E-2</v>
      </c>
      <c r="O856">
        <f t="shared" si="111"/>
        <v>2.3240651229451621</v>
      </c>
    </row>
    <row r="857" spans="8:15">
      <c r="H857">
        <f t="shared" si="112"/>
        <v>0.85499999999999998</v>
      </c>
      <c r="I857">
        <f t="shared" si="107"/>
        <v>143.25662500369455</v>
      </c>
      <c r="J857">
        <f t="shared" si="105"/>
        <v>1.25E-4</v>
      </c>
      <c r="K857">
        <f t="shared" si="106"/>
        <v>4.0095118722873537E-4</v>
      </c>
      <c r="L857">
        <f t="shared" si="108"/>
        <v>2.7979809571034093E-5</v>
      </c>
      <c r="M857">
        <f t="shared" si="109"/>
        <v>1.5688188337499999E-2</v>
      </c>
      <c r="N857">
        <f t="shared" si="110"/>
        <v>1.6242119334299768E-2</v>
      </c>
      <c r="O857">
        <f t="shared" si="111"/>
        <v>2.3267911987390386</v>
      </c>
    </row>
    <row r="858" spans="8:15">
      <c r="H858">
        <f t="shared" si="112"/>
        <v>0.85599999999999998</v>
      </c>
      <c r="I858">
        <f t="shared" si="107"/>
        <v>143.424176611886</v>
      </c>
      <c r="J858">
        <f t="shared" si="105"/>
        <v>1.25E-4</v>
      </c>
      <c r="K858">
        <f t="shared" si="106"/>
        <v>4.0095118722873537E-4</v>
      </c>
      <c r="L858">
        <f t="shared" si="108"/>
        <v>2.8012534494508985E-5</v>
      </c>
      <c r="M858">
        <f t="shared" si="109"/>
        <v>1.5688188337499999E-2</v>
      </c>
      <c r="N858">
        <f t="shared" si="110"/>
        <v>1.6242152059223244E-2</v>
      </c>
      <c r="O858">
        <f t="shared" si="111"/>
        <v>2.3295172854991422</v>
      </c>
    </row>
    <row r="859" spans="8:15">
      <c r="H859">
        <f t="shared" si="112"/>
        <v>0.85699999999999998</v>
      </c>
      <c r="I859">
        <f t="shared" si="107"/>
        <v>143.59172822007747</v>
      </c>
      <c r="J859">
        <f t="shared" si="105"/>
        <v>1.25E-4</v>
      </c>
      <c r="K859">
        <f t="shared" si="106"/>
        <v>4.0095118722873537E-4</v>
      </c>
      <c r="L859">
        <f t="shared" si="108"/>
        <v>2.804525941798388E-5</v>
      </c>
      <c r="M859">
        <f t="shared" si="109"/>
        <v>1.5688188337499999E-2</v>
      </c>
      <c r="N859">
        <f t="shared" si="110"/>
        <v>1.624218478414672E-2</v>
      </c>
      <c r="O859">
        <f t="shared" si="111"/>
        <v>2.3322433832254732</v>
      </c>
    </row>
    <row r="860" spans="8:15">
      <c r="H860">
        <f t="shared" si="112"/>
        <v>0.85799999999999998</v>
      </c>
      <c r="I860">
        <f t="shared" si="107"/>
        <v>143.75927982826892</v>
      </c>
      <c r="J860">
        <f t="shared" si="105"/>
        <v>1.25E-4</v>
      </c>
      <c r="K860">
        <f t="shared" si="106"/>
        <v>4.0095118722873537E-4</v>
      </c>
      <c r="L860">
        <f t="shared" si="108"/>
        <v>2.8077984341458775E-5</v>
      </c>
      <c r="M860">
        <f t="shared" si="109"/>
        <v>1.5688188337499999E-2</v>
      </c>
      <c r="N860">
        <f t="shared" si="110"/>
        <v>1.6242217509070192E-2</v>
      </c>
      <c r="O860">
        <f t="shared" si="111"/>
        <v>2.3349694919180308</v>
      </c>
    </row>
    <row r="861" spans="8:15">
      <c r="H861">
        <f t="shared" si="112"/>
        <v>0.85899999999999999</v>
      </c>
      <c r="I861">
        <f t="shared" si="107"/>
        <v>143.92683143646036</v>
      </c>
      <c r="J861">
        <f t="shared" si="105"/>
        <v>1.25E-4</v>
      </c>
      <c r="K861">
        <f t="shared" si="106"/>
        <v>4.0095118722873537E-4</v>
      </c>
      <c r="L861">
        <f t="shared" si="108"/>
        <v>2.8110709264933664E-5</v>
      </c>
      <c r="M861">
        <f t="shared" si="109"/>
        <v>1.5688188337499999E-2</v>
      </c>
      <c r="N861">
        <f t="shared" si="110"/>
        <v>1.6242250233993668E-2</v>
      </c>
      <c r="O861">
        <f t="shared" si="111"/>
        <v>2.3376956115768155</v>
      </c>
    </row>
    <row r="862" spans="8:15">
      <c r="H862">
        <f t="shared" si="112"/>
        <v>0.86</v>
      </c>
      <c r="I862">
        <f t="shared" si="107"/>
        <v>144.09438304465183</v>
      </c>
      <c r="J862">
        <f t="shared" si="105"/>
        <v>1.25E-4</v>
      </c>
      <c r="K862">
        <f t="shared" si="106"/>
        <v>4.0095118722873537E-4</v>
      </c>
      <c r="L862">
        <f t="shared" si="108"/>
        <v>2.8143434188408559E-5</v>
      </c>
      <c r="M862">
        <f t="shared" si="109"/>
        <v>1.5688188337499999E-2</v>
      </c>
      <c r="N862">
        <f t="shared" si="110"/>
        <v>1.6242282958917144E-2</v>
      </c>
      <c r="O862">
        <f t="shared" si="111"/>
        <v>2.3404217422018281</v>
      </c>
    </row>
    <row r="863" spans="8:15">
      <c r="H863">
        <f t="shared" si="112"/>
        <v>0.86099999999999999</v>
      </c>
      <c r="I863">
        <f t="shared" si="107"/>
        <v>144.26193465284328</v>
      </c>
      <c r="J863">
        <f t="shared" si="105"/>
        <v>1.25E-4</v>
      </c>
      <c r="K863">
        <f t="shared" si="106"/>
        <v>4.0095118722873537E-4</v>
      </c>
      <c r="L863">
        <f t="shared" si="108"/>
        <v>2.8176159111883455E-5</v>
      </c>
      <c r="M863">
        <f t="shared" si="109"/>
        <v>1.5688188337499999E-2</v>
      </c>
      <c r="N863">
        <f t="shared" si="110"/>
        <v>1.6242315683840616E-2</v>
      </c>
      <c r="O863">
        <f t="shared" si="111"/>
        <v>2.3431478837930664</v>
      </c>
    </row>
    <row r="864" spans="8:15">
      <c r="H864">
        <f t="shared" si="112"/>
        <v>0.86199999999999999</v>
      </c>
      <c r="I864">
        <f t="shared" si="107"/>
        <v>144.42948626103473</v>
      </c>
      <c r="J864">
        <f t="shared" si="105"/>
        <v>1.25E-4</v>
      </c>
      <c r="K864">
        <f t="shared" si="106"/>
        <v>4.0095118722873537E-4</v>
      </c>
      <c r="L864">
        <f t="shared" si="108"/>
        <v>2.8208884035358347E-5</v>
      </c>
      <c r="M864">
        <f t="shared" si="109"/>
        <v>1.5688188337499999E-2</v>
      </c>
      <c r="N864">
        <f t="shared" si="110"/>
        <v>1.6242348408764092E-2</v>
      </c>
      <c r="O864">
        <f t="shared" si="111"/>
        <v>2.3458740363505326</v>
      </c>
    </row>
    <row r="865" spans="8:15">
      <c r="H865">
        <f t="shared" si="112"/>
        <v>0.86299999999999999</v>
      </c>
      <c r="I865">
        <f t="shared" si="107"/>
        <v>144.5970378692262</v>
      </c>
      <c r="J865">
        <f t="shared" si="105"/>
        <v>1.25E-4</v>
      </c>
      <c r="K865">
        <f t="shared" si="106"/>
        <v>4.0095118722873537E-4</v>
      </c>
      <c r="L865">
        <f t="shared" si="108"/>
        <v>2.8241608958833242E-5</v>
      </c>
      <c r="M865">
        <f t="shared" si="109"/>
        <v>1.5688188337499999E-2</v>
      </c>
      <c r="N865">
        <f t="shared" si="110"/>
        <v>1.6242381133687568E-2</v>
      </c>
      <c r="O865">
        <f t="shared" si="111"/>
        <v>2.3486001998742263</v>
      </c>
    </row>
    <row r="866" spans="8:15">
      <c r="H866">
        <f t="shared" si="112"/>
        <v>0.86399999999999999</v>
      </c>
      <c r="I866">
        <f t="shared" si="107"/>
        <v>144.76458947741764</v>
      </c>
      <c r="J866">
        <f t="shared" si="105"/>
        <v>1.25E-4</v>
      </c>
      <c r="K866">
        <f t="shared" si="106"/>
        <v>4.0095118722873537E-4</v>
      </c>
      <c r="L866">
        <f t="shared" si="108"/>
        <v>2.8274333882308134E-5</v>
      </c>
      <c r="M866">
        <f t="shared" si="109"/>
        <v>1.5688188337499999E-2</v>
      </c>
      <c r="N866">
        <f t="shared" si="110"/>
        <v>1.6242413858611041E-2</v>
      </c>
      <c r="O866">
        <f t="shared" si="111"/>
        <v>2.3513263743641462</v>
      </c>
    </row>
    <row r="867" spans="8:15">
      <c r="H867">
        <f t="shared" si="112"/>
        <v>0.86499999999999999</v>
      </c>
      <c r="I867">
        <f t="shared" si="107"/>
        <v>144.93214108560912</v>
      </c>
      <c r="J867">
        <f t="shared" si="105"/>
        <v>1.25E-4</v>
      </c>
      <c r="K867">
        <f t="shared" si="106"/>
        <v>4.0095118722873537E-4</v>
      </c>
      <c r="L867">
        <f t="shared" si="108"/>
        <v>2.8307058805783033E-5</v>
      </c>
      <c r="M867">
        <f t="shared" si="109"/>
        <v>1.5688188337499999E-2</v>
      </c>
      <c r="N867">
        <f t="shared" si="110"/>
        <v>1.6242446583534517E-2</v>
      </c>
      <c r="O867">
        <f t="shared" si="111"/>
        <v>2.3540525598202944</v>
      </c>
    </row>
    <row r="868" spans="8:15">
      <c r="H868">
        <f t="shared" si="112"/>
        <v>0.86599999999999999</v>
      </c>
      <c r="I868">
        <f t="shared" si="107"/>
        <v>145.09969269380056</v>
      </c>
      <c r="J868">
        <f t="shared" si="105"/>
        <v>1.25E-4</v>
      </c>
      <c r="K868">
        <f t="shared" si="106"/>
        <v>4.0095118722873537E-4</v>
      </c>
      <c r="L868">
        <f t="shared" si="108"/>
        <v>2.8339783729257921E-5</v>
      </c>
      <c r="M868">
        <f t="shared" si="109"/>
        <v>1.5688188337499999E-2</v>
      </c>
      <c r="N868">
        <f t="shared" si="110"/>
        <v>1.6242479308457992E-2</v>
      </c>
      <c r="O868">
        <f t="shared" si="111"/>
        <v>2.3567787562426692</v>
      </c>
    </row>
    <row r="869" spans="8:15">
      <c r="H869">
        <f t="shared" si="112"/>
        <v>0.86699999999999999</v>
      </c>
      <c r="I869">
        <f t="shared" si="107"/>
        <v>145.26724430199201</v>
      </c>
      <c r="J869">
        <f t="shared" si="105"/>
        <v>1.25E-4</v>
      </c>
      <c r="K869">
        <f t="shared" si="106"/>
        <v>4.0095118722873537E-4</v>
      </c>
      <c r="L869">
        <f t="shared" si="108"/>
        <v>2.8372508652732813E-5</v>
      </c>
      <c r="M869">
        <f t="shared" si="109"/>
        <v>1.5688188337499999E-2</v>
      </c>
      <c r="N869">
        <f t="shared" si="110"/>
        <v>1.6242512033381468E-2</v>
      </c>
      <c r="O869">
        <f t="shared" si="111"/>
        <v>2.3595049636312706</v>
      </c>
    </row>
    <row r="870" spans="8:15">
      <c r="H870">
        <f t="shared" si="112"/>
        <v>0.86799999999999999</v>
      </c>
      <c r="I870">
        <f t="shared" si="107"/>
        <v>145.43479591018348</v>
      </c>
      <c r="J870">
        <f t="shared" si="105"/>
        <v>1.25E-4</v>
      </c>
      <c r="K870">
        <f t="shared" si="106"/>
        <v>4.0095118722873537E-4</v>
      </c>
      <c r="L870">
        <f t="shared" si="108"/>
        <v>2.8405233576207712E-5</v>
      </c>
      <c r="M870">
        <f t="shared" si="109"/>
        <v>1.5688188337499999E-2</v>
      </c>
      <c r="N870">
        <f t="shared" si="110"/>
        <v>1.6242544758304941E-2</v>
      </c>
      <c r="O870">
        <f t="shared" si="111"/>
        <v>2.3622311819860995</v>
      </c>
    </row>
    <row r="871" spans="8:15">
      <c r="H871">
        <f t="shared" si="112"/>
        <v>0.86899999999999999</v>
      </c>
      <c r="I871">
        <f t="shared" si="107"/>
        <v>145.60234751837493</v>
      </c>
      <c r="J871">
        <f t="shared" si="105"/>
        <v>1.25E-4</v>
      </c>
      <c r="K871">
        <f t="shared" si="106"/>
        <v>4.0095118722873537E-4</v>
      </c>
      <c r="L871">
        <f t="shared" si="108"/>
        <v>2.8437958499682604E-5</v>
      </c>
      <c r="M871">
        <f t="shared" si="109"/>
        <v>1.5688188337499999E-2</v>
      </c>
      <c r="N871">
        <f t="shared" si="110"/>
        <v>1.6242577483228417E-2</v>
      </c>
      <c r="O871">
        <f t="shared" si="111"/>
        <v>2.3649574113071554</v>
      </c>
    </row>
    <row r="872" spans="8:15">
      <c r="H872">
        <f t="shared" si="112"/>
        <v>0.87</v>
      </c>
      <c r="I872">
        <f t="shared" si="107"/>
        <v>145.76989912656637</v>
      </c>
      <c r="J872">
        <f t="shared" si="105"/>
        <v>1.25E-4</v>
      </c>
      <c r="K872">
        <f t="shared" si="106"/>
        <v>4.0095118722873537E-4</v>
      </c>
      <c r="L872">
        <f t="shared" si="108"/>
        <v>2.8470683423157493E-5</v>
      </c>
      <c r="M872">
        <f t="shared" si="109"/>
        <v>1.5688188337499999E-2</v>
      </c>
      <c r="N872">
        <f t="shared" si="110"/>
        <v>1.6242610208151893E-2</v>
      </c>
      <c r="O872">
        <f t="shared" si="111"/>
        <v>2.3676836515944388</v>
      </c>
    </row>
    <row r="873" spans="8:15">
      <c r="H873">
        <f t="shared" si="112"/>
        <v>0.871</v>
      </c>
      <c r="I873">
        <f t="shared" si="107"/>
        <v>145.93745073475785</v>
      </c>
      <c r="J873">
        <f t="shared" si="105"/>
        <v>1.25E-4</v>
      </c>
      <c r="K873">
        <f t="shared" si="106"/>
        <v>4.0095118722873537E-4</v>
      </c>
      <c r="L873">
        <f t="shared" si="108"/>
        <v>2.8503408346632395E-5</v>
      </c>
      <c r="M873">
        <f t="shared" si="109"/>
        <v>1.5688188337499999E-2</v>
      </c>
      <c r="N873">
        <f t="shared" si="110"/>
        <v>1.6242642933075365E-2</v>
      </c>
      <c r="O873">
        <f t="shared" si="111"/>
        <v>2.3704099028479488</v>
      </c>
    </row>
    <row r="874" spans="8:15">
      <c r="H874">
        <f t="shared" si="112"/>
        <v>0.872</v>
      </c>
      <c r="I874">
        <f t="shared" si="107"/>
        <v>146.10500234294929</v>
      </c>
      <c r="J874">
        <f t="shared" si="105"/>
        <v>1.25E-4</v>
      </c>
      <c r="K874">
        <f t="shared" si="106"/>
        <v>4.0095118722873537E-4</v>
      </c>
      <c r="L874">
        <f t="shared" si="108"/>
        <v>2.8536133270107284E-5</v>
      </c>
      <c r="M874">
        <f t="shared" si="109"/>
        <v>1.5688188337499999E-2</v>
      </c>
      <c r="N874">
        <f t="shared" si="110"/>
        <v>1.6242675657998841E-2</v>
      </c>
      <c r="O874">
        <f t="shared" si="111"/>
        <v>2.3731361650676859</v>
      </c>
    </row>
    <row r="875" spans="8:15">
      <c r="H875">
        <f t="shared" si="112"/>
        <v>0.873</v>
      </c>
      <c r="I875">
        <f t="shared" si="107"/>
        <v>146.27255395114076</v>
      </c>
      <c r="J875">
        <f t="shared" si="105"/>
        <v>1.25E-4</v>
      </c>
      <c r="K875">
        <f t="shared" si="106"/>
        <v>4.0095118722873537E-4</v>
      </c>
      <c r="L875">
        <f t="shared" si="108"/>
        <v>2.8568858193582179E-5</v>
      </c>
      <c r="M875">
        <f t="shared" si="109"/>
        <v>1.5688188337499999E-2</v>
      </c>
      <c r="N875">
        <f t="shared" si="110"/>
        <v>1.6242708382922317E-2</v>
      </c>
      <c r="O875">
        <f t="shared" si="111"/>
        <v>2.3758624382536508</v>
      </c>
    </row>
    <row r="876" spans="8:15">
      <c r="H876">
        <f t="shared" si="112"/>
        <v>0.874</v>
      </c>
      <c r="I876">
        <f t="shared" si="107"/>
        <v>146.44010555933221</v>
      </c>
      <c r="J876">
        <f t="shared" si="105"/>
        <v>1.25E-4</v>
      </c>
      <c r="K876">
        <f t="shared" si="106"/>
        <v>4.0095118722873537E-4</v>
      </c>
      <c r="L876">
        <f t="shared" si="108"/>
        <v>2.8601583117057074E-5</v>
      </c>
      <c r="M876">
        <f t="shared" si="109"/>
        <v>1.5688188337499999E-2</v>
      </c>
      <c r="N876">
        <f t="shared" si="110"/>
        <v>1.6242741107845793E-2</v>
      </c>
      <c r="O876">
        <f t="shared" si="111"/>
        <v>2.3785887224058424</v>
      </c>
    </row>
    <row r="877" spans="8:15">
      <c r="H877">
        <f t="shared" si="112"/>
        <v>0.875</v>
      </c>
      <c r="I877">
        <f t="shared" si="107"/>
        <v>146.60765716752366</v>
      </c>
      <c r="J877">
        <f t="shared" si="105"/>
        <v>1.25E-4</v>
      </c>
      <c r="K877">
        <f t="shared" si="106"/>
        <v>4.0095118722873537E-4</v>
      </c>
      <c r="L877">
        <f t="shared" si="108"/>
        <v>2.8634308040531966E-5</v>
      </c>
      <c r="M877">
        <f t="shared" si="109"/>
        <v>1.5688188337499999E-2</v>
      </c>
      <c r="N877">
        <f t="shared" si="110"/>
        <v>1.6242773832769265E-2</v>
      </c>
      <c r="O877">
        <f t="shared" si="111"/>
        <v>2.3813150175242606</v>
      </c>
    </row>
    <row r="878" spans="8:15">
      <c r="H878">
        <f t="shared" si="112"/>
        <v>0.876</v>
      </c>
      <c r="I878">
        <f t="shared" si="107"/>
        <v>146.77520877571513</v>
      </c>
      <c r="J878">
        <f t="shared" si="105"/>
        <v>1.25E-4</v>
      </c>
      <c r="K878">
        <f t="shared" si="106"/>
        <v>4.0095118722873537E-4</v>
      </c>
      <c r="L878">
        <f t="shared" si="108"/>
        <v>2.8667032964006862E-5</v>
      </c>
      <c r="M878">
        <f t="shared" si="109"/>
        <v>1.5688188337499999E-2</v>
      </c>
      <c r="N878">
        <f t="shared" si="110"/>
        <v>1.6242806557692741E-2</v>
      </c>
      <c r="O878">
        <f t="shared" si="111"/>
        <v>2.3840413236089071</v>
      </c>
    </row>
    <row r="879" spans="8:15">
      <c r="H879">
        <f t="shared" si="112"/>
        <v>0.877</v>
      </c>
      <c r="I879">
        <f t="shared" si="107"/>
        <v>146.94276038390657</v>
      </c>
      <c r="J879">
        <f t="shared" si="105"/>
        <v>1.25E-4</v>
      </c>
      <c r="K879">
        <f t="shared" si="106"/>
        <v>4.0095118722873537E-4</v>
      </c>
      <c r="L879">
        <f t="shared" si="108"/>
        <v>2.869975788748175E-5</v>
      </c>
      <c r="M879">
        <f t="shared" si="109"/>
        <v>1.5688188337499999E-2</v>
      </c>
      <c r="N879">
        <f t="shared" si="110"/>
        <v>1.6242839282616217E-2</v>
      </c>
      <c r="O879">
        <f t="shared" si="111"/>
        <v>2.3867676406597798</v>
      </c>
    </row>
    <row r="880" spans="8:15">
      <c r="H880">
        <f t="shared" si="112"/>
        <v>0.878</v>
      </c>
      <c r="I880">
        <f t="shared" si="107"/>
        <v>147.11031199209802</v>
      </c>
      <c r="J880">
        <f t="shared" si="105"/>
        <v>1.25E-4</v>
      </c>
      <c r="K880">
        <f t="shared" si="106"/>
        <v>4.0095118722873537E-4</v>
      </c>
      <c r="L880">
        <f t="shared" si="108"/>
        <v>2.8732482810956646E-5</v>
      </c>
      <c r="M880">
        <f t="shared" si="109"/>
        <v>1.5688188337499999E-2</v>
      </c>
      <c r="N880">
        <f t="shared" si="110"/>
        <v>1.624287200753969E-2</v>
      </c>
      <c r="O880">
        <f t="shared" si="111"/>
        <v>2.389493968676879</v>
      </c>
    </row>
    <row r="881" spans="8:15">
      <c r="H881">
        <f t="shared" si="112"/>
        <v>0.879</v>
      </c>
      <c r="I881">
        <f t="shared" si="107"/>
        <v>147.27786360028949</v>
      </c>
      <c r="J881">
        <f t="shared" si="105"/>
        <v>1.25E-4</v>
      </c>
      <c r="K881">
        <f t="shared" si="106"/>
        <v>4.0095118722873537E-4</v>
      </c>
      <c r="L881">
        <f t="shared" si="108"/>
        <v>2.8765207734431541E-5</v>
      </c>
      <c r="M881">
        <f t="shared" si="109"/>
        <v>1.5688188337499999E-2</v>
      </c>
      <c r="N881">
        <f t="shared" si="110"/>
        <v>1.6242904732463165E-2</v>
      </c>
      <c r="O881">
        <f t="shared" si="111"/>
        <v>2.3922203076602067</v>
      </c>
    </row>
    <row r="882" spans="8:15">
      <c r="H882">
        <f t="shared" si="112"/>
        <v>0.88</v>
      </c>
      <c r="I882">
        <f t="shared" si="107"/>
        <v>147.44541520848094</v>
      </c>
      <c r="J882">
        <f t="shared" si="105"/>
        <v>1.25E-4</v>
      </c>
      <c r="K882">
        <f t="shared" si="106"/>
        <v>4.0095118722873537E-4</v>
      </c>
      <c r="L882">
        <f t="shared" si="108"/>
        <v>2.8797932657906433E-5</v>
      </c>
      <c r="M882">
        <f t="shared" si="109"/>
        <v>1.5688188337499999E-2</v>
      </c>
      <c r="N882">
        <f t="shared" si="110"/>
        <v>1.6242937457386641E-2</v>
      </c>
      <c r="O882">
        <f t="shared" si="111"/>
        <v>2.3949466576097609</v>
      </c>
    </row>
    <row r="883" spans="8:15">
      <c r="H883">
        <f t="shared" si="112"/>
        <v>0.88100000000000001</v>
      </c>
      <c r="I883">
        <f t="shared" si="107"/>
        <v>147.61296681667238</v>
      </c>
      <c r="J883">
        <f t="shared" si="105"/>
        <v>1.25E-4</v>
      </c>
      <c r="K883">
        <f t="shared" si="106"/>
        <v>4.0095118722873537E-4</v>
      </c>
      <c r="L883">
        <f t="shared" si="108"/>
        <v>2.8830657581381322E-5</v>
      </c>
      <c r="M883">
        <f t="shared" si="109"/>
        <v>1.5688188337499999E-2</v>
      </c>
      <c r="N883">
        <f t="shared" si="110"/>
        <v>1.6242970182310114E-2</v>
      </c>
      <c r="O883">
        <f t="shared" si="111"/>
        <v>2.3976730185255417</v>
      </c>
    </row>
    <row r="884" spans="8:15">
      <c r="H884">
        <f t="shared" si="112"/>
        <v>0.88200000000000001</v>
      </c>
      <c r="I884">
        <f t="shared" si="107"/>
        <v>147.78051842486386</v>
      </c>
      <c r="J884">
        <f t="shared" si="105"/>
        <v>1.25E-4</v>
      </c>
      <c r="K884">
        <f t="shared" si="106"/>
        <v>4.0095118722873537E-4</v>
      </c>
      <c r="L884">
        <f t="shared" si="108"/>
        <v>2.8863382504856224E-5</v>
      </c>
      <c r="M884">
        <f t="shared" si="109"/>
        <v>1.5688188337499999E-2</v>
      </c>
      <c r="N884">
        <f t="shared" si="110"/>
        <v>1.624300290723359E-2</v>
      </c>
      <c r="O884">
        <f t="shared" si="111"/>
        <v>2.4003993904075509</v>
      </c>
    </row>
    <row r="885" spans="8:15">
      <c r="H885">
        <f t="shared" si="112"/>
        <v>0.88300000000000001</v>
      </c>
      <c r="I885">
        <f t="shared" si="107"/>
        <v>147.9480700330553</v>
      </c>
      <c r="J885">
        <f t="shared" si="105"/>
        <v>1.25E-4</v>
      </c>
      <c r="K885">
        <f t="shared" si="106"/>
        <v>4.0095118722873537E-4</v>
      </c>
      <c r="L885">
        <f t="shared" si="108"/>
        <v>2.8896107428331112E-5</v>
      </c>
      <c r="M885">
        <f t="shared" si="109"/>
        <v>1.5688188337499999E-2</v>
      </c>
      <c r="N885">
        <f t="shared" si="110"/>
        <v>1.6243035632157066E-2</v>
      </c>
      <c r="O885">
        <f t="shared" si="111"/>
        <v>2.4031257732557862</v>
      </c>
    </row>
    <row r="886" spans="8:15">
      <c r="H886">
        <f t="shared" si="112"/>
        <v>0.88400000000000001</v>
      </c>
      <c r="I886">
        <f t="shared" si="107"/>
        <v>148.11562164124678</v>
      </c>
      <c r="J886">
        <f t="shared" si="105"/>
        <v>1.25E-4</v>
      </c>
      <c r="K886">
        <f t="shared" si="106"/>
        <v>4.0095118722873537E-4</v>
      </c>
      <c r="L886">
        <f t="shared" si="108"/>
        <v>2.8928832351806015E-5</v>
      </c>
      <c r="M886">
        <f t="shared" si="109"/>
        <v>1.5688188337499999E-2</v>
      </c>
      <c r="N886">
        <f t="shared" si="110"/>
        <v>1.6243068357080542E-2</v>
      </c>
      <c r="O886">
        <f t="shared" si="111"/>
        <v>2.4058521670702495</v>
      </c>
    </row>
    <row r="887" spans="8:15">
      <c r="H887">
        <f t="shared" si="112"/>
        <v>0.88500000000000001</v>
      </c>
      <c r="I887">
        <f t="shared" si="107"/>
        <v>148.28317324943822</v>
      </c>
      <c r="J887">
        <f t="shared" si="105"/>
        <v>1.25E-4</v>
      </c>
      <c r="K887">
        <f t="shared" si="106"/>
        <v>4.0095118722873537E-4</v>
      </c>
      <c r="L887">
        <f t="shared" si="108"/>
        <v>2.8961557275280903E-5</v>
      </c>
      <c r="M887">
        <f t="shared" si="109"/>
        <v>1.5688188337499999E-2</v>
      </c>
      <c r="N887">
        <f t="shared" si="110"/>
        <v>1.6243101082004014E-2</v>
      </c>
      <c r="O887">
        <f t="shared" si="111"/>
        <v>2.4085785718509385</v>
      </c>
    </row>
    <row r="888" spans="8:15">
      <c r="H888">
        <f t="shared" si="112"/>
        <v>0.88600000000000001</v>
      </c>
      <c r="I888">
        <f t="shared" si="107"/>
        <v>148.45072485762967</v>
      </c>
      <c r="J888">
        <f t="shared" si="105"/>
        <v>1.25E-4</v>
      </c>
      <c r="K888">
        <f t="shared" si="106"/>
        <v>4.0095118722873537E-4</v>
      </c>
      <c r="L888">
        <f t="shared" si="108"/>
        <v>2.8994282198755795E-5</v>
      </c>
      <c r="M888">
        <f t="shared" si="109"/>
        <v>1.5688188337499999E-2</v>
      </c>
      <c r="N888">
        <f t="shared" si="110"/>
        <v>1.624313380692749E-2</v>
      </c>
      <c r="O888">
        <f t="shared" si="111"/>
        <v>2.4113049875978554</v>
      </c>
    </row>
    <row r="889" spans="8:15">
      <c r="H889">
        <f t="shared" si="112"/>
        <v>0.88700000000000001</v>
      </c>
      <c r="I889">
        <f t="shared" si="107"/>
        <v>148.61827646582114</v>
      </c>
      <c r="J889">
        <f t="shared" si="105"/>
        <v>1.25E-4</v>
      </c>
      <c r="K889">
        <f t="shared" si="106"/>
        <v>4.0095118722873537E-4</v>
      </c>
      <c r="L889">
        <f t="shared" si="108"/>
        <v>2.9027007122230694E-5</v>
      </c>
      <c r="M889">
        <f t="shared" si="109"/>
        <v>1.5688188337499999E-2</v>
      </c>
      <c r="N889">
        <f t="shared" si="110"/>
        <v>1.6243166531850966E-2</v>
      </c>
      <c r="O889">
        <f t="shared" si="111"/>
        <v>2.4140314143109998</v>
      </c>
    </row>
    <row r="890" spans="8:15">
      <c r="H890">
        <f t="shared" si="112"/>
        <v>0.88800000000000001</v>
      </c>
      <c r="I890">
        <f t="shared" si="107"/>
        <v>148.78582807401258</v>
      </c>
      <c r="J890">
        <f t="shared" si="105"/>
        <v>1.25E-4</v>
      </c>
      <c r="K890">
        <f t="shared" si="106"/>
        <v>4.0095118722873537E-4</v>
      </c>
      <c r="L890">
        <f t="shared" si="108"/>
        <v>2.9059732045705586E-5</v>
      </c>
      <c r="M890">
        <f t="shared" si="109"/>
        <v>1.5688188337499999E-2</v>
      </c>
      <c r="N890">
        <f t="shared" si="110"/>
        <v>1.6243199256774438E-2</v>
      </c>
      <c r="O890">
        <f t="shared" si="111"/>
        <v>2.4167578519903707</v>
      </c>
    </row>
    <row r="891" spans="8:15">
      <c r="H891">
        <f t="shared" si="112"/>
        <v>0.88900000000000001</v>
      </c>
      <c r="I891">
        <f t="shared" si="107"/>
        <v>148.95337968220403</v>
      </c>
      <c r="J891">
        <f t="shared" si="105"/>
        <v>1.25E-4</v>
      </c>
      <c r="K891">
        <f t="shared" si="106"/>
        <v>4.0095118722873537E-4</v>
      </c>
      <c r="L891">
        <f t="shared" si="108"/>
        <v>2.9092456969180475E-5</v>
      </c>
      <c r="M891">
        <f t="shared" si="109"/>
        <v>1.5688188337499999E-2</v>
      </c>
      <c r="N891">
        <f t="shared" si="110"/>
        <v>1.6243231981697914E-2</v>
      </c>
      <c r="O891">
        <f t="shared" si="111"/>
        <v>2.4194843006359688</v>
      </c>
    </row>
    <row r="892" spans="8:15">
      <c r="H892">
        <f t="shared" si="112"/>
        <v>0.89</v>
      </c>
      <c r="I892">
        <f t="shared" si="107"/>
        <v>149.1209312903955</v>
      </c>
      <c r="J892">
        <f t="shared" si="105"/>
        <v>1.25E-4</v>
      </c>
      <c r="K892">
        <f t="shared" si="106"/>
        <v>4.0095118722873537E-4</v>
      </c>
      <c r="L892">
        <f t="shared" si="108"/>
        <v>2.912518189265537E-5</v>
      </c>
      <c r="M892">
        <f t="shared" si="109"/>
        <v>1.5688188337499999E-2</v>
      </c>
      <c r="N892">
        <f t="shared" si="110"/>
        <v>1.624326470662139E-2</v>
      </c>
      <c r="O892">
        <f t="shared" si="111"/>
        <v>2.4222107602477947</v>
      </c>
    </row>
    <row r="893" spans="8:15">
      <c r="H893">
        <f t="shared" si="112"/>
        <v>0.89100000000000001</v>
      </c>
      <c r="I893">
        <f t="shared" si="107"/>
        <v>149.28848289858695</v>
      </c>
      <c r="J893">
        <f t="shared" si="105"/>
        <v>1.25E-4</v>
      </c>
      <c r="K893">
        <f t="shared" si="106"/>
        <v>4.0095118722873537E-4</v>
      </c>
      <c r="L893">
        <f t="shared" si="108"/>
        <v>2.9157906816130265E-5</v>
      </c>
      <c r="M893">
        <f t="shared" si="109"/>
        <v>1.5688188337499999E-2</v>
      </c>
      <c r="N893">
        <f t="shared" si="110"/>
        <v>1.6243297431544866E-2</v>
      </c>
      <c r="O893">
        <f t="shared" si="111"/>
        <v>2.4249372308258472</v>
      </c>
    </row>
    <row r="894" spans="8:15">
      <c r="H894">
        <f t="shared" si="112"/>
        <v>0.89200000000000002</v>
      </c>
      <c r="I894">
        <f t="shared" si="107"/>
        <v>149.45603450677842</v>
      </c>
      <c r="J894">
        <f t="shared" si="105"/>
        <v>1.25E-4</v>
      </c>
      <c r="K894">
        <f t="shared" si="106"/>
        <v>4.0095118722873537E-4</v>
      </c>
      <c r="L894">
        <f t="shared" si="108"/>
        <v>2.9190631739605161E-5</v>
      </c>
      <c r="M894">
        <f t="shared" si="109"/>
        <v>1.5688188337499999E-2</v>
      </c>
      <c r="N894">
        <f t="shared" si="110"/>
        <v>1.6243330156468339E-2</v>
      </c>
      <c r="O894">
        <f t="shared" si="111"/>
        <v>2.4276637123701263</v>
      </c>
    </row>
    <row r="895" spans="8:15">
      <c r="H895">
        <f t="shared" si="112"/>
        <v>0.89300000000000002</v>
      </c>
      <c r="I895">
        <f t="shared" si="107"/>
        <v>149.62358611496987</v>
      </c>
      <c r="J895">
        <f t="shared" si="105"/>
        <v>1.25E-4</v>
      </c>
      <c r="K895">
        <f t="shared" si="106"/>
        <v>4.0095118722873537E-4</v>
      </c>
      <c r="L895">
        <f t="shared" si="108"/>
        <v>2.9223356663080053E-5</v>
      </c>
      <c r="M895">
        <f t="shared" si="109"/>
        <v>1.5688188337499999E-2</v>
      </c>
      <c r="N895">
        <f t="shared" si="110"/>
        <v>1.6243362881391814E-2</v>
      </c>
      <c r="O895">
        <f t="shared" si="111"/>
        <v>2.4303902048806334</v>
      </c>
    </row>
    <row r="896" spans="8:15">
      <c r="H896">
        <f t="shared" si="112"/>
        <v>0.89400000000000002</v>
      </c>
      <c r="I896">
        <f t="shared" si="107"/>
        <v>149.79113772316131</v>
      </c>
      <c r="J896">
        <f t="shared" si="105"/>
        <v>1.25E-4</v>
      </c>
      <c r="K896">
        <f t="shared" si="106"/>
        <v>4.0095118722873537E-4</v>
      </c>
      <c r="L896">
        <f t="shared" si="108"/>
        <v>2.9256081586554948E-5</v>
      </c>
      <c r="M896">
        <f t="shared" si="109"/>
        <v>1.5688188337499999E-2</v>
      </c>
      <c r="N896">
        <f t="shared" si="110"/>
        <v>1.624339560631529E-2</v>
      </c>
      <c r="O896">
        <f t="shared" si="111"/>
        <v>2.433116708357367</v>
      </c>
    </row>
    <row r="897" spans="8:15">
      <c r="H897">
        <f t="shared" si="112"/>
        <v>0.89500000000000002</v>
      </c>
      <c r="I897">
        <f t="shared" si="107"/>
        <v>149.95868933135279</v>
      </c>
      <c r="J897">
        <f t="shared" si="105"/>
        <v>1.25E-4</v>
      </c>
      <c r="K897">
        <f t="shared" si="106"/>
        <v>4.0095118722873537E-4</v>
      </c>
      <c r="L897">
        <f t="shared" si="108"/>
        <v>2.9288806510029843E-5</v>
      </c>
      <c r="M897">
        <f t="shared" si="109"/>
        <v>1.5688188337499999E-2</v>
      </c>
      <c r="N897">
        <f t="shared" si="110"/>
        <v>1.6243428331238763E-2</v>
      </c>
      <c r="O897">
        <f t="shared" si="111"/>
        <v>2.4358432228003277</v>
      </c>
    </row>
    <row r="898" spans="8:15">
      <c r="H898">
        <f t="shared" si="112"/>
        <v>0.89600000000000002</v>
      </c>
      <c r="I898">
        <f t="shared" si="107"/>
        <v>150.12624093954423</v>
      </c>
      <c r="J898">
        <f t="shared" ref="J898:J961" si="113">IF(H898&lt;$E$18,$E$17,IF(H898&lt;$E$5,$E$14,0))/$E$8/$E$9</f>
        <v>1.25E-4</v>
      </c>
      <c r="K898">
        <f t="shared" ref="K898:K961" si="114">IF(H898&lt;$E$3,$E$12*$E$22,IF(H898&lt;$E$4,0,IF(H898&lt;$E$5,-$E$12*$E$22,0)))</f>
        <v>4.0095118722873537E-4</v>
      </c>
      <c r="L898">
        <f t="shared" si="108"/>
        <v>2.9321531433504732E-5</v>
      </c>
      <c r="M898">
        <f t="shared" si="109"/>
        <v>1.5688188337499999E-2</v>
      </c>
      <c r="N898">
        <f t="shared" si="110"/>
        <v>1.6243461056162239E-2</v>
      </c>
      <c r="O898">
        <f t="shared" si="111"/>
        <v>2.4385697482095159</v>
      </c>
    </row>
    <row r="899" spans="8:15">
      <c r="H899">
        <f t="shared" si="112"/>
        <v>0.89700000000000002</v>
      </c>
      <c r="I899">
        <f t="shared" ref="I899:I962" si="115">IF(H899&lt;$E$3,$E$12*H899,IF(H899&lt;$E$4,$E$10,IF(H899&lt;$E$5,$E$10-$E$12*(H899-$E$4),0)))</f>
        <v>150.29379254773568</v>
      </c>
      <c r="J899">
        <f t="shared" si="113"/>
        <v>1.25E-4</v>
      </c>
      <c r="K899">
        <f t="shared" si="114"/>
        <v>4.0095118722873537E-4</v>
      </c>
      <c r="L899">
        <f t="shared" ref="L899:L962" si="116">I899*$E$15/$E$9/$E$8^2</f>
        <v>2.9354256356979624E-5</v>
      </c>
      <c r="M899">
        <f t="shared" ref="M899:M962" si="117">$E$19/$E$8/$E$9</f>
        <v>1.5688188337499999E-2</v>
      </c>
      <c r="N899">
        <f t="shared" ref="N899:N962" si="118">SUM(J899:M899)</f>
        <v>1.6243493781085715E-2</v>
      </c>
      <c r="O899">
        <f t="shared" ref="O899:O962" si="119">I899*N899</f>
        <v>2.4412962845849311</v>
      </c>
    </row>
    <row r="900" spans="8:15">
      <c r="H900">
        <f t="shared" ref="H900:H963" si="120">(ROW()-2)*0.001</f>
        <v>0.89800000000000002</v>
      </c>
      <c r="I900">
        <f t="shared" si="115"/>
        <v>150.46134415592715</v>
      </c>
      <c r="J900">
        <f t="shared" si="113"/>
        <v>1.25E-4</v>
      </c>
      <c r="K900">
        <f t="shared" si="114"/>
        <v>4.0095118722873537E-4</v>
      </c>
      <c r="L900">
        <f t="shared" si="116"/>
        <v>2.9386981280454523E-5</v>
      </c>
      <c r="M900">
        <f t="shared" si="117"/>
        <v>1.5688188337499999E-2</v>
      </c>
      <c r="N900">
        <f t="shared" si="118"/>
        <v>1.6243526506009187E-2</v>
      </c>
      <c r="O900">
        <f t="shared" si="119"/>
        <v>2.4440228319265733</v>
      </c>
    </row>
    <row r="901" spans="8:15">
      <c r="H901">
        <f t="shared" si="120"/>
        <v>0.89900000000000002</v>
      </c>
      <c r="I901">
        <f t="shared" si="115"/>
        <v>150.6288957641186</v>
      </c>
      <c r="J901">
        <f t="shared" si="113"/>
        <v>1.25E-4</v>
      </c>
      <c r="K901">
        <f t="shared" si="114"/>
        <v>4.0095118722873537E-4</v>
      </c>
      <c r="L901">
        <f t="shared" si="116"/>
        <v>2.9419706203929415E-5</v>
      </c>
      <c r="M901">
        <f t="shared" si="117"/>
        <v>1.5688188337499999E-2</v>
      </c>
      <c r="N901">
        <f t="shared" si="118"/>
        <v>1.6243559230932663E-2</v>
      </c>
      <c r="O901">
        <f t="shared" si="119"/>
        <v>2.4467493902344426</v>
      </c>
    </row>
    <row r="902" spans="8:15">
      <c r="H902">
        <f t="shared" si="120"/>
        <v>0.9</v>
      </c>
      <c r="I902">
        <f t="shared" si="115"/>
        <v>150.79644737231007</v>
      </c>
      <c r="J902">
        <f t="shared" si="113"/>
        <v>1.25E-4</v>
      </c>
      <c r="K902">
        <f t="shared" si="114"/>
        <v>4.0095118722873537E-4</v>
      </c>
      <c r="L902">
        <f t="shared" si="116"/>
        <v>2.9452431127404314E-5</v>
      </c>
      <c r="M902">
        <f t="shared" si="117"/>
        <v>1.5688188337499999E-2</v>
      </c>
      <c r="N902">
        <f t="shared" si="118"/>
        <v>1.6243591955856139E-2</v>
      </c>
      <c r="O902">
        <f t="shared" si="119"/>
        <v>2.4494759595085394</v>
      </c>
    </row>
    <row r="903" spans="8:15">
      <c r="H903">
        <f t="shared" si="120"/>
        <v>0.90100000000000002</v>
      </c>
      <c r="I903">
        <f t="shared" si="115"/>
        <v>150.96399898050151</v>
      </c>
      <c r="J903">
        <f t="shared" si="113"/>
        <v>1.25E-4</v>
      </c>
      <c r="K903">
        <f t="shared" si="114"/>
        <v>4.0095118722873537E-4</v>
      </c>
      <c r="L903">
        <f t="shared" si="116"/>
        <v>2.9485156050879202E-5</v>
      </c>
      <c r="M903">
        <f t="shared" si="117"/>
        <v>1.5688188337499999E-2</v>
      </c>
      <c r="N903">
        <f t="shared" si="118"/>
        <v>1.6243624680779615E-2</v>
      </c>
      <c r="O903">
        <f t="shared" si="119"/>
        <v>2.4522025397488632</v>
      </c>
    </row>
    <row r="904" spans="8:15">
      <c r="H904">
        <f t="shared" si="120"/>
        <v>0.90200000000000002</v>
      </c>
      <c r="I904">
        <f t="shared" si="115"/>
        <v>151.13155058869296</v>
      </c>
      <c r="J904">
        <f t="shared" si="113"/>
        <v>1.25E-4</v>
      </c>
      <c r="K904">
        <f t="shared" si="114"/>
        <v>4.0095118722873537E-4</v>
      </c>
      <c r="L904">
        <f t="shared" si="116"/>
        <v>2.9517880974354094E-5</v>
      </c>
      <c r="M904">
        <f t="shared" si="117"/>
        <v>1.5688188337499999E-2</v>
      </c>
      <c r="N904">
        <f t="shared" si="118"/>
        <v>1.6243657405703087E-2</v>
      </c>
      <c r="O904">
        <f t="shared" si="119"/>
        <v>2.4549291309554131</v>
      </c>
    </row>
    <row r="905" spans="8:15">
      <c r="H905">
        <f t="shared" si="120"/>
        <v>0.90300000000000002</v>
      </c>
      <c r="I905">
        <f t="shared" si="115"/>
        <v>151.29910219688443</v>
      </c>
      <c r="J905">
        <f t="shared" si="113"/>
        <v>1.25E-4</v>
      </c>
      <c r="K905">
        <f t="shared" si="114"/>
        <v>4.0095118722873537E-4</v>
      </c>
      <c r="L905">
        <f t="shared" si="116"/>
        <v>2.955060589782899E-5</v>
      </c>
      <c r="M905">
        <f t="shared" si="117"/>
        <v>1.5688188337499999E-2</v>
      </c>
      <c r="N905">
        <f t="shared" si="118"/>
        <v>1.6243690130626563E-2</v>
      </c>
      <c r="O905">
        <f t="shared" si="119"/>
        <v>2.4576557331281914</v>
      </c>
    </row>
    <row r="906" spans="8:15">
      <c r="H906">
        <f t="shared" si="120"/>
        <v>0.90400000000000003</v>
      </c>
      <c r="I906">
        <f t="shared" si="115"/>
        <v>151.46665380507588</v>
      </c>
      <c r="J906">
        <f t="shared" si="113"/>
        <v>1.25E-4</v>
      </c>
      <c r="K906">
        <f t="shared" si="114"/>
        <v>4.0095118722873537E-4</v>
      </c>
      <c r="L906">
        <f t="shared" si="116"/>
        <v>2.9583330821303885E-5</v>
      </c>
      <c r="M906">
        <f t="shared" si="117"/>
        <v>1.5688188337499999E-2</v>
      </c>
      <c r="N906">
        <f t="shared" si="118"/>
        <v>1.6243722855550039E-2</v>
      </c>
      <c r="O906">
        <f t="shared" si="119"/>
        <v>2.4603823462671963</v>
      </c>
    </row>
    <row r="907" spans="8:15">
      <c r="H907">
        <f t="shared" si="120"/>
        <v>0.90500000000000003</v>
      </c>
      <c r="I907">
        <f t="shared" si="115"/>
        <v>151.63420541326732</v>
      </c>
      <c r="J907">
        <f t="shared" si="113"/>
        <v>1.25E-4</v>
      </c>
      <c r="K907">
        <f t="shared" si="114"/>
        <v>4.0095118722873537E-4</v>
      </c>
      <c r="L907">
        <f t="shared" si="116"/>
        <v>2.9616055744778777E-5</v>
      </c>
      <c r="M907">
        <f t="shared" si="117"/>
        <v>1.5688188337499999E-2</v>
      </c>
      <c r="N907">
        <f t="shared" si="118"/>
        <v>1.6243755580473512E-2</v>
      </c>
      <c r="O907">
        <f t="shared" si="119"/>
        <v>2.4631089703724278</v>
      </c>
    </row>
    <row r="908" spans="8:15">
      <c r="H908">
        <f t="shared" si="120"/>
        <v>0.90600000000000003</v>
      </c>
      <c r="I908">
        <f t="shared" si="115"/>
        <v>151.8017570214588</v>
      </c>
      <c r="J908">
        <f t="shared" si="113"/>
        <v>1.25E-4</v>
      </c>
      <c r="K908">
        <f t="shared" si="114"/>
        <v>4.0095118722873537E-4</v>
      </c>
      <c r="L908">
        <f t="shared" si="116"/>
        <v>2.9648780668253672E-5</v>
      </c>
      <c r="M908">
        <f t="shared" si="117"/>
        <v>1.5688188337499999E-2</v>
      </c>
      <c r="N908">
        <f t="shared" si="118"/>
        <v>1.6243788305396988E-2</v>
      </c>
      <c r="O908">
        <f t="shared" si="119"/>
        <v>2.4658356054438872</v>
      </c>
    </row>
    <row r="909" spans="8:15">
      <c r="H909">
        <f t="shared" si="120"/>
        <v>0.90700000000000003</v>
      </c>
      <c r="I909">
        <f t="shared" si="115"/>
        <v>151.96930862965024</v>
      </c>
      <c r="J909">
        <f t="shared" si="113"/>
        <v>1.25E-4</v>
      </c>
      <c r="K909">
        <f t="shared" si="114"/>
        <v>4.0095118722873537E-4</v>
      </c>
      <c r="L909">
        <f t="shared" si="116"/>
        <v>2.9681505591728564E-5</v>
      </c>
      <c r="M909">
        <f t="shared" si="117"/>
        <v>1.5688188337499999E-2</v>
      </c>
      <c r="N909">
        <f t="shared" si="118"/>
        <v>1.6243821030320463E-2</v>
      </c>
      <c r="O909">
        <f t="shared" si="119"/>
        <v>2.4685622514815737</v>
      </c>
    </row>
    <row r="910" spans="8:15">
      <c r="H910">
        <f t="shared" si="120"/>
        <v>0.90800000000000003</v>
      </c>
      <c r="I910">
        <f t="shared" si="115"/>
        <v>152.13686023784172</v>
      </c>
      <c r="J910">
        <f t="shared" si="113"/>
        <v>1.25E-4</v>
      </c>
      <c r="K910">
        <f t="shared" si="114"/>
        <v>4.0095118722873537E-4</v>
      </c>
      <c r="L910">
        <f t="shared" si="116"/>
        <v>2.971423051520346E-5</v>
      </c>
      <c r="M910">
        <f t="shared" si="117"/>
        <v>1.5688188337499999E-2</v>
      </c>
      <c r="N910">
        <f t="shared" si="118"/>
        <v>1.6243853755243939E-2</v>
      </c>
      <c r="O910">
        <f t="shared" si="119"/>
        <v>2.4712889084854877</v>
      </c>
    </row>
    <row r="911" spans="8:15">
      <c r="H911">
        <f t="shared" si="120"/>
        <v>0.90900000000000003</v>
      </c>
      <c r="I911">
        <f t="shared" si="115"/>
        <v>152.30441184603316</v>
      </c>
      <c r="J911">
        <f t="shared" si="113"/>
        <v>1.25E-4</v>
      </c>
      <c r="K911">
        <f t="shared" si="114"/>
        <v>4.0095118722873537E-4</v>
      </c>
      <c r="L911">
        <f t="shared" si="116"/>
        <v>2.9746955438678352E-5</v>
      </c>
      <c r="M911">
        <f t="shared" si="117"/>
        <v>1.5688188337499999E-2</v>
      </c>
      <c r="N911">
        <f t="shared" si="118"/>
        <v>1.6243886480167412E-2</v>
      </c>
      <c r="O911">
        <f t="shared" si="119"/>
        <v>2.4740155764556273</v>
      </c>
    </row>
    <row r="912" spans="8:15">
      <c r="H912">
        <f t="shared" si="120"/>
        <v>0.91</v>
      </c>
      <c r="I912">
        <f t="shared" si="115"/>
        <v>152.47196345422461</v>
      </c>
      <c r="J912">
        <f t="shared" si="113"/>
        <v>1.25E-4</v>
      </c>
      <c r="K912">
        <f t="shared" si="114"/>
        <v>4.0095118722873537E-4</v>
      </c>
      <c r="L912">
        <f t="shared" si="116"/>
        <v>2.9779680362153244E-5</v>
      </c>
      <c r="M912">
        <f t="shared" si="117"/>
        <v>1.5688188337499999E-2</v>
      </c>
      <c r="N912">
        <f t="shared" si="118"/>
        <v>1.6243919205090888E-2</v>
      </c>
      <c r="O912">
        <f t="shared" si="119"/>
        <v>2.4767422553919949</v>
      </c>
    </row>
    <row r="913" spans="8:15">
      <c r="H913">
        <f t="shared" si="120"/>
        <v>0.91100000000000003</v>
      </c>
      <c r="I913">
        <f t="shared" si="115"/>
        <v>152.63951506241608</v>
      </c>
      <c r="J913">
        <f t="shared" si="113"/>
        <v>1.25E-4</v>
      </c>
      <c r="K913">
        <f t="shared" si="114"/>
        <v>4.0095118722873537E-4</v>
      </c>
      <c r="L913">
        <f t="shared" si="116"/>
        <v>2.9812405285628142E-5</v>
      </c>
      <c r="M913">
        <f t="shared" si="117"/>
        <v>1.5688188337499999E-2</v>
      </c>
      <c r="N913">
        <f t="shared" si="118"/>
        <v>1.6243951930014364E-2</v>
      </c>
      <c r="O913">
        <f t="shared" si="119"/>
        <v>2.4794689452945904</v>
      </c>
    </row>
    <row r="914" spans="8:15">
      <c r="H914">
        <f t="shared" si="120"/>
        <v>0.91200000000000003</v>
      </c>
      <c r="I914">
        <f t="shared" si="115"/>
        <v>152.80706667060753</v>
      </c>
      <c r="J914">
        <f t="shared" si="113"/>
        <v>1.25E-4</v>
      </c>
      <c r="K914">
        <f t="shared" si="114"/>
        <v>4.0095118722873537E-4</v>
      </c>
      <c r="L914">
        <f t="shared" si="116"/>
        <v>2.9845130209103031E-5</v>
      </c>
      <c r="M914">
        <f t="shared" si="117"/>
        <v>1.5688188337499999E-2</v>
      </c>
      <c r="N914">
        <f t="shared" si="118"/>
        <v>1.6243984654937836E-2</v>
      </c>
      <c r="O914">
        <f t="shared" si="119"/>
        <v>2.4821956461634116</v>
      </c>
    </row>
    <row r="915" spans="8:15">
      <c r="H915">
        <f t="shared" si="120"/>
        <v>0.91300000000000003</v>
      </c>
      <c r="I915">
        <f t="shared" si="115"/>
        <v>152.97461827879897</v>
      </c>
      <c r="J915">
        <f t="shared" si="113"/>
        <v>1.25E-4</v>
      </c>
      <c r="K915">
        <f t="shared" si="114"/>
        <v>4.0095118722873537E-4</v>
      </c>
      <c r="L915">
        <f t="shared" si="116"/>
        <v>2.9877855132577923E-5</v>
      </c>
      <c r="M915">
        <f t="shared" si="117"/>
        <v>1.5688188337499999E-2</v>
      </c>
      <c r="N915">
        <f t="shared" si="118"/>
        <v>1.6244017379861312E-2</v>
      </c>
      <c r="O915">
        <f t="shared" si="119"/>
        <v>2.4849223579984603</v>
      </c>
    </row>
    <row r="916" spans="8:15">
      <c r="H916">
        <f t="shared" si="120"/>
        <v>0.91400000000000003</v>
      </c>
      <c r="I916">
        <f t="shared" si="115"/>
        <v>153.14216988699044</v>
      </c>
      <c r="J916">
        <f t="shared" si="113"/>
        <v>1.25E-4</v>
      </c>
      <c r="K916">
        <f t="shared" si="114"/>
        <v>4.0095118722873537E-4</v>
      </c>
      <c r="L916">
        <f t="shared" si="116"/>
        <v>2.9910580056052822E-5</v>
      </c>
      <c r="M916">
        <f t="shared" si="117"/>
        <v>1.5688188337499999E-2</v>
      </c>
      <c r="N916">
        <f t="shared" si="118"/>
        <v>1.6244050104784788E-2</v>
      </c>
      <c r="O916">
        <f t="shared" si="119"/>
        <v>2.4876490807997369</v>
      </c>
    </row>
    <row r="917" spans="8:15">
      <c r="H917">
        <f t="shared" si="120"/>
        <v>0.91500000000000004</v>
      </c>
      <c r="I917">
        <f t="shared" si="115"/>
        <v>153.30972149518189</v>
      </c>
      <c r="J917">
        <f t="shared" si="113"/>
        <v>1.25E-4</v>
      </c>
      <c r="K917">
        <f t="shared" si="114"/>
        <v>4.0095118722873537E-4</v>
      </c>
      <c r="L917">
        <f t="shared" si="116"/>
        <v>2.9943304979527714E-5</v>
      </c>
      <c r="M917">
        <f t="shared" si="117"/>
        <v>1.5688188337499999E-2</v>
      </c>
      <c r="N917">
        <f t="shared" si="118"/>
        <v>1.624408282970826E-2</v>
      </c>
      <c r="O917">
        <f t="shared" si="119"/>
        <v>2.4903758145672397</v>
      </c>
    </row>
    <row r="918" spans="8:15">
      <c r="H918">
        <f t="shared" si="120"/>
        <v>0.91600000000000004</v>
      </c>
      <c r="I918">
        <f t="shared" si="115"/>
        <v>153.47727310337334</v>
      </c>
      <c r="J918">
        <f t="shared" si="113"/>
        <v>1.25E-4</v>
      </c>
      <c r="K918">
        <f t="shared" si="114"/>
        <v>4.0095118722873537E-4</v>
      </c>
      <c r="L918">
        <f t="shared" si="116"/>
        <v>2.9976029903002606E-5</v>
      </c>
      <c r="M918">
        <f t="shared" si="117"/>
        <v>1.5688188337499999E-2</v>
      </c>
      <c r="N918">
        <f t="shared" si="118"/>
        <v>1.6244115554631736E-2</v>
      </c>
      <c r="O918">
        <f t="shared" si="119"/>
        <v>2.4931025593009699</v>
      </c>
    </row>
    <row r="919" spans="8:15">
      <c r="H919">
        <f t="shared" si="120"/>
        <v>0.91700000000000004</v>
      </c>
      <c r="I919">
        <f t="shared" si="115"/>
        <v>153.64482471156481</v>
      </c>
      <c r="J919">
        <f t="shared" si="113"/>
        <v>1.25E-4</v>
      </c>
      <c r="K919">
        <f t="shared" si="114"/>
        <v>4.0095118722873537E-4</v>
      </c>
      <c r="L919">
        <f t="shared" si="116"/>
        <v>3.0008754826477505E-5</v>
      </c>
      <c r="M919">
        <f t="shared" si="117"/>
        <v>1.5688188337499999E-2</v>
      </c>
      <c r="N919">
        <f t="shared" si="118"/>
        <v>1.6244148279555212E-2</v>
      </c>
      <c r="O919">
        <f t="shared" si="119"/>
        <v>2.4958293150009276</v>
      </c>
    </row>
    <row r="920" spans="8:15">
      <c r="H920">
        <f t="shared" si="120"/>
        <v>0.91800000000000004</v>
      </c>
      <c r="I920">
        <f t="shared" si="115"/>
        <v>153.81237631975625</v>
      </c>
      <c r="J920">
        <f t="shared" si="113"/>
        <v>1.25E-4</v>
      </c>
      <c r="K920">
        <f t="shared" si="114"/>
        <v>4.0095118722873537E-4</v>
      </c>
      <c r="L920">
        <f t="shared" si="116"/>
        <v>3.0041479749952393E-5</v>
      </c>
      <c r="M920">
        <f t="shared" si="117"/>
        <v>1.5688188337499999E-2</v>
      </c>
      <c r="N920">
        <f t="shared" si="118"/>
        <v>1.6244181004478688E-2</v>
      </c>
      <c r="O920">
        <f t="shared" si="119"/>
        <v>2.498556081667112</v>
      </c>
    </row>
    <row r="921" spans="8:15">
      <c r="H921">
        <f t="shared" si="120"/>
        <v>0.91900000000000004</v>
      </c>
      <c r="I921">
        <f t="shared" si="115"/>
        <v>153.97992792794773</v>
      </c>
      <c r="J921">
        <f t="shared" si="113"/>
        <v>1.25E-4</v>
      </c>
      <c r="K921">
        <f t="shared" si="114"/>
        <v>4.0095118722873537E-4</v>
      </c>
      <c r="L921">
        <f t="shared" si="116"/>
        <v>3.0074204673427289E-5</v>
      </c>
      <c r="M921">
        <f t="shared" si="117"/>
        <v>1.5688188337499999E-2</v>
      </c>
      <c r="N921">
        <f t="shared" si="118"/>
        <v>1.6244213729402161E-2</v>
      </c>
      <c r="O921">
        <f t="shared" si="119"/>
        <v>2.5012828592995238</v>
      </c>
    </row>
    <row r="922" spans="8:15">
      <c r="H922">
        <f t="shared" si="120"/>
        <v>0.92</v>
      </c>
      <c r="I922">
        <f t="shared" si="115"/>
        <v>154.14747953613917</v>
      </c>
      <c r="J922">
        <f t="shared" si="113"/>
        <v>1.25E-4</v>
      </c>
      <c r="K922">
        <f t="shared" si="114"/>
        <v>4.0095118722873537E-4</v>
      </c>
      <c r="L922">
        <f t="shared" si="116"/>
        <v>3.0106929596902184E-5</v>
      </c>
      <c r="M922">
        <f t="shared" si="117"/>
        <v>1.5688188337499999E-2</v>
      </c>
      <c r="N922">
        <f t="shared" si="118"/>
        <v>1.6244246454325637E-2</v>
      </c>
      <c r="O922">
        <f t="shared" si="119"/>
        <v>2.5040096478981622</v>
      </c>
    </row>
    <row r="923" spans="8:15">
      <c r="H923">
        <f t="shared" si="120"/>
        <v>0.92100000000000004</v>
      </c>
      <c r="I923">
        <f t="shared" si="115"/>
        <v>154.31503114433062</v>
      </c>
      <c r="J923">
        <f t="shared" si="113"/>
        <v>1.25E-4</v>
      </c>
      <c r="K923">
        <f t="shared" si="114"/>
        <v>4.0095118722873537E-4</v>
      </c>
      <c r="L923">
        <f t="shared" si="116"/>
        <v>3.0139654520377076E-5</v>
      </c>
      <c r="M923">
        <f t="shared" si="117"/>
        <v>1.5688188337499999E-2</v>
      </c>
      <c r="N923">
        <f t="shared" si="118"/>
        <v>1.6244279179249112E-2</v>
      </c>
      <c r="O923">
        <f t="shared" si="119"/>
        <v>2.506736447463028</v>
      </c>
    </row>
    <row r="924" spans="8:15">
      <c r="H924">
        <f t="shared" si="120"/>
        <v>0.92200000000000004</v>
      </c>
      <c r="I924">
        <f t="shared" si="115"/>
        <v>154.48258275252209</v>
      </c>
      <c r="J924">
        <f t="shared" si="113"/>
        <v>1.25E-4</v>
      </c>
      <c r="K924">
        <f t="shared" si="114"/>
        <v>4.0095118722873537E-4</v>
      </c>
      <c r="L924">
        <f t="shared" si="116"/>
        <v>3.0172379443851971E-5</v>
      </c>
      <c r="M924">
        <f t="shared" si="117"/>
        <v>1.5688188337499999E-2</v>
      </c>
      <c r="N924">
        <f t="shared" si="118"/>
        <v>1.6244311904172585E-2</v>
      </c>
      <c r="O924">
        <f t="shared" si="119"/>
        <v>2.509463257994121</v>
      </c>
    </row>
    <row r="925" spans="8:15">
      <c r="H925">
        <f t="shared" si="120"/>
        <v>0.92300000000000004</v>
      </c>
      <c r="I925">
        <f t="shared" si="115"/>
        <v>154.65013436071354</v>
      </c>
      <c r="J925">
        <f t="shared" si="113"/>
        <v>1.25E-4</v>
      </c>
      <c r="K925">
        <f t="shared" si="114"/>
        <v>4.0095118722873537E-4</v>
      </c>
      <c r="L925">
        <f t="shared" si="116"/>
        <v>3.020510436732686E-5</v>
      </c>
      <c r="M925">
        <f t="shared" si="117"/>
        <v>1.5688188337499999E-2</v>
      </c>
      <c r="N925">
        <f t="shared" si="118"/>
        <v>1.6244344629096061E-2</v>
      </c>
      <c r="O925">
        <f t="shared" si="119"/>
        <v>2.5121900794914409</v>
      </c>
    </row>
    <row r="926" spans="8:15">
      <c r="H926">
        <f t="shared" si="120"/>
        <v>0.92400000000000004</v>
      </c>
      <c r="I926">
        <f t="shared" si="115"/>
        <v>154.81768596890498</v>
      </c>
      <c r="J926">
        <f t="shared" si="113"/>
        <v>1.25E-4</v>
      </c>
      <c r="K926">
        <f t="shared" si="114"/>
        <v>4.0095118722873537E-4</v>
      </c>
      <c r="L926">
        <f t="shared" si="116"/>
        <v>3.0237829290801755E-5</v>
      </c>
      <c r="M926">
        <f t="shared" si="117"/>
        <v>1.5688188337499999E-2</v>
      </c>
      <c r="N926">
        <f t="shared" si="118"/>
        <v>1.6244377354019537E-2</v>
      </c>
      <c r="O926">
        <f t="shared" si="119"/>
        <v>2.5149169119549883</v>
      </c>
    </row>
    <row r="927" spans="8:15">
      <c r="H927">
        <f t="shared" si="120"/>
        <v>0.92500000000000004</v>
      </c>
      <c r="I927">
        <f t="shared" si="115"/>
        <v>154.98523757709646</v>
      </c>
      <c r="J927">
        <f t="shared" si="113"/>
        <v>1.25E-4</v>
      </c>
      <c r="K927">
        <f t="shared" si="114"/>
        <v>4.0095118722873537E-4</v>
      </c>
      <c r="L927">
        <f t="shared" si="116"/>
        <v>3.0270554214276651E-5</v>
      </c>
      <c r="M927">
        <f t="shared" si="117"/>
        <v>1.5688188337499999E-2</v>
      </c>
      <c r="N927">
        <f t="shared" si="118"/>
        <v>1.6244410078943013E-2</v>
      </c>
      <c r="O927">
        <f t="shared" si="119"/>
        <v>2.5176437553847628</v>
      </c>
    </row>
    <row r="928" spans="8:15">
      <c r="H928">
        <f t="shared" si="120"/>
        <v>0.92600000000000005</v>
      </c>
      <c r="I928">
        <f t="shared" si="115"/>
        <v>155.1527891852879</v>
      </c>
      <c r="J928">
        <f t="shared" si="113"/>
        <v>1.25E-4</v>
      </c>
      <c r="K928">
        <f t="shared" si="114"/>
        <v>4.0095118722873537E-4</v>
      </c>
      <c r="L928">
        <f t="shared" si="116"/>
        <v>3.0303279137751543E-5</v>
      </c>
      <c r="M928">
        <f t="shared" si="117"/>
        <v>1.5688188337499999E-2</v>
      </c>
      <c r="N928">
        <f t="shared" si="118"/>
        <v>1.6244442803866485E-2</v>
      </c>
      <c r="O928">
        <f t="shared" si="119"/>
        <v>2.5203706097807639</v>
      </c>
    </row>
    <row r="929" spans="8:15">
      <c r="H929">
        <f t="shared" si="120"/>
        <v>0.92700000000000005</v>
      </c>
      <c r="I929">
        <f t="shared" si="115"/>
        <v>155.32034079347937</v>
      </c>
      <c r="J929">
        <f t="shared" si="113"/>
        <v>1.25E-4</v>
      </c>
      <c r="K929">
        <f t="shared" si="114"/>
        <v>4.0095118722873537E-4</v>
      </c>
      <c r="L929">
        <f t="shared" si="116"/>
        <v>3.0336004061226442E-5</v>
      </c>
      <c r="M929">
        <f t="shared" si="117"/>
        <v>1.5688188337499999E-2</v>
      </c>
      <c r="N929">
        <f t="shared" si="118"/>
        <v>1.6244475528789961E-2</v>
      </c>
      <c r="O929">
        <f t="shared" si="119"/>
        <v>2.5230974751429929</v>
      </c>
    </row>
    <row r="930" spans="8:15">
      <c r="H930">
        <f t="shared" si="120"/>
        <v>0.92800000000000005</v>
      </c>
      <c r="I930">
        <f t="shared" si="115"/>
        <v>155.48789240167082</v>
      </c>
      <c r="J930">
        <f t="shared" si="113"/>
        <v>1.25E-4</v>
      </c>
      <c r="K930">
        <f t="shared" si="114"/>
        <v>4.0095118722873537E-4</v>
      </c>
      <c r="L930">
        <f t="shared" si="116"/>
        <v>3.0368728984701334E-5</v>
      </c>
      <c r="M930">
        <f t="shared" si="117"/>
        <v>1.5688188337499999E-2</v>
      </c>
      <c r="N930">
        <f t="shared" si="118"/>
        <v>1.6244508253713437E-2</v>
      </c>
      <c r="O930">
        <f t="shared" si="119"/>
        <v>2.5258243514714485</v>
      </c>
    </row>
    <row r="931" spans="8:15">
      <c r="H931">
        <f t="shared" si="120"/>
        <v>0.92900000000000005</v>
      </c>
      <c r="I931">
        <f t="shared" si="115"/>
        <v>155.65544400986226</v>
      </c>
      <c r="J931">
        <f t="shared" si="113"/>
        <v>1.25E-4</v>
      </c>
      <c r="K931">
        <f t="shared" si="114"/>
        <v>4.0095118722873537E-4</v>
      </c>
      <c r="L931">
        <f t="shared" si="116"/>
        <v>3.0401453908176222E-5</v>
      </c>
      <c r="M931">
        <f t="shared" si="117"/>
        <v>1.5688188337499999E-2</v>
      </c>
      <c r="N931">
        <f t="shared" si="118"/>
        <v>1.6244540978636909E-2</v>
      </c>
      <c r="O931">
        <f t="shared" si="119"/>
        <v>2.5285512387661306</v>
      </c>
    </row>
    <row r="932" spans="8:15">
      <c r="H932">
        <f t="shared" si="120"/>
        <v>0.93</v>
      </c>
      <c r="I932">
        <f t="shared" si="115"/>
        <v>155.82299561805374</v>
      </c>
      <c r="J932">
        <f t="shared" si="113"/>
        <v>1.25E-4</v>
      </c>
      <c r="K932">
        <f t="shared" si="114"/>
        <v>4.0095118722873537E-4</v>
      </c>
      <c r="L932">
        <f t="shared" si="116"/>
        <v>3.0434178831651124E-5</v>
      </c>
      <c r="M932">
        <f t="shared" si="117"/>
        <v>1.5688188337499999E-2</v>
      </c>
      <c r="N932">
        <f t="shared" si="118"/>
        <v>1.6244573703560385E-2</v>
      </c>
      <c r="O932">
        <f t="shared" si="119"/>
        <v>2.5312781370270407</v>
      </c>
    </row>
    <row r="933" spans="8:15">
      <c r="H933">
        <f t="shared" si="120"/>
        <v>0.93100000000000005</v>
      </c>
      <c r="I933">
        <f t="shared" si="115"/>
        <v>155.99054722624518</v>
      </c>
      <c r="J933">
        <f t="shared" si="113"/>
        <v>1.25E-4</v>
      </c>
      <c r="K933">
        <f t="shared" si="114"/>
        <v>4.0095118722873537E-4</v>
      </c>
      <c r="L933">
        <f t="shared" si="116"/>
        <v>3.0466903755126013E-5</v>
      </c>
      <c r="M933">
        <f t="shared" si="117"/>
        <v>1.5688188337499999E-2</v>
      </c>
      <c r="N933">
        <f t="shared" si="118"/>
        <v>1.6244606428483861E-2</v>
      </c>
      <c r="O933">
        <f t="shared" si="119"/>
        <v>2.5340050462541779</v>
      </c>
    </row>
    <row r="934" spans="8:15">
      <c r="H934">
        <f t="shared" si="120"/>
        <v>0.93200000000000005</v>
      </c>
      <c r="I934">
        <f t="shared" si="115"/>
        <v>156.15809883443663</v>
      </c>
      <c r="J934">
        <f t="shared" si="113"/>
        <v>1.25E-4</v>
      </c>
      <c r="K934">
        <f t="shared" si="114"/>
        <v>4.0095118722873537E-4</v>
      </c>
      <c r="L934">
        <f t="shared" si="116"/>
        <v>3.0499628678600905E-5</v>
      </c>
      <c r="M934">
        <f t="shared" si="117"/>
        <v>1.5688188337499999E-2</v>
      </c>
      <c r="N934">
        <f t="shared" si="118"/>
        <v>1.6244639153407334E-2</v>
      </c>
      <c r="O934">
        <f t="shared" si="119"/>
        <v>2.5367319664475412</v>
      </c>
    </row>
    <row r="935" spans="8:15">
      <c r="H935">
        <f t="shared" si="120"/>
        <v>0.93300000000000005</v>
      </c>
      <c r="I935">
        <f t="shared" si="115"/>
        <v>156.3256504426281</v>
      </c>
      <c r="J935">
        <f t="shared" si="113"/>
        <v>1.25E-4</v>
      </c>
      <c r="K935">
        <f t="shared" si="114"/>
        <v>4.0095118722873537E-4</v>
      </c>
      <c r="L935">
        <f t="shared" si="116"/>
        <v>3.0532353602075807E-5</v>
      </c>
      <c r="M935">
        <f t="shared" si="117"/>
        <v>1.5688188337499999E-2</v>
      </c>
      <c r="N935">
        <f t="shared" si="118"/>
        <v>1.624467187833081E-2</v>
      </c>
      <c r="O935">
        <f t="shared" si="119"/>
        <v>2.5394588976071328</v>
      </c>
    </row>
    <row r="936" spans="8:15">
      <c r="H936">
        <f t="shared" si="120"/>
        <v>0.93400000000000005</v>
      </c>
      <c r="I936">
        <f t="shared" si="115"/>
        <v>156.49320205081955</v>
      </c>
      <c r="J936">
        <f t="shared" si="113"/>
        <v>1.25E-4</v>
      </c>
      <c r="K936">
        <f t="shared" si="114"/>
        <v>4.0095118722873537E-4</v>
      </c>
      <c r="L936">
        <f t="shared" si="116"/>
        <v>3.0565078525550696E-5</v>
      </c>
      <c r="M936">
        <f t="shared" si="117"/>
        <v>1.5688188337499999E-2</v>
      </c>
      <c r="N936">
        <f t="shared" si="118"/>
        <v>1.6244704603254286E-2</v>
      </c>
      <c r="O936">
        <f t="shared" si="119"/>
        <v>2.5421858397329511</v>
      </c>
    </row>
    <row r="937" spans="8:15">
      <c r="H937">
        <f t="shared" si="120"/>
        <v>0.93500000000000005</v>
      </c>
      <c r="I937">
        <f t="shared" si="115"/>
        <v>156.66075365901102</v>
      </c>
      <c r="J937">
        <f t="shared" si="113"/>
        <v>1.25E-4</v>
      </c>
      <c r="K937">
        <f t="shared" si="114"/>
        <v>4.0095118722873537E-4</v>
      </c>
      <c r="L937">
        <f t="shared" si="116"/>
        <v>3.0597803449025591E-5</v>
      </c>
      <c r="M937">
        <f t="shared" si="117"/>
        <v>1.5688188337499999E-2</v>
      </c>
      <c r="N937">
        <f t="shared" si="118"/>
        <v>1.6244737328177761E-2</v>
      </c>
      <c r="O937">
        <f t="shared" si="119"/>
        <v>2.5449127928249973</v>
      </c>
    </row>
    <row r="938" spans="8:15">
      <c r="H938">
        <f t="shared" si="120"/>
        <v>0.93600000000000005</v>
      </c>
      <c r="I938">
        <f t="shared" si="115"/>
        <v>156.82830526720247</v>
      </c>
      <c r="J938">
        <f t="shared" si="113"/>
        <v>1.25E-4</v>
      </c>
      <c r="K938">
        <f t="shared" si="114"/>
        <v>4.0095118722873537E-4</v>
      </c>
      <c r="L938">
        <f t="shared" si="116"/>
        <v>3.063052837250048E-5</v>
      </c>
      <c r="M938">
        <f t="shared" si="117"/>
        <v>1.5688188337499999E-2</v>
      </c>
      <c r="N938">
        <f t="shared" si="118"/>
        <v>1.6244770053101234E-2</v>
      </c>
      <c r="O938">
        <f t="shared" si="119"/>
        <v>2.5476397568832692</v>
      </c>
    </row>
    <row r="939" spans="8:15">
      <c r="H939">
        <f t="shared" si="120"/>
        <v>0.93700000000000006</v>
      </c>
      <c r="I939">
        <f t="shared" si="115"/>
        <v>156.99585687539391</v>
      </c>
      <c r="J939">
        <f t="shared" si="113"/>
        <v>1.25E-4</v>
      </c>
      <c r="K939">
        <f t="shared" si="114"/>
        <v>4.0095118722873537E-4</v>
      </c>
      <c r="L939">
        <f t="shared" si="116"/>
        <v>3.0663253295975375E-5</v>
      </c>
      <c r="M939">
        <f t="shared" si="117"/>
        <v>1.5688188337499999E-2</v>
      </c>
      <c r="N939">
        <f t="shared" si="118"/>
        <v>1.624480277802471E-2</v>
      </c>
      <c r="O939">
        <f t="shared" si="119"/>
        <v>2.550366731907769</v>
      </c>
    </row>
    <row r="940" spans="8:15">
      <c r="H940">
        <f t="shared" si="120"/>
        <v>0.93800000000000006</v>
      </c>
      <c r="I940">
        <f t="shared" si="115"/>
        <v>157.16340848358539</v>
      </c>
      <c r="J940">
        <f t="shared" si="113"/>
        <v>1.25E-4</v>
      </c>
      <c r="K940">
        <f t="shared" si="114"/>
        <v>4.0095118722873537E-4</v>
      </c>
      <c r="L940">
        <f t="shared" si="116"/>
        <v>3.069597821945027E-5</v>
      </c>
      <c r="M940">
        <f t="shared" si="117"/>
        <v>1.5688188337499999E-2</v>
      </c>
      <c r="N940">
        <f t="shared" si="118"/>
        <v>1.6244835502948186E-2</v>
      </c>
      <c r="O940">
        <f t="shared" si="119"/>
        <v>2.5530937178984958</v>
      </c>
    </row>
    <row r="941" spans="8:15">
      <c r="H941">
        <f t="shared" si="120"/>
        <v>0.93900000000000006</v>
      </c>
      <c r="I941">
        <f t="shared" si="115"/>
        <v>157.33096009177683</v>
      </c>
      <c r="J941">
        <f t="shared" si="113"/>
        <v>1.25E-4</v>
      </c>
      <c r="K941">
        <f t="shared" si="114"/>
        <v>4.0095118722873537E-4</v>
      </c>
      <c r="L941">
        <f t="shared" si="116"/>
        <v>3.0728703142925159E-5</v>
      </c>
      <c r="M941">
        <f t="shared" si="117"/>
        <v>1.5688188337499999E-2</v>
      </c>
      <c r="N941">
        <f t="shared" si="118"/>
        <v>1.6244868227871658E-2</v>
      </c>
      <c r="O941">
        <f t="shared" si="119"/>
        <v>2.5558207148554493</v>
      </c>
    </row>
    <row r="942" spans="8:15">
      <c r="H942">
        <f t="shared" si="120"/>
        <v>0.94000000000000006</v>
      </c>
      <c r="I942">
        <f t="shared" si="115"/>
        <v>157.49851169996828</v>
      </c>
      <c r="J942">
        <f t="shared" si="113"/>
        <v>1.25E-4</v>
      </c>
      <c r="K942">
        <f t="shared" si="114"/>
        <v>4.0095118722873537E-4</v>
      </c>
      <c r="L942">
        <f t="shared" si="116"/>
        <v>3.0761428066400054E-5</v>
      </c>
      <c r="M942">
        <f t="shared" si="117"/>
        <v>1.5688188337499999E-2</v>
      </c>
      <c r="N942">
        <f t="shared" si="118"/>
        <v>1.6244900952795134E-2</v>
      </c>
      <c r="O942">
        <f t="shared" si="119"/>
        <v>2.5585477227786302</v>
      </c>
    </row>
    <row r="943" spans="8:15">
      <c r="H943">
        <f t="shared" si="120"/>
        <v>0.94100000000000006</v>
      </c>
      <c r="I943">
        <f t="shared" si="115"/>
        <v>157.66606330815975</v>
      </c>
      <c r="J943">
        <f t="shared" si="113"/>
        <v>1.25E-4</v>
      </c>
      <c r="K943">
        <f t="shared" si="114"/>
        <v>4.0095118722873537E-4</v>
      </c>
      <c r="L943">
        <f t="shared" si="116"/>
        <v>3.079415298987495E-5</v>
      </c>
      <c r="M943">
        <f t="shared" si="117"/>
        <v>1.5688188337499999E-2</v>
      </c>
      <c r="N943">
        <f t="shared" si="118"/>
        <v>1.624493367771861E-2</v>
      </c>
      <c r="O943">
        <f t="shared" si="119"/>
        <v>2.5612747416680386</v>
      </c>
    </row>
    <row r="944" spans="8:15">
      <c r="H944">
        <f t="shared" si="120"/>
        <v>0.94200000000000006</v>
      </c>
      <c r="I944">
        <f t="shared" si="115"/>
        <v>157.83361491635119</v>
      </c>
      <c r="J944">
        <f t="shared" si="113"/>
        <v>1.25E-4</v>
      </c>
      <c r="K944">
        <f t="shared" si="114"/>
        <v>4.0095118722873537E-4</v>
      </c>
      <c r="L944">
        <f t="shared" si="116"/>
        <v>3.0826877913349845E-5</v>
      </c>
      <c r="M944">
        <f t="shared" si="117"/>
        <v>1.5688188337499999E-2</v>
      </c>
      <c r="N944">
        <f t="shared" si="118"/>
        <v>1.6244966402642082E-2</v>
      </c>
      <c r="O944">
        <f t="shared" si="119"/>
        <v>2.5640017715236736</v>
      </c>
    </row>
    <row r="945" spans="8:15">
      <c r="H945">
        <f t="shared" si="120"/>
        <v>0.94300000000000006</v>
      </c>
      <c r="I945">
        <f t="shared" si="115"/>
        <v>158.00116652454264</v>
      </c>
      <c r="J945">
        <f t="shared" si="113"/>
        <v>1.25E-4</v>
      </c>
      <c r="K945">
        <f t="shared" si="114"/>
        <v>4.0095118722873537E-4</v>
      </c>
      <c r="L945">
        <f t="shared" si="116"/>
        <v>3.0859602836824734E-5</v>
      </c>
      <c r="M945">
        <f t="shared" si="117"/>
        <v>1.5688188337499999E-2</v>
      </c>
      <c r="N945">
        <f t="shared" si="118"/>
        <v>1.6244999127565558E-2</v>
      </c>
      <c r="O945">
        <f t="shared" si="119"/>
        <v>2.5667288123455356</v>
      </c>
    </row>
    <row r="946" spans="8:15">
      <c r="H946">
        <f t="shared" si="120"/>
        <v>0.94400000000000006</v>
      </c>
      <c r="I946">
        <f t="shared" si="115"/>
        <v>158.16871813273411</v>
      </c>
      <c r="J946">
        <f t="shared" si="113"/>
        <v>1.25E-4</v>
      </c>
      <c r="K946">
        <f t="shared" si="114"/>
        <v>4.0095118722873537E-4</v>
      </c>
      <c r="L946">
        <f t="shared" si="116"/>
        <v>3.0892327760299636E-5</v>
      </c>
      <c r="M946">
        <f t="shared" si="117"/>
        <v>1.5688188337499999E-2</v>
      </c>
      <c r="N946">
        <f t="shared" si="118"/>
        <v>1.6245031852489034E-2</v>
      </c>
      <c r="O946">
        <f t="shared" si="119"/>
        <v>2.5694558641336256</v>
      </c>
    </row>
    <row r="947" spans="8:15">
      <c r="H947">
        <f t="shared" si="120"/>
        <v>0.94500000000000006</v>
      </c>
      <c r="I947">
        <f t="shared" si="115"/>
        <v>158.33626974092556</v>
      </c>
      <c r="J947">
        <f t="shared" si="113"/>
        <v>1.25E-4</v>
      </c>
      <c r="K947">
        <f t="shared" si="114"/>
        <v>4.0095118722873537E-4</v>
      </c>
      <c r="L947">
        <f t="shared" si="116"/>
        <v>3.0925052683774525E-5</v>
      </c>
      <c r="M947">
        <f t="shared" si="117"/>
        <v>1.5688188337499999E-2</v>
      </c>
      <c r="N947">
        <f t="shared" si="118"/>
        <v>1.624506457741251E-2</v>
      </c>
      <c r="O947">
        <f t="shared" si="119"/>
        <v>2.5721829268879421</v>
      </c>
    </row>
    <row r="948" spans="8:15">
      <c r="H948">
        <f t="shared" si="120"/>
        <v>0.94600000000000006</v>
      </c>
      <c r="I948">
        <f t="shared" si="115"/>
        <v>158.50382134911703</v>
      </c>
      <c r="J948">
        <f t="shared" si="113"/>
        <v>1.25E-4</v>
      </c>
      <c r="K948">
        <f t="shared" si="114"/>
        <v>4.0095118722873537E-4</v>
      </c>
      <c r="L948">
        <f t="shared" si="116"/>
        <v>3.095777760724942E-5</v>
      </c>
      <c r="M948">
        <f t="shared" si="117"/>
        <v>1.5688188337499999E-2</v>
      </c>
      <c r="N948">
        <f t="shared" si="118"/>
        <v>1.6245097302335983E-2</v>
      </c>
      <c r="O948">
        <f t="shared" si="119"/>
        <v>2.5749100006084857</v>
      </c>
    </row>
    <row r="949" spans="8:15">
      <c r="H949">
        <f t="shared" si="120"/>
        <v>0.94700000000000006</v>
      </c>
      <c r="I949">
        <f t="shared" si="115"/>
        <v>158.67137295730848</v>
      </c>
      <c r="J949">
        <f t="shared" si="113"/>
        <v>1.25E-4</v>
      </c>
      <c r="K949">
        <f t="shared" si="114"/>
        <v>4.0095118722873537E-4</v>
      </c>
      <c r="L949">
        <f t="shared" si="116"/>
        <v>3.0990502530724315E-5</v>
      </c>
      <c r="M949">
        <f t="shared" si="117"/>
        <v>1.5688188337499999E-2</v>
      </c>
      <c r="N949">
        <f t="shared" si="118"/>
        <v>1.6245130027259459E-2</v>
      </c>
      <c r="O949">
        <f t="shared" si="119"/>
        <v>2.5776370852952564</v>
      </c>
    </row>
    <row r="950" spans="8:15">
      <c r="H950">
        <f t="shared" si="120"/>
        <v>0.94800000000000006</v>
      </c>
      <c r="I950">
        <f t="shared" si="115"/>
        <v>158.83892456549992</v>
      </c>
      <c r="J950">
        <f t="shared" si="113"/>
        <v>1.25E-4</v>
      </c>
      <c r="K950">
        <f t="shared" si="114"/>
        <v>4.0095118722873537E-4</v>
      </c>
      <c r="L950">
        <f t="shared" si="116"/>
        <v>3.1023227454199204E-5</v>
      </c>
      <c r="M950">
        <f t="shared" si="117"/>
        <v>1.5688188337499999E-2</v>
      </c>
      <c r="N950">
        <f t="shared" si="118"/>
        <v>1.6245162752182934E-2</v>
      </c>
      <c r="O950">
        <f t="shared" si="119"/>
        <v>2.580364180948254</v>
      </c>
    </row>
    <row r="951" spans="8:15">
      <c r="H951">
        <f t="shared" si="120"/>
        <v>0.94900000000000007</v>
      </c>
      <c r="I951">
        <f t="shared" si="115"/>
        <v>159.0064761736914</v>
      </c>
      <c r="J951">
        <f t="shared" si="113"/>
        <v>1.25E-4</v>
      </c>
      <c r="K951">
        <f t="shared" si="114"/>
        <v>4.0095118722873537E-4</v>
      </c>
      <c r="L951">
        <f t="shared" si="116"/>
        <v>3.1055952377674099E-5</v>
      </c>
      <c r="M951">
        <f t="shared" si="117"/>
        <v>1.5688188337499999E-2</v>
      </c>
      <c r="N951">
        <f t="shared" si="118"/>
        <v>1.6245195477106407E-2</v>
      </c>
      <c r="O951">
        <f t="shared" si="119"/>
        <v>2.5830912875674792</v>
      </c>
    </row>
    <row r="952" spans="8:15">
      <c r="H952">
        <f t="shared" si="120"/>
        <v>0.95000000000000007</v>
      </c>
      <c r="I952">
        <f t="shared" si="115"/>
        <v>159.17402778188284</v>
      </c>
      <c r="J952">
        <f t="shared" si="113"/>
        <v>1.25E-4</v>
      </c>
      <c r="K952">
        <f t="shared" si="114"/>
        <v>4.0095118722873537E-4</v>
      </c>
      <c r="L952">
        <f t="shared" si="116"/>
        <v>3.1088677301148995E-5</v>
      </c>
      <c r="M952">
        <f t="shared" si="117"/>
        <v>1.5688188337499999E-2</v>
      </c>
      <c r="N952">
        <f t="shared" si="118"/>
        <v>1.6245228202029883E-2</v>
      </c>
      <c r="O952">
        <f t="shared" si="119"/>
        <v>2.5858184051529314</v>
      </c>
    </row>
    <row r="953" spans="8:15">
      <c r="H953">
        <f t="shared" si="120"/>
        <v>0.95100000000000007</v>
      </c>
      <c r="I953">
        <f t="shared" si="115"/>
        <v>159.34157939007429</v>
      </c>
      <c r="J953">
        <f t="shared" si="113"/>
        <v>1.25E-4</v>
      </c>
      <c r="K953">
        <f t="shared" si="114"/>
        <v>4.0095118722873537E-4</v>
      </c>
      <c r="L953">
        <f t="shared" si="116"/>
        <v>3.1121402224623883E-5</v>
      </c>
      <c r="M953">
        <f t="shared" si="117"/>
        <v>1.5688188337499999E-2</v>
      </c>
      <c r="N953">
        <f t="shared" si="118"/>
        <v>1.6245260926953359E-2</v>
      </c>
      <c r="O953">
        <f t="shared" si="119"/>
        <v>2.5885455337046106</v>
      </c>
    </row>
    <row r="954" spans="8:15">
      <c r="H954">
        <f t="shared" si="120"/>
        <v>0.95200000000000007</v>
      </c>
      <c r="I954">
        <f t="shared" si="115"/>
        <v>159.50913099826576</v>
      </c>
      <c r="J954">
        <f t="shared" si="113"/>
        <v>1.25E-4</v>
      </c>
      <c r="K954">
        <f t="shared" si="114"/>
        <v>4.0095118722873537E-4</v>
      </c>
      <c r="L954">
        <f t="shared" si="116"/>
        <v>3.1154127148098779E-5</v>
      </c>
      <c r="M954">
        <f t="shared" si="117"/>
        <v>1.5688188337499999E-2</v>
      </c>
      <c r="N954">
        <f t="shared" si="118"/>
        <v>1.6245293651876831E-2</v>
      </c>
      <c r="O954">
        <f t="shared" si="119"/>
        <v>2.5912726732225164</v>
      </c>
    </row>
    <row r="955" spans="8:15">
      <c r="H955">
        <f t="shared" si="120"/>
        <v>0.95300000000000007</v>
      </c>
      <c r="I955">
        <f t="shared" si="115"/>
        <v>159.67668260645721</v>
      </c>
      <c r="J955">
        <f t="shared" si="113"/>
        <v>1.25E-4</v>
      </c>
      <c r="K955">
        <f t="shared" si="114"/>
        <v>4.0095118722873537E-4</v>
      </c>
      <c r="L955">
        <f t="shared" si="116"/>
        <v>3.1186852071573674E-5</v>
      </c>
      <c r="M955">
        <f t="shared" si="117"/>
        <v>1.5688188337499999E-2</v>
      </c>
      <c r="N955">
        <f t="shared" si="118"/>
        <v>1.6245326376800307E-2</v>
      </c>
      <c r="O955">
        <f t="shared" si="119"/>
        <v>2.5939998237066502</v>
      </c>
    </row>
    <row r="956" spans="8:15">
      <c r="H956">
        <f t="shared" si="120"/>
        <v>0.95400000000000007</v>
      </c>
      <c r="I956">
        <f t="shared" si="115"/>
        <v>159.84423421464868</v>
      </c>
      <c r="J956">
        <f t="shared" si="113"/>
        <v>1.25E-4</v>
      </c>
      <c r="K956">
        <f t="shared" si="114"/>
        <v>4.0095118722873537E-4</v>
      </c>
      <c r="L956">
        <f t="shared" si="116"/>
        <v>3.1219576995048569E-5</v>
      </c>
      <c r="M956">
        <f t="shared" si="117"/>
        <v>1.5688188337499999E-2</v>
      </c>
      <c r="N956">
        <f t="shared" si="118"/>
        <v>1.6245359101723783E-2</v>
      </c>
      <c r="O956">
        <f t="shared" si="119"/>
        <v>2.5967269851570109</v>
      </c>
    </row>
    <row r="957" spans="8:15">
      <c r="H957">
        <f t="shared" si="120"/>
        <v>0.95500000000000007</v>
      </c>
      <c r="I957">
        <f t="shared" si="115"/>
        <v>160.01178582284012</v>
      </c>
      <c r="J957">
        <f t="shared" si="113"/>
        <v>1.25E-4</v>
      </c>
      <c r="K957">
        <f t="shared" si="114"/>
        <v>4.0095118722873537E-4</v>
      </c>
      <c r="L957">
        <f t="shared" si="116"/>
        <v>3.1252301918523465E-5</v>
      </c>
      <c r="M957">
        <f t="shared" si="117"/>
        <v>1.5688188337499999E-2</v>
      </c>
      <c r="N957">
        <f t="shared" si="118"/>
        <v>1.6245391826647259E-2</v>
      </c>
      <c r="O957">
        <f t="shared" si="119"/>
        <v>2.5994541575735988</v>
      </c>
    </row>
    <row r="958" spans="8:15">
      <c r="H958">
        <f t="shared" si="120"/>
        <v>0.95600000000000007</v>
      </c>
      <c r="I958">
        <f t="shared" si="115"/>
        <v>160.17933743103157</v>
      </c>
      <c r="J958">
        <f t="shared" si="113"/>
        <v>1.25E-4</v>
      </c>
      <c r="K958">
        <f t="shared" si="114"/>
        <v>4.0095118722873537E-4</v>
      </c>
      <c r="L958">
        <f t="shared" si="116"/>
        <v>3.1285026841998353E-5</v>
      </c>
      <c r="M958">
        <f t="shared" si="117"/>
        <v>1.5688188337499999E-2</v>
      </c>
      <c r="N958">
        <f t="shared" si="118"/>
        <v>1.6245424551570731E-2</v>
      </c>
      <c r="O958">
        <f t="shared" si="119"/>
        <v>2.6021813409564127</v>
      </c>
    </row>
    <row r="959" spans="8:15">
      <c r="H959">
        <f t="shared" si="120"/>
        <v>0.95700000000000007</v>
      </c>
      <c r="I959">
        <f t="shared" si="115"/>
        <v>160.34688903922304</v>
      </c>
      <c r="J959">
        <f t="shared" si="113"/>
        <v>1.25E-4</v>
      </c>
      <c r="K959">
        <f t="shared" si="114"/>
        <v>4.0095118722873537E-4</v>
      </c>
      <c r="L959">
        <f t="shared" si="116"/>
        <v>3.1317751765473249E-5</v>
      </c>
      <c r="M959">
        <f t="shared" si="117"/>
        <v>1.5688188337499999E-2</v>
      </c>
      <c r="N959">
        <f t="shared" si="118"/>
        <v>1.6245457276494207E-2</v>
      </c>
      <c r="O959">
        <f t="shared" si="119"/>
        <v>2.6049085353054551</v>
      </c>
    </row>
    <row r="960" spans="8:15">
      <c r="H960">
        <f t="shared" si="120"/>
        <v>0.95800000000000007</v>
      </c>
      <c r="I960">
        <f t="shared" si="115"/>
        <v>160.51444064741449</v>
      </c>
      <c r="J960">
        <f t="shared" si="113"/>
        <v>1.25E-4</v>
      </c>
      <c r="K960">
        <f t="shared" si="114"/>
        <v>4.0095118722873537E-4</v>
      </c>
      <c r="L960">
        <f t="shared" si="116"/>
        <v>3.1350476688948144E-5</v>
      </c>
      <c r="M960">
        <f t="shared" si="117"/>
        <v>1.5688188337499999E-2</v>
      </c>
      <c r="N960">
        <f t="shared" si="118"/>
        <v>1.6245490001417683E-2</v>
      </c>
      <c r="O960">
        <f t="shared" si="119"/>
        <v>2.6076357406207245</v>
      </c>
    </row>
    <row r="961" spans="8:15">
      <c r="H961">
        <f t="shared" si="120"/>
        <v>0.95900000000000007</v>
      </c>
      <c r="I961">
        <f t="shared" si="115"/>
        <v>160.68199225560593</v>
      </c>
      <c r="J961">
        <f t="shared" si="113"/>
        <v>1.25E-4</v>
      </c>
      <c r="K961">
        <f t="shared" si="114"/>
        <v>4.0095118722873537E-4</v>
      </c>
      <c r="L961">
        <f t="shared" si="116"/>
        <v>3.1383201612423033E-5</v>
      </c>
      <c r="M961">
        <f t="shared" si="117"/>
        <v>1.5688188337499999E-2</v>
      </c>
      <c r="N961">
        <f t="shared" si="118"/>
        <v>1.6245522726341156E-2</v>
      </c>
      <c r="O961">
        <f t="shared" si="119"/>
        <v>2.61036295690222</v>
      </c>
    </row>
    <row r="962" spans="8:15">
      <c r="H962">
        <f t="shared" si="120"/>
        <v>0.96</v>
      </c>
      <c r="I962">
        <f t="shared" si="115"/>
        <v>160.84954386379738</v>
      </c>
      <c r="J962">
        <f t="shared" ref="J962:J1025" si="121">IF(H962&lt;$E$18,$E$17,IF(H962&lt;$E$5,$E$14,0))/$E$8/$E$9</f>
        <v>1.25E-4</v>
      </c>
      <c r="K962">
        <f t="shared" ref="K962:K1025" si="122">IF(H962&lt;$E$3,$E$12*$E$22,IF(H962&lt;$E$4,0,IF(H962&lt;$E$5,-$E$12*$E$22,0)))</f>
        <v>4.0095118722873537E-4</v>
      </c>
      <c r="L962">
        <f t="shared" si="116"/>
        <v>3.1415926535897921E-5</v>
      </c>
      <c r="M962">
        <f t="shared" si="117"/>
        <v>1.5688188337499999E-2</v>
      </c>
      <c r="N962">
        <f t="shared" si="118"/>
        <v>1.6245555451264632E-2</v>
      </c>
      <c r="O962">
        <f t="shared" si="119"/>
        <v>2.613090184149943</v>
      </c>
    </row>
    <row r="963" spans="8:15">
      <c r="H963">
        <f t="shared" si="120"/>
        <v>0.96099999999999997</v>
      </c>
      <c r="I963">
        <f t="shared" ref="I963:I1026" si="123">IF(H963&lt;$E$3,$E$12*H963,IF(H963&lt;$E$4,$E$10,IF(H963&lt;$E$5,$E$10-$E$12*(H963-$E$4),0)))</f>
        <v>161.01709547198885</v>
      </c>
      <c r="J963">
        <f t="shared" si="121"/>
        <v>1.25E-4</v>
      </c>
      <c r="K963">
        <f t="shared" si="122"/>
        <v>4.0095118722873537E-4</v>
      </c>
      <c r="L963">
        <f t="shared" ref="L963:L1026" si="124">I963*$E$15/$E$9/$E$8^2</f>
        <v>3.1448651459372824E-5</v>
      </c>
      <c r="M963">
        <f t="shared" ref="M963:M1026" si="125">$E$19/$E$8/$E$9</f>
        <v>1.5688188337499999E-2</v>
      </c>
      <c r="N963">
        <f t="shared" ref="N963:N1026" si="126">SUM(J963:M963)</f>
        <v>1.6245588176188108E-2</v>
      </c>
      <c r="O963">
        <f t="shared" ref="O963:O1026" si="127">I963*N963</f>
        <v>2.6158174223638939</v>
      </c>
    </row>
    <row r="964" spans="8:15">
      <c r="H964">
        <f t="shared" ref="H964:H1027" si="128">(ROW()-2)*0.001</f>
        <v>0.96199999999999997</v>
      </c>
      <c r="I964">
        <f t="shared" si="123"/>
        <v>161.1846470801803</v>
      </c>
      <c r="J964">
        <f t="shared" si="121"/>
        <v>1.25E-4</v>
      </c>
      <c r="K964">
        <f t="shared" si="122"/>
        <v>4.0095118722873537E-4</v>
      </c>
      <c r="L964">
        <f t="shared" si="124"/>
        <v>3.1481376382847712E-5</v>
      </c>
      <c r="M964">
        <f t="shared" si="125"/>
        <v>1.5688188337499999E-2</v>
      </c>
      <c r="N964">
        <f t="shared" si="126"/>
        <v>1.6245620901111583E-2</v>
      </c>
      <c r="O964">
        <f t="shared" si="127"/>
        <v>2.618544671544071</v>
      </c>
    </row>
    <row r="965" spans="8:15">
      <c r="H965">
        <f t="shared" si="128"/>
        <v>0.96299999999999997</v>
      </c>
      <c r="I965">
        <f t="shared" si="123"/>
        <v>161.35219868837174</v>
      </c>
      <c r="J965">
        <f t="shared" si="121"/>
        <v>1.25E-4</v>
      </c>
      <c r="K965">
        <f t="shared" si="122"/>
        <v>4.0095118722873537E-4</v>
      </c>
      <c r="L965">
        <f t="shared" si="124"/>
        <v>3.1514101306322608E-5</v>
      </c>
      <c r="M965">
        <f t="shared" si="125"/>
        <v>1.5688188337499999E-2</v>
      </c>
      <c r="N965">
        <f t="shared" si="126"/>
        <v>1.6245653626035056E-2</v>
      </c>
      <c r="O965">
        <f t="shared" si="127"/>
        <v>2.6212719316904751</v>
      </c>
    </row>
    <row r="966" spans="8:15">
      <c r="H966">
        <f t="shared" si="128"/>
        <v>0.96399999999999997</v>
      </c>
      <c r="I966">
        <f t="shared" si="123"/>
        <v>161.51975029656322</v>
      </c>
      <c r="J966">
        <f t="shared" si="121"/>
        <v>1.25E-4</v>
      </c>
      <c r="K966">
        <f t="shared" si="122"/>
        <v>4.0095118722873537E-4</v>
      </c>
      <c r="L966">
        <f t="shared" si="124"/>
        <v>3.1546826229797503E-5</v>
      </c>
      <c r="M966">
        <f t="shared" si="125"/>
        <v>1.5688188337499999E-2</v>
      </c>
      <c r="N966">
        <f t="shared" si="126"/>
        <v>1.6245686350958532E-2</v>
      </c>
      <c r="O966">
        <f t="shared" si="127"/>
        <v>2.6239992028031072</v>
      </c>
    </row>
    <row r="967" spans="8:15">
      <c r="H967">
        <f t="shared" si="128"/>
        <v>0.96499999999999997</v>
      </c>
      <c r="I967">
        <f t="shared" si="123"/>
        <v>161.68730190475466</v>
      </c>
      <c r="J967">
        <f t="shared" si="121"/>
        <v>1.25E-4</v>
      </c>
      <c r="K967">
        <f t="shared" si="122"/>
        <v>4.0095118722873537E-4</v>
      </c>
      <c r="L967">
        <f t="shared" si="124"/>
        <v>3.1579551153272398E-5</v>
      </c>
      <c r="M967">
        <f t="shared" si="125"/>
        <v>1.5688188337499999E-2</v>
      </c>
      <c r="N967">
        <f t="shared" si="126"/>
        <v>1.6245719075882008E-2</v>
      </c>
      <c r="O967">
        <f t="shared" si="127"/>
        <v>2.6267264848819663</v>
      </c>
    </row>
    <row r="968" spans="8:15">
      <c r="H968">
        <f t="shared" si="128"/>
        <v>0.96599999999999997</v>
      </c>
      <c r="I968">
        <f t="shared" si="123"/>
        <v>161.85485351294611</v>
      </c>
      <c r="J968">
        <f t="shared" si="121"/>
        <v>1.25E-4</v>
      </c>
      <c r="K968">
        <f t="shared" si="122"/>
        <v>4.0095118722873537E-4</v>
      </c>
      <c r="L968">
        <f t="shared" si="124"/>
        <v>3.1612276076747287E-5</v>
      </c>
      <c r="M968">
        <f t="shared" si="125"/>
        <v>1.5688188337499999E-2</v>
      </c>
      <c r="N968">
        <f t="shared" si="126"/>
        <v>1.624575180080548E-2</v>
      </c>
      <c r="O968">
        <f t="shared" si="127"/>
        <v>2.6294537779270515</v>
      </c>
    </row>
    <row r="969" spans="8:15">
      <c r="H969">
        <f t="shared" si="128"/>
        <v>0.96699999999999997</v>
      </c>
      <c r="I969">
        <f t="shared" si="123"/>
        <v>162.02240512113758</v>
      </c>
      <c r="J969">
        <f t="shared" si="121"/>
        <v>1.25E-4</v>
      </c>
      <c r="K969">
        <f t="shared" si="122"/>
        <v>4.0095118722873537E-4</v>
      </c>
      <c r="L969">
        <f t="shared" si="124"/>
        <v>3.1645001000222189E-5</v>
      </c>
      <c r="M969">
        <f t="shared" si="125"/>
        <v>1.5688188337499999E-2</v>
      </c>
      <c r="N969">
        <f t="shared" si="126"/>
        <v>1.6245784525728956E-2</v>
      </c>
      <c r="O969">
        <f t="shared" si="127"/>
        <v>2.6321810819383651</v>
      </c>
    </row>
    <row r="970" spans="8:15">
      <c r="H970">
        <f t="shared" si="128"/>
        <v>0.96799999999999997</v>
      </c>
      <c r="I970">
        <f t="shared" si="123"/>
        <v>162.18995672932903</v>
      </c>
      <c r="J970">
        <f t="shared" si="121"/>
        <v>1.25E-4</v>
      </c>
      <c r="K970">
        <f t="shared" si="122"/>
        <v>4.0095118722873537E-4</v>
      </c>
      <c r="L970">
        <f t="shared" si="124"/>
        <v>3.1677725923697078E-5</v>
      </c>
      <c r="M970">
        <f t="shared" si="125"/>
        <v>1.5688188337499999E-2</v>
      </c>
      <c r="N970">
        <f t="shared" si="126"/>
        <v>1.6245817250652432E-2</v>
      </c>
      <c r="O970">
        <f t="shared" si="127"/>
        <v>2.6349083969159048</v>
      </c>
    </row>
    <row r="971" spans="8:15">
      <c r="H971">
        <f t="shared" si="128"/>
        <v>0.96899999999999997</v>
      </c>
      <c r="I971">
        <f t="shared" si="123"/>
        <v>162.35750833752047</v>
      </c>
      <c r="J971">
        <f t="shared" si="121"/>
        <v>1.25E-4</v>
      </c>
      <c r="K971">
        <f t="shared" si="122"/>
        <v>4.0095118722873537E-4</v>
      </c>
      <c r="L971">
        <f t="shared" si="124"/>
        <v>3.1710450847171966E-5</v>
      </c>
      <c r="M971">
        <f t="shared" si="125"/>
        <v>1.5688188337499999E-2</v>
      </c>
      <c r="N971">
        <f t="shared" si="126"/>
        <v>1.6245849975575904E-2</v>
      </c>
      <c r="O971">
        <f t="shared" si="127"/>
        <v>2.6376357228596716</v>
      </c>
    </row>
    <row r="972" spans="8:15">
      <c r="H972">
        <f t="shared" si="128"/>
        <v>0.97</v>
      </c>
      <c r="I972">
        <f t="shared" si="123"/>
        <v>162.52505994571194</v>
      </c>
      <c r="J972">
        <f t="shared" si="121"/>
        <v>1.25E-4</v>
      </c>
      <c r="K972">
        <f t="shared" si="122"/>
        <v>4.0095118722873537E-4</v>
      </c>
      <c r="L972">
        <f t="shared" si="124"/>
        <v>3.1743175770646868E-5</v>
      </c>
      <c r="M972">
        <f t="shared" si="125"/>
        <v>1.5688188337499999E-2</v>
      </c>
      <c r="N972">
        <f t="shared" si="126"/>
        <v>1.624588270049938E-2</v>
      </c>
      <c r="O972">
        <f t="shared" si="127"/>
        <v>2.6403630597696663</v>
      </c>
    </row>
    <row r="973" spans="8:15">
      <c r="H973">
        <f t="shared" si="128"/>
        <v>0.97099999999999997</v>
      </c>
      <c r="I973">
        <f t="shared" si="123"/>
        <v>162.69261155390339</v>
      </c>
      <c r="J973">
        <f t="shared" si="121"/>
        <v>1.25E-4</v>
      </c>
      <c r="K973">
        <f t="shared" si="122"/>
        <v>4.0095118722873537E-4</v>
      </c>
      <c r="L973">
        <f t="shared" si="124"/>
        <v>3.1775900694121757E-5</v>
      </c>
      <c r="M973">
        <f t="shared" si="125"/>
        <v>1.5688188337499999E-2</v>
      </c>
      <c r="N973">
        <f t="shared" si="126"/>
        <v>1.6245915425422856E-2</v>
      </c>
      <c r="O973">
        <f t="shared" si="127"/>
        <v>2.6430904076458881</v>
      </c>
    </row>
    <row r="974" spans="8:15">
      <c r="H974">
        <f t="shared" si="128"/>
        <v>0.97199999999999998</v>
      </c>
      <c r="I974">
        <f t="shared" si="123"/>
        <v>162.86016316209486</v>
      </c>
      <c r="J974">
        <f t="shared" si="121"/>
        <v>1.25E-4</v>
      </c>
      <c r="K974">
        <f t="shared" si="122"/>
        <v>4.0095118722873537E-4</v>
      </c>
      <c r="L974">
        <f t="shared" si="124"/>
        <v>3.1808625617596652E-5</v>
      </c>
      <c r="M974">
        <f t="shared" si="125"/>
        <v>1.5688188337499999E-2</v>
      </c>
      <c r="N974">
        <f t="shared" si="126"/>
        <v>1.6245948150346332E-2</v>
      </c>
      <c r="O974">
        <f t="shared" si="127"/>
        <v>2.6458177664883369</v>
      </c>
    </row>
    <row r="975" spans="8:15">
      <c r="H975">
        <f t="shared" si="128"/>
        <v>0.97299999999999998</v>
      </c>
      <c r="I975">
        <f t="shared" si="123"/>
        <v>163.02771477028631</v>
      </c>
      <c r="J975">
        <f t="shared" si="121"/>
        <v>1.25E-4</v>
      </c>
      <c r="K975">
        <f t="shared" si="122"/>
        <v>4.0095118722873537E-4</v>
      </c>
      <c r="L975">
        <f t="shared" si="124"/>
        <v>3.1841350541071541E-5</v>
      </c>
      <c r="M975">
        <f t="shared" si="125"/>
        <v>1.5688188337499999E-2</v>
      </c>
      <c r="N975">
        <f t="shared" si="126"/>
        <v>1.6245980875269805E-2</v>
      </c>
      <c r="O975">
        <f t="shared" si="127"/>
        <v>2.6485451362970118</v>
      </c>
    </row>
    <row r="976" spans="8:15">
      <c r="H976">
        <f t="shared" si="128"/>
        <v>0.97399999999999998</v>
      </c>
      <c r="I976">
        <f t="shared" si="123"/>
        <v>163.19526637847775</v>
      </c>
      <c r="J976">
        <f t="shared" si="121"/>
        <v>1.25E-4</v>
      </c>
      <c r="K976">
        <f t="shared" si="122"/>
        <v>4.0095118722873537E-4</v>
      </c>
      <c r="L976">
        <f t="shared" si="124"/>
        <v>3.1874075464546436E-5</v>
      </c>
      <c r="M976">
        <f t="shared" si="125"/>
        <v>1.5688188337499999E-2</v>
      </c>
      <c r="N976">
        <f t="shared" si="126"/>
        <v>1.6246013600193281E-2</v>
      </c>
      <c r="O976">
        <f t="shared" si="127"/>
        <v>2.6512725170719147</v>
      </c>
    </row>
    <row r="977" spans="8:15">
      <c r="H977">
        <f t="shared" si="128"/>
        <v>0.97499999999999998</v>
      </c>
      <c r="I977">
        <f t="shared" si="123"/>
        <v>163.36281798666923</v>
      </c>
      <c r="J977">
        <f t="shared" si="121"/>
        <v>1.25E-4</v>
      </c>
      <c r="K977">
        <f t="shared" si="122"/>
        <v>4.0095118722873537E-4</v>
      </c>
      <c r="L977">
        <f t="shared" si="124"/>
        <v>3.1906800388021332E-5</v>
      </c>
      <c r="M977">
        <f t="shared" si="125"/>
        <v>1.5688188337499999E-2</v>
      </c>
      <c r="N977">
        <f t="shared" si="126"/>
        <v>1.6246046325116757E-2</v>
      </c>
      <c r="O977">
        <f t="shared" si="127"/>
        <v>2.653999908813045</v>
      </c>
    </row>
    <row r="978" spans="8:15">
      <c r="H978">
        <f t="shared" si="128"/>
        <v>0.97599999999999998</v>
      </c>
      <c r="I978">
        <f t="shared" si="123"/>
        <v>163.53036959486067</v>
      </c>
      <c r="J978">
        <f t="shared" si="121"/>
        <v>1.25E-4</v>
      </c>
      <c r="K978">
        <f t="shared" si="122"/>
        <v>4.0095118722873537E-4</v>
      </c>
      <c r="L978">
        <f t="shared" si="124"/>
        <v>3.1939525311496227E-5</v>
      </c>
      <c r="M978">
        <f t="shared" si="125"/>
        <v>1.5688188337499999E-2</v>
      </c>
      <c r="N978">
        <f t="shared" si="126"/>
        <v>1.6246079050040229E-2</v>
      </c>
      <c r="O978">
        <f t="shared" si="127"/>
        <v>2.6567273115204015</v>
      </c>
    </row>
    <row r="979" spans="8:15">
      <c r="H979">
        <f t="shared" si="128"/>
        <v>0.97699999999999998</v>
      </c>
      <c r="I979">
        <f t="shared" si="123"/>
        <v>163.69792120305212</v>
      </c>
      <c r="J979">
        <f t="shared" si="121"/>
        <v>1.25E-4</v>
      </c>
      <c r="K979">
        <f t="shared" si="122"/>
        <v>4.0095118722873537E-4</v>
      </c>
      <c r="L979">
        <f t="shared" si="124"/>
        <v>3.1972250234971123E-5</v>
      </c>
      <c r="M979">
        <f t="shared" si="125"/>
        <v>1.5688188337499999E-2</v>
      </c>
      <c r="N979">
        <f t="shared" si="126"/>
        <v>1.6246111774963705E-2</v>
      </c>
      <c r="O979">
        <f t="shared" si="127"/>
        <v>2.659454725193986</v>
      </c>
    </row>
    <row r="980" spans="8:15">
      <c r="H980">
        <f t="shared" si="128"/>
        <v>0.97799999999999998</v>
      </c>
      <c r="I980">
        <f t="shared" si="123"/>
        <v>163.86547281124359</v>
      </c>
      <c r="J980">
        <f t="shared" si="121"/>
        <v>1.25E-4</v>
      </c>
      <c r="K980">
        <f t="shared" si="122"/>
        <v>4.0095118722873537E-4</v>
      </c>
      <c r="L980">
        <f t="shared" si="124"/>
        <v>3.2004975158446018E-5</v>
      </c>
      <c r="M980">
        <f t="shared" si="125"/>
        <v>1.5688188337499999E-2</v>
      </c>
      <c r="N980">
        <f t="shared" si="126"/>
        <v>1.6246144499887181E-2</v>
      </c>
      <c r="O980">
        <f t="shared" si="127"/>
        <v>2.6621821498337974</v>
      </c>
    </row>
    <row r="981" spans="8:15">
      <c r="H981">
        <f t="shared" si="128"/>
        <v>0.97899999999999998</v>
      </c>
      <c r="I981">
        <f t="shared" si="123"/>
        <v>164.03302441943504</v>
      </c>
      <c r="J981">
        <f t="shared" si="121"/>
        <v>1.25E-4</v>
      </c>
      <c r="K981">
        <f t="shared" si="122"/>
        <v>4.0095118722873537E-4</v>
      </c>
      <c r="L981">
        <f t="shared" si="124"/>
        <v>3.2037700081920907E-5</v>
      </c>
      <c r="M981">
        <f t="shared" si="125"/>
        <v>1.5688188337499999E-2</v>
      </c>
      <c r="N981">
        <f t="shared" si="126"/>
        <v>1.6246177224810657E-2</v>
      </c>
      <c r="O981">
        <f t="shared" si="127"/>
        <v>2.6649095854398359</v>
      </c>
    </row>
    <row r="982" spans="8:15">
      <c r="H982">
        <f t="shared" si="128"/>
        <v>0.98</v>
      </c>
      <c r="I982">
        <f t="shared" si="123"/>
        <v>164.20057602762651</v>
      </c>
      <c r="J982">
        <f t="shared" si="121"/>
        <v>1.25E-4</v>
      </c>
      <c r="K982">
        <f t="shared" si="122"/>
        <v>4.0095118722873537E-4</v>
      </c>
      <c r="L982">
        <f t="shared" si="124"/>
        <v>3.2070425005395802E-5</v>
      </c>
      <c r="M982">
        <f t="shared" si="125"/>
        <v>1.5688188337499999E-2</v>
      </c>
      <c r="N982">
        <f t="shared" si="126"/>
        <v>1.6246209949734129E-2</v>
      </c>
      <c r="O982">
        <f t="shared" si="127"/>
        <v>2.667637032012101</v>
      </c>
    </row>
    <row r="983" spans="8:15">
      <c r="H983">
        <f t="shared" si="128"/>
        <v>0.98099999999999998</v>
      </c>
      <c r="I983">
        <f t="shared" si="123"/>
        <v>164.36812763581796</v>
      </c>
      <c r="J983">
        <f t="shared" si="121"/>
        <v>1.25E-4</v>
      </c>
      <c r="K983">
        <f t="shared" si="122"/>
        <v>4.0095118722873537E-4</v>
      </c>
      <c r="L983">
        <f t="shared" si="124"/>
        <v>3.2103149928870697E-5</v>
      </c>
      <c r="M983">
        <f t="shared" si="125"/>
        <v>1.5688188337499999E-2</v>
      </c>
      <c r="N983">
        <f t="shared" si="126"/>
        <v>1.6246242674657605E-2</v>
      </c>
      <c r="O983">
        <f t="shared" si="127"/>
        <v>2.6703644895505936</v>
      </c>
    </row>
    <row r="984" spans="8:15">
      <c r="H984">
        <f t="shared" si="128"/>
        <v>0.98199999999999998</v>
      </c>
      <c r="I984">
        <f t="shared" si="123"/>
        <v>164.5356792440094</v>
      </c>
      <c r="J984">
        <f t="shared" si="121"/>
        <v>1.25E-4</v>
      </c>
      <c r="K984">
        <f t="shared" si="122"/>
        <v>4.0095118722873537E-4</v>
      </c>
      <c r="L984">
        <f t="shared" si="124"/>
        <v>3.2135874852345586E-5</v>
      </c>
      <c r="M984">
        <f t="shared" si="125"/>
        <v>1.5688188337499999E-2</v>
      </c>
      <c r="N984">
        <f t="shared" si="126"/>
        <v>1.6246275399581081E-2</v>
      </c>
      <c r="O984">
        <f t="shared" si="127"/>
        <v>2.6730919580553136</v>
      </c>
    </row>
    <row r="985" spans="8:15">
      <c r="H985">
        <f t="shared" si="128"/>
        <v>0.98299999999999998</v>
      </c>
      <c r="I985">
        <f t="shared" si="123"/>
        <v>164.70323085220087</v>
      </c>
      <c r="J985">
        <f t="shared" si="121"/>
        <v>1.25E-4</v>
      </c>
      <c r="K985">
        <f t="shared" si="122"/>
        <v>4.0095118722873537E-4</v>
      </c>
      <c r="L985">
        <f t="shared" si="124"/>
        <v>3.2168599775820488E-5</v>
      </c>
      <c r="M985">
        <f t="shared" si="125"/>
        <v>1.5688188337499999E-2</v>
      </c>
      <c r="N985">
        <f t="shared" si="126"/>
        <v>1.6246308124504553E-2</v>
      </c>
      <c r="O985">
        <f t="shared" si="127"/>
        <v>2.6758194375262603</v>
      </c>
    </row>
    <row r="986" spans="8:15">
      <c r="H986">
        <f t="shared" si="128"/>
        <v>0.98399999999999999</v>
      </c>
      <c r="I986">
        <f t="shared" si="123"/>
        <v>164.87078246039232</v>
      </c>
      <c r="J986">
        <f t="shared" si="121"/>
        <v>1.25E-4</v>
      </c>
      <c r="K986">
        <f t="shared" si="122"/>
        <v>4.0095118722873537E-4</v>
      </c>
      <c r="L986">
        <f t="shared" si="124"/>
        <v>3.2201324699295377E-5</v>
      </c>
      <c r="M986">
        <f t="shared" si="125"/>
        <v>1.5688188337499999E-2</v>
      </c>
      <c r="N986">
        <f t="shared" si="126"/>
        <v>1.6246340849428029E-2</v>
      </c>
      <c r="O986">
        <f t="shared" si="127"/>
        <v>2.678546927963434</v>
      </c>
    </row>
    <row r="987" spans="8:15">
      <c r="H987">
        <f t="shared" si="128"/>
        <v>0.98499999999999999</v>
      </c>
      <c r="I987">
        <f t="shared" si="123"/>
        <v>165.03833406858377</v>
      </c>
      <c r="J987">
        <f t="shared" si="121"/>
        <v>1.25E-4</v>
      </c>
      <c r="K987">
        <f t="shared" si="122"/>
        <v>4.0095118722873537E-4</v>
      </c>
      <c r="L987">
        <f t="shared" si="124"/>
        <v>3.2234049622770265E-5</v>
      </c>
      <c r="M987">
        <f t="shared" si="125"/>
        <v>1.5688188337499999E-2</v>
      </c>
      <c r="N987">
        <f t="shared" si="126"/>
        <v>1.6246373574351505E-2</v>
      </c>
      <c r="O987">
        <f t="shared" si="127"/>
        <v>2.6812744293668351</v>
      </c>
    </row>
    <row r="988" spans="8:15">
      <c r="H988">
        <f t="shared" si="128"/>
        <v>0.98599999999999999</v>
      </c>
      <c r="I988">
        <f t="shared" si="123"/>
        <v>165.20588567677524</v>
      </c>
      <c r="J988">
        <f t="shared" si="121"/>
        <v>1.25E-4</v>
      </c>
      <c r="K988">
        <f t="shared" si="122"/>
        <v>4.0095118722873537E-4</v>
      </c>
      <c r="L988">
        <f t="shared" si="124"/>
        <v>3.2266774546245161E-5</v>
      </c>
      <c r="M988">
        <f t="shared" si="125"/>
        <v>1.5688188337499999E-2</v>
      </c>
      <c r="N988">
        <f t="shared" si="126"/>
        <v>1.6246406299274978E-2</v>
      </c>
      <c r="O988">
        <f t="shared" si="127"/>
        <v>2.6840019417364629</v>
      </c>
    </row>
    <row r="989" spans="8:15">
      <c r="H989">
        <f t="shared" si="128"/>
        <v>0.98699999999999999</v>
      </c>
      <c r="I989">
        <f t="shared" si="123"/>
        <v>165.37343728496668</v>
      </c>
      <c r="J989">
        <f t="shared" si="121"/>
        <v>1.25E-4</v>
      </c>
      <c r="K989">
        <f t="shared" si="122"/>
        <v>4.0095118722873537E-4</v>
      </c>
      <c r="L989">
        <f t="shared" si="124"/>
        <v>3.2299499469720056E-5</v>
      </c>
      <c r="M989">
        <f t="shared" si="125"/>
        <v>1.5688188337499999E-2</v>
      </c>
      <c r="N989">
        <f t="shared" si="126"/>
        <v>1.6246439024198454E-2</v>
      </c>
      <c r="O989">
        <f t="shared" si="127"/>
        <v>2.6867294650723181</v>
      </c>
    </row>
    <row r="990" spans="8:15">
      <c r="H990">
        <f t="shared" si="128"/>
        <v>0.98799999999999999</v>
      </c>
      <c r="I990">
        <f t="shared" si="123"/>
        <v>165.54098889315816</v>
      </c>
      <c r="J990">
        <f t="shared" si="121"/>
        <v>1.25E-4</v>
      </c>
      <c r="K990">
        <f t="shared" si="122"/>
        <v>4.0095118722873537E-4</v>
      </c>
      <c r="L990">
        <f t="shared" si="124"/>
        <v>3.2332224393194951E-5</v>
      </c>
      <c r="M990">
        <f t="shared" si="125"/>
        <v>1.5688188337499999E-2</v>
      </c>
      <c r="N990">
        <f t="shared" si="126"/>
        <v>1.624647174912193E-2</v>
      </c>
      <c r="O990">
        <f t="shared" si="127"/>
        <v>2.6894569993744013</v>
      </c>
    </row>
    <row r="991" spans="8:15">
      <c r="H991">
        <f t="shared" si="128"/>
        <v>0.98899999999999999</v>
      </c>
      <c r="I991">
        <f t="shared" si="123"/>
        <v>165.7085405013496</v>
      </c>
      <c r="J991">
        <f t="shared" si="121"/>
        <v>1.25E-4</v>
      </c>
      <c r="K991">
        <f t="shared" si="122"/>
        <v>4.0095118722873537E-4</v>
      </c>
      <c r="L991">
        <f t="shared" si="124"/>
        <v>3.2364949316669847E-5</v>
      </c>
      <c r="M991">
        <f t="shared" si="125"/>
        <v>1.5688188337499999E-2</v>
      </c>
      <c r="N991">
        <f t="shared" si="126"/>
        <v>1.6246504474045406E-2</v>
      </c>
      <c r="O991">
        <f t="shared" si="127"/>
        <v>2.6921845446427106</v>
      </c>
    </row>
    <row r="992" spans="8:15">
      <c r="H992">
        <f t="shared" si="128"/>
        <v>0.99</v>
      </c>
      <c r="I992">
        <f t="shared" si="123"/>
        <v>165.87609210954105</v>
      </c>
      <c r="J992">
        <f t="shared" si="121"/>
        <v>1.25E-4</v>
      </c>
      <c r="K992">
        <f t="shared" si="122"/>
        <v>4.0095118722873537E-4</v>
      </c>
      <c r="L992">
        <f t="shared" si="124"/>
        <v>3.2397674240144735E-5</v>
      </c>
      <c r="M992">
        <f t="shared" si="125"/>
        <v>1.5688188337499999E-2</v>
      </c>
      <c r="N992">
        <f t="shared" si="126"/>
        <v>1.6246537198968878E-2</v>
      </c>
      <c r="O992">
        <f t="shared" si="127"/>
        <v>2.6949121008772465</v>
      </c>
    </row>
    <row r="993" spans="8:15">
      <c r="H993">
        <f t="shared" si="128"/>
        <v>0.99099999999999999</v>
      </c>
      <c r="I993">
        <f t="shared" si="123"/>
        <v>166.04364371773252</v>
      </c>
      <c r="J993">
        <f t="shared" si="121"/>
        <v>1.25E-4</v>
      </c>
      <c r="K993">
        <f t="shared" si="122"/>
        <v>4.0095118722873537E-4</v>
      </c>
      <c r="L993">
        <f t="shared" si="124"/>
        <v>3.2430399163619631E-5</v>
      </c>
      <c r="M993">
        <f t="shared" si="125"/>
        <v>1.5688188337499999E-2</v>
      </c>
      <c r="N993">
        <f t="shared" si="126"/>
        <v>1.6246569923892354E-2</v>
      </c>
      <c r="O993">
        <f t="shared" si="127"/>
        <v>2.6976396680780108</v>
      </c>
    </row>
    <row r="994" spans="8:15">
      <c r="H994">
        <f t="shared" si="128"/>
        <v>0.99199999999999999</v>
      </c>
      <c r="I994">
        <f t="shared" si="123"/>
        <v>166.21119532592397</v>
      </c>
      <c r="J994">
        <f t="shared" si="121"/>
        <v>1.25E-4</v>
      </c>
      <c r="K994">
        <f t="shared" si="122"/>
        <v>4.0095118722873537E-4</v>
      </c>
      <c r="L994">
        <f t="shared" si="124"/>
        <v>3.2463124087094526E-5</v>
      </c>
      <c r="M994">
        <f t="shared" si="125"/>
        <v>1.5688188337499999E-2</v>
      </c>
      <c r="N994">
        <f t="shared" si="126"/>
        <v>1.624660264881583E-2</v>
      </c>
      <c r="O994">
        <f t="shared" si="127"/>
        <v>2.7003672462450017</v>
      </c>
    </row>
    <row r="995" spans="8:15">
      <c r="H995">
        <f t="shared" si="128"/>
        <v>0.99299999999999999</v>
      </c>
      <c r="I995">
        <f t="shared" si="123"/>
        <v>166.37874693411541</v>
      </c>
      <c r="J995">
        <f t="shared" si="121"/>
        <v>1.25E-4</v>
      </c>
      <c r="K995">
        <f t="shared" si="122"/>
        <v>4.0095118722873537E-4</v>
      </c>
      <c r="L995">
        <f t="shared" si="124"/>
        <v>3.2495849010569415E-5</v>
      </c>
      <c r="M995">
        <f t="shared" si="125"/>
        <v>1.5688188337499999E-2</v>
      </c>
      <c r="N995">
        <f t="shared" si="126"/>
        <v>1.6246635373739302E-2</v>
      </c>
      <c r="O995">
        <f t="shared" si="127"/>
        <v>2.7030948353782192</v>
      </c>
    </row>
    <row r="996" spans="8:15">
      <c r="H996">
        <f t="shared" si="128"/>
        <v>0.99399999999999999</v>
      </c>
      <c r="I996">
        <f t="shared" si="123"/>
        <v>166.54629854230689</v>
      </c>
      <c r="J996">
        <f t="shared" si="121"/>
        <v>1.25E-4</v>
      </c>
      <c r="K996">
        <f t="shared" si="122"/>
        <v>4.0095118722873537E-4</v>
      </c>
      <c r="L996">
        <f t="shared" si="124"/>
        <v>3.2528573934044317E-5</v>
      </c>
      <c r="M996">
        <f t="shared" si="125"/>
        <v>1.5688188337499999E-2</v>
      </c>
      <c r="N996">
        <f t="shared" si="126"/>
        <v>1.6246668098662778E-2</v>
      </c>
      <c r="O996">
        <f t="shared" si="127"/>
        <v>2.7058224354776645</v>
      </c>
    </row>
    <row r="997" spans="8:15">
      <c r="H997">
        <f t="shared" si="128"/>
        <v>0.995</v>
      </c>
      <c r="I997">
        <f t="shared" si="123"/>
        <v>166.71385015049833</v>
      </c>
      <c r="J997">
        <f t="shared" si="121"/>
        <v>1.25E-4</v>
      </c>
      <c r="K997">
        <f t="shared" si="122"/>
        <v>4.0095118722873537E-4</v>
      </c>
      <c r="L997">
        <f t="shared" si="124"/>
        <v>3.2561298857519206E-5</v>
      </c>
      <c r="M997">
        <f t="shared" si="125"/>
        <v>1.5688188337499999E-2</v>
      </c>
      <c r="N997">
        <f t="shared" si="126"/>
        <v>1.6246700823586254E-2</v>
      </c>
      <c r="O997">
        <f t="shared" si="127"/>
        <v>2.7085500465433365</v>
      </c>
    </row>
    <row r="998" spans="8:15">
      <c r="H998">
        <f t="shared" si="128"/>
        <v>0.996</v>
      </c>
      <c r="I998">
        <f t="shared" si="123"/>
        <v>166.8814017586898</v>
      </c>
      <c r="J998">
        <f t="shared" si="121"/>
        <v>1.25E-4</v>
      </c>
      <c r="K998">
        <f t="shared" si="122"/>
        <v>4.0095118722873537E-4</v>
      </c>
      <c r="L998">
        <f t="shared" si="124"/>
        <v>3.2594023780994108E-5</v>
      </c>
      <c r="M998">
        <f t="shared" si="125"/>
        <v>1.5688188337499999E-2</v>
      </c>
      <c r="N998">
        <f t="shared" si="126"/>
        <v>1.624673354850973E-2</v>
      </c>
      <c r="O998">
        <f t="shared" si="127"/>
        <v>2.7112776685752364</v>
      </c>
    </row>
    <row r="999" spans="8:15">
      <c r="H999">
        <f t="shared" si="128"/>
        <v>0.997</v>
      </c>
      <c r="I999">
        <f t="shared" si="123"/>
        <v>167.04895336688125</v>
      </c>
      <c r="J999">
        <f t="shared" si="121"/>
        <v>1.25E-4</v>
      </c>
      <c r="K999">
        <f t="shared" si="122"/>
        <v>4.0095118722873537E-4</v>
      </c>
      <c r="L999">
        <f t="shared" si="124"/>
        <v>3.2626748704468996E-5</v>
      </c>
      <c r="M999">
        <f t="shared" si="125"/>
        <v>1.5688188337499999E-2</v>
      </c>
      <c r="N999">
        <f t="shared" si="126"/>
        <v>1.6246766273433202E-2</v>
      </c>
      <c r="O999">
        <f t="shared" si="127"/>
        <v>2.7140053015733621</v>
      </c>
    </row>
    <row r="1000" spans="8:15">
      <c r="H1000">
        <f t="shared" si="128"/>
        <v>0.998</v>
      </c>
      <c r="I1000">
        <f t="shared" si="123"/>
        <v>167.2165049750727</v>
      </c>
      <c r="J1000">
        <f t="shared" si="121"/>
        <v>1.25E-4</v>
      </c>
      <c r="K1000">
        <f t="shared" si="122"/>
        <v>4.0095118722873537E-4</v>
      </c>
      <c r="L1000">
        <f t="shared" si="124"/>
        <v>3.2659473627943885E-5</v>
      </c>
      <c r="M1000">
        <f t="shared" si="125"/>
        <v>1.5688188337499999E-2</v>
      </c>
      <c r="N1000">
        <f t="shared" si="126"/>
        <v>1.6246798998356678E-2</v>
      </c>
      <c r="O1000">
        <f t="shared" si="127"/>
        <v>2.7167329455377156</v>
      </c>
    </row>
    <row r="1001" spans="8:15">
      <c r="H1001">
        <f t="shared" si="128"/>
        <v>0.999</v>
      </c>
      <c r="I1001">
        <f t="shared" si="123"/>
        <v>167.38405658326417</v>
      </c>
      <c r="J1001">
        <f t="shared" si="121"/>
        <v>1.25E-4</v>
      </c>
      <c r="K1001">
        <f t="shared" si="122"/>
        <v>4.0095118722873537E-4</v>
      </c>
      <c r="L1001">
        <f t="shared" si="124"/>
        <v>3.269219855141878E-5</v>
      </c>
      <c r="M1001">
        <f t="shared" si="125"/>
        <v>1.5688188337499999E-2</v>
      </c>
      <c r="N1001">
        <f t="shared" si="126"/>
        <v>1.6246831723280154E-2</v>
      </c>
      <c r="O1001">
        <f t="shared" si="127"/>
        <v>2.7194606004682966</v>
      </c>
    </row>
    <row r="1002" spans="8:15">
      <c r="H1002">
        <f t="shared" si="128"/>
        <v>1</v>
      </c>
      <c r="I1002">
        <f t="shared" si="123"/>
        <v>167.55160819145561</v>
      </c>
      <c r="J1002">
        <f t="shared" si="121"/>
        <v>1.25E-4</v>
      </c>
      <c r="K1002">
        <f t="shared" si="122"/>
        <v>0</v>
      </c>
      <c r="L1002">
        <f t="shared" si="124"/>
        <v>3.2724923474893676E-5</v>
      </c>
      <c r="M1002">
        <f t="shared" si="125"/>
        <v>1.5688188337499999E-2</v>
      </c>
      <c r="N1002">
        <f t="shared" si="126"/>
        <v>1.5845913260974894E-2</v>
      </c>
      <c r="O1002">
        <f t="shared" si="127"/>
        <v>2.655008250138656</v>
      </c>
    </row>
    <row r="1003" spans="8:15">
      <c r="H1003">
        <f t="shared" si="128"/>
        <v>1.0010000000000001</v>
      </c>
      <c r="I1003">
        <f t="shared" si="123"/>
        <v>167.55160819145561</v>
      </c>
      <c r="J1003">
        <f t="shared" si="121"/>
        <v>1.25E-4</v>
      </c>
      <c r="K1003">
        <f t="shared" si="122"/>
        <v>0</v>
      </c>
      <c r="L1003">
        <f t="shared" si="124"/>
        <v>3.2724923474893676E-5</v>
      </c>
      <c r="M1003">
        <f t="shared" si="125"/>
        <v>1.5688188337499999E-2</v>
      </c>
      <c r="N1003">
        <f t="shared" si="126"/>
        <v>1.5845913260974894E-2</v>
      </c>
      <c r="O1003">
        <f t="shared" si="127"/>
        <v>2.655008250138656</v>
      </c>
    </row>
    <row r="1004" spans="8:15">
      <c r="H1004">
        <f t="shared" si="128"/>
        <v>1.002</v>
      </c>
      <c r="I1004">
        <f t="shared" si="123"/>
        <v>167.55160819145561</v>
      </c>
      <c r="J1004">
        <f t="shared" si="121"/>
        <v>1.25E-4</v>
      </c>
      <c r="K1004">
        <f t="shared" si="122"/>
        <v>0</v>
      </c>
      <c r="L1004">
        <f t="shared" si="124"/>
        <v>3.2724923474893676E-5</v>
      </c>
      <c r="M1004">
        <f t="shared" si="125"/>
        <v>1.5688188337499999E-2</v>
      </c>
      <c r="N1004">
        <f t="shared" si="126"/>
        <v>1.5845913260974894E-2</v>
      </c>
      <c r="O1004">
        <f t="shared" si="127"/>
        <v>2.655008250138656</v>
      </c>
    </row>
    <row r="1005" spans="8:15">
      <c r="H1005">
        <f t="shared" si="128"/>
        <v>1.0030000000000001</v>
      </c>
      <c r="I1005">
        <f t="shared" si="123"/>
        <v>167.55160819145561</v>
      </c>
      <c r="J1005">
        <f t="shared" si="121"/>
        <v>1.25E-4</v>
      </c>
      <c r="K1005">
        <f t="shared" si="122"/>
        <v>0</v>
      </c>
      <c r="L1005">
        <f t="shared" si="124"/>
        <v>3.2724923474893676E-5</v>
      </c>
      <c r="M1005">
        <f t="shared" si="125"/>
        <v>1.5688188337499999E-2</v>
      </c>
      <c r="N1005">
        <f t="shared" si="126"/>
        <v>1.5845913260974894E-2</v>
      </c>
      <c r="O1005">
        <f t="shared" si="127"/>
        <v>2.655008250138656</v>
      </c>
    </row>
    <row r="1006" spans="8:15">
      <c r="H1006">
        <f t="shared" si="128"/>
        <v>1.004</v>
      </c>
      <c r="I1006">
        <f t="shared" si="123"/>
        <v>167.55160819145561</v>
      </c>
      <c r="J1006">
        <f t="shared" si="121"/>
        <v>1.25E-4</v>
      </c>
      <c r="K1006">
        <f t="shared" si="122"/>
        <v>0</v>
      </c>
      <c r="L1006">
        <f t="shared" si="124"/>
        <v>3.2724923474893676E-5</v>
      </c>
      <c r="M1006">
        <f t="shared" si="125"/>
        <v>1.5688188337499999E-2</v>
      </c>
      <c r="N1006">
        <f t="shared" si="126"/>
        <v>1.5845913260974894E-2</v>
      </c>
      <c r="O1006">
        <f t="shared" si="127"/>
        <v>2.655008250138656</v>
      </c>
    </row>
    <row r="1007" spans="8:15">
      <c r="H1007">
        <f t="shared" si="128"/>
        <v>1.0050000000000001</v>
      </c>
      <c r="I1007">
        <f t="shared" si="123"/>
        <v>167.55160819145561</v>
      </c>
      <c r="J1007">
        <f t="shared" si="121"/>
        <v>1.25E-4</v>
      </c>
      <c r="K1007">
        <f t="shared" si="122"/>
        <v>0</v>
      </c>
      <c r="L1007">
        <f t="shared" si="124"/>
        <v>3.2724923474893676E-5</v>
      </c>
      <c r="M1007">
        <f t="shared" si="125"/>
        <v>1.5688188337499999E-2</v>
      </c>
      <c r="N1007">
        <f t="shared" si="126"/>
        <v>1.5845913260974894E-2</v>
      </c>
      <c r="O1007">
        <f t="shared" si="127"/>
        <v>2.655008250138656</v>
      </c>
    </row>
    <row r="1008" spans="8:15">
      <c r="H1008">
        <f t="shared" si="128"/>
        <v>1.006</v>
      </c>
      <c r="I1008">
        <f t="shared" si="123"/>
        <v>167.55160819145561</v>
      </c>
      <c r="J1008">
        <f t="shared" si="121"/>
        <v>1.25E-4</v>
      </c>
      <c r="K1008">
        <f t="shared" si="122"/>
        <v>0</v>
      </c>
      <c r="L1008">
        <f t="shared" si="124"/>
        <v>3.2724923474893676E-5</v>
      </c>
      <c r="M1008">
        <f t="shared" si="125"/>
        <v>1.5688188337499999E-2</v>
      </c>
      <c r="N1008">
        <f t="shared" si="126"/>
        <v>1.5845913260974894E-2</v>
      </c>
      <c r="O1008">
        <f t="shared" si="127"/>
        <v>2.655008250138656</v>
      </c>
    </row>
    <row r="1009" spans="8:15">
      <c r="H1009">
        <f t="shared" si="128"/>
        <v>1.0070000000000001</v>
      </c>
      <c r="I1009">
        <f t="shared" si="123"/>
        <v>167.55160819145561</v>
      </c>
      <c r="J1009">
        <f t="shared" si="121"/>
        <v>1.25E-4</v>
      </c>
      <c r="K1009">
        <f t="shared" si="122"/>
        <v>0</v>
      </c>
      <c r="L1009">
        <f t="shared" si="124"/>
        <v>3.2724923474893676E-5</v>
      </c>
      <c r="M1009">
        <f t="shared" si="125"/>
        <v>1.5688188337499999E-2</v>
      </c>
      <c r="N1009">
        <f t="shared" si="126"/>
        <v>1.5845913260974894E-2</v>
      </c>
      <c r="O1009">
        <f t="shared" si="127"/>
        <v>2.655008250138656</v>
      </c>
    </row>
    <row r="1010" spans="8:15">
      <c r="H1010">
        <f t="shared" si="128"/>
        <v>1.008</v>
      </c>
      <c r="I1010">
        <f t="shared" si="123"/>
        <v>167.55160819145561</v>
      </c>
      <c r="J1010">
        <f t="shared" si="121"/>
        <v>1.25E-4</v>
      </c>
      <c r="K1010">
        <f t="shared" si="122"/>
        <v>0</v>
      </c>
      <c r="L1010">
        <f t="shared" si="124"/>
        <v>3.2724923474893676E-5</v>
      </c>
      <c r="M1010">
        <f t="shared" si="125"/>
        <v>1.5688188337499999E-2</v>
      </c>
      <c r="N1010">
        <f t="shared" si="126"/>
        <v>1.5845913260974894E-2</v>
      </c>
      <c r="O1010">
        <f t="shared" si="127"/>
        <v>2.655008250138656</v>
      </c>
    </row>
    <row r="1011" spans="8:15">
      <c r="H1011">
        <f t="shared" si="128"/>
        <v>1.0090000000000001</v>
      </c>
      <c r="I1011">
        <f t="shared" si="123"/>
        <v>167.55160819145561</v>
      </c>
      <c r="J1011">
        <f t="shared" si="121"/>
        <v>1.25E-4</v>
      </c>
      <c r="K1011">
        <f t="shared" si="122"/>
        <v>0</v>
      </c>
      <c r="L1011">
        <f t="shared" si="124"/>
        <v>3.2724923474893676E-5</v>
      </c>
      <c r="M1011">
        <f t="shared" si="125"/>
        <v>1.5688188337499999E-2</v>
      </c>
      <c r="N1011">
        <f t="shared" si="126"/>
        <v>1.5845913260974894E-2</v>
      </c>
      <c r="O1011">
        <f t="shared" si="127"/>
        <v>2.655008250138656</v>
      </c>
    </row>
    <row r="1012" spans="8:15">
      <c r="H1012">
        <f t="shared" si="128"/>
        <v>1.01</v>
      </c>
      <c r="I1012">
        <f t="shared" si="123"/>
        <v>167.55160819145561</v>
      </c>
      <c r="J1012">
        <f t="shared" si="121"/>
        <v>1.25E-4</v>
      </c>
      <c r="K1012">
        <f t="shared" si="122"/>
        <v>0</v>
      </c>
      <c r="L1012">
        <f t="shared" si="124"/>
        <v>3.2724923474893676E-5</v>
      </c>
      <c r="M1012">
        <f t="shared" si="125"/>
        <v>1.5688188337499999E-2</v>
      </c>
      <c r="N1012">
        <f t="shared" si="126"/>
        <v>1.5845913260974894E-2</v>
      </c>
      <c r="O1012">
        <f t="shared" si="127"/>
        <v>2.655008250138656</v>
      </c>
    </row>
    <row r="1013" spans="8:15">
      <c r="H1013">
        <f t="shared" si="128"/>
        <v>1.0110000000000001</v>
      </c>
      <c r="I1013">
        <f t="shared" si="123"/>
        <v>167.55160819145561</v>
      </c>
      <c r="J1013">
        <f t="shared" si="121"/>
        <v>1.25E-4</v>
      </c>
      <c r="K1013">
        <f t="shared" si="122"/>
        <v>0</v>
      </c>
      <c r="L1013">
        <f t="shared" si="124"/>
        <v>3.2724923474893676E-5</v>
      </c>
      <c r="M1013">
        <f t="shared" si="125"/>
        <v>1.5688188337499999E-2</v>
      </c>
      <c r="N1013">
        <f t="shared" si="126"/>
        <v>1.5845913260974894E-2</v>
      </c>
      <c r="O1013">
        <f t="shared" si="127"/>
        <v>2.655008250138656</v>
      </c>
    </row>
    <row r="1014" spans="8:15">
      <c r="H1014">
        <f t="shared" si="128"/>
        <v>1.012</v>
      </c>
      <c r="I1014">
        <f t="shared" si="123"/>
        <v>167.55160819145561</v>
      </c>
      <c r="J1014">
        <f t="shared" si="121"/>
        <v>1.25E-4</v>
      </c>
      <c r="K1014">
        <f t="shared" si="122"/>
        <v>0</v>
      </c>
      <c r="L1014">
        <f t="shared" si="124"/>
        <v>3.2724923474893676E-5</v>
      </c>
      <c r="M1014">
        <f t="shared" si="125"/>
        <v>1.5688188337499999E-2</v>
      </c>
      <c r="N1014">
        <f t="shared" si="126"/>
        <v>1.5845913260974894E-2</v>
      </c>
      <c r="O1014">
        <f t="shared" si="127"/>
        <v>2.655008250138656</v>
      </c>
    </row>
    <row r="1015" spans="8:15">
      <c r="H1015">
        <f t="shared" si="128"/>
        <v>1.0130000000000001</v>
      </c>
      <c r="I1015">
        <f t="shared" si="123"/>
        <v>167.55160819145561</v>
      </c>
      <c r="J1015">
        <f t="shared" si="121"/>
        <v>1.25E-4</v>
      </c>
      <c r="K1015">
        <f t="shared" si="122"/>
        <v>0</v>
      </c>
      <c r="L1015">
        <f t="shared" si="124"/>
        <v>3.2724923474893676E-5</v>
      </c>
      <c r="M1015">
        <f t="shared" si="125"/>
        <v>1.5688188337499999E-2</v>
      </c>
      <c r="N1015">
        <f t="shared" si="126"/>
        <v>1.5845913260974894E-2</v>
      </c>
      <c r="O1015">
        <f t="shared" si="127"/>
        <v>2.655008250138656</v>
      </c>
    </row>
    <row r="1016" spans="8:15">
      <c r="H1016">
        <f t="shared" si="128"/>
        <v>1.014</v>
      </c>
      <c r="I1016">
        <f t="shared" si="123"/>
        <v>167.55160819145561</v>
      </c>
      <c r="J1016">
        <f t="shared" si="121"/>
        <v>1.25E-4</v>
      </c>
      <c r="K1016">
        <f t="shared" si="122"/>
        <v>0</v>
      </c>
      <c r="L1016">
        <f t="shared" si="124"/>
        <v>3.2724923474893676E-5</v>
      </c>
      <c r="M1016">
        <f t="shared" si="125"/>
        <v>1.5688188337499999E-2</v>
      </c>
      <c r="N1016">
        <f t="shared" si="126"/>
        <v>1.5845913260974894E-2</v>
      </c>
      <c r="O1016">
        <f t="shared" si="127"/>
        <v>2.655008250138656</v>
      </c>
    </row>
    <row r="1017" spans="8:15">
      <c r="H1017">
        <f t="shared" si="128"/>
        <v>1.0150000000000001</v>
      </c>
      <c r="I1017">
        <f t="shared" si="123"/>
        <v>167.55160819145561</v>
      </c>
      <c r="J1017">
        <f t="shared" si="121"/>
        <v>1.25E-4</v>
      </c>
      <c r="K1017">
        <f t="shared" si="122"/>
        <v>0</v>
      </c>
      <c r="L1017">
        <f t="shared" si="124"/>
        <v>3.2724923474893676E-5</v>
      </c>
      <c r="M1017">
        <f t="shared" si="125"/>
        <v>1.5688188337499999E-2</v>
      </c>
      <c r="N1017">
        <f t="shared" si="126"/>
        <v>1.5845913260974894E-2</v>
      </c>
      <c r="O1017">
        <f t="shared" si="127"/>
        <v>2.655008250138656</v>
      </c>
    </row>
    <row r="1018" spans="8:15">
      <c r="H1018">
        <f t="shared" si="128"/>
        <v>1.016</v>
      </c>
      <c r="I1018">
        <f t="shared" si="123"/>
        <v>167.55160819145561</v>
      </c>
      <c r="J1018">
        <f t="shared" si="121"/>
        <v>1.25E-4</v>
      </c>
      <c r="K1018">
        <f t="shared" si="122"/>
        <v>0</v>
      </c>
      <c r="L1018">
        <f t="shared" si="124"/>
        <v>3.2724923474893676E-5</v>
      </c>
      <c r="M1018">
        <f t="shared" si="125"/>
        <v>1.5688188337499999E-2</v>
      </c>
      <c r="N1018">
        <f t="shared" si="126"/>
        <v>1.5845913260974894E-2</v>
      </c>
      <c r="O1018">
        <f t="shared" si="127"/>
        <v>2.655008250138656</v>
      </c>
    </row>
    <row r="1019" spans="8:15">
      <c r="H1019">
        <f t="shared" si="128"/>
        <v>1.0170000000000001</v>
      </c>
      <c r="I1019">
        <f t="shared" si="123"/>
        <v>167.55160819145561</v>
      </c>
      <c r="J1019">
        <f t="shared" si="121"/>
        <v>1.25E-4</v>
      </c>
      <c r="K1019">
        <f t="shared" si="122"/>
        <v>0</v>
      </c>
      <c r="L1019">
        <f t="shared" si="124"/>
        <v>3.2724923474893676E-5</v>
      </c>
      <c r="M1019">
        <f t="shared" si="125"/>
        <v>1.5688188337499999E-2</v>
      </c>
      <c r="N1019">
        <f t="shared" si="126"/>
        <v>1.5845913260974894E-2</v>
      </c>
      <c r="O1019">
        <f t="shared" si="127"/>
        <v>2.655008250138656</v>
      </c>
    </row>
    <row r="1020" spans="8:15">
      <c r="H1020">
        <f t="shared" si="128"/>
        <v>1.018</v>
      </c>
      <c r="I1020">
        <f t="shared" si="123"/>
        <v>167.55160819145561</v>
      </c>
      <c r="J1020">
        <f t="shared" si="121"/>
        <v>1.25E-4</v>
      </c>
      <c r="K1020">
        <f t="shared" si="122"/>
        <v>0</v>
      </c>
      <c r="L1020">
        <f t="shared" si="124"/>
        <v>3.2724923474893676E-5</v>
      </c>
      <c r="M1020">
        <f t="shared" si="125"/>
        <v>1.5688188337499999E-2</v>
      </c>
      <c r="N1020">
        <f t="shared" si="126"/>
        <v>1.5845913260974894E-2</v>
      </c>
      <c r="O1020">
        <f t="shared" si="127"/>
        <v>2.655008250138656</v>
      </c>
    </row>
    <row r="1021" spans="8:15">
      <c r="H1021">
        <f t="shared" si="128"/>
        <v>1.0190000000000001</v>
      </c>
      <c r="I1021">
        <f t="shared" si="123"/>
        <v>167.55160819145561</v>
      </c>
      <c r="J1021">
        <f t="shared" si="121"/>
        <v>1.25E-4</v>
      </c>
      <c r="K1021">
        <f t="shared" si="122"/>
        <v>0</v>
      </c>
      <c r="L1021">
        <f t="shared" si="124"/>
        <v>3.2724923474893676E-5</v>
      </c>
      <c r="M1021">
        <f t="shared" si="125"/>
        <v>1.5688188337499999E-2</v>
      </c>
      <c r="N1021">
        <f t="shared" si="126"/>
        <v>1.5845913260974894E-2</v>
      </c>
      <c r="O1021">
        <f t="shared" si="127"/>
        <v>2.655008250138656</v>
      </c>
    </row>
    <row r="1022" spans="8:15">
      <c r="H1022">
        <f t="shared" si="128"/>
        <v>1.02</v>
      </c>
      <c r="I1022">
        <f t="shared" si="123"/>
        <v>167.55160819145561</v>
      </c>
      <c r="J1022">
        <f t="shared" si="121"/>
        <v>1.25E-4</v>
      </c>
      <c r="K1022">
        <f t="shared" si="122"/>
        <v>0</v>
      </c>
      <c r="L1022">
        <f t="shared" si="124"/>
        <v>3.2724923474893676E-5</v>
      </c>
      <c r="M1022">
        <f t="shared" si="125"/>
        <v>1.5688188337499999E-2</v>
      </c>
      <c r="N1022">
        <f t="shared" si="126"/>
        <v>1.5845913260974894E-2</v>
      </c>
      <c r="O1022">
        <f t="shared" si="127"/>
        <v>2.655008250138656</v>
      </c>
    </row>
    <row r="1023" spans="8:15">
      <c r="H1023">
        <f t="shared" si="128"/>
        <v>1.0210000000000001</v>
      </c>
      <c r="I1023">
        <f t="shared" si="123"/>
        <v>167.55160819145561</v>
      </c>
      <c r="J1023">
        <f t="shared" si="121"/>
        <v>1.25E-4</v>
      </c>
      <c r="K1023">
        <f t="shared" si="122"/>
        <v>0</v>
      </c>
      <c r="L1023">
        <f t="shared" si="124"/>
        <v>3.2724923474893676E-5</v>
      </c>
      <c r="M1023">
        <f t="shared" si="125"/>
        <v>1.5688188337499999E-2</v>
      </c>
      <c r="N1023">
        <f t="shared" si="126"/>
        <v>1.5845913260974894E-2</v>
      </c>
      <c r="O1023">
        <f t="shared" si="127"/>
        <v>2.655008250138656</v>
      </c>
    </row>
    <row r="1024" spans="8:15">
      <c r="H1024">
        <f t="shared" si="128"/>
        <v>1.022</v>
      </c>
      <c r="I1024">
        <f t="shared" si="123"/>
        <v>167.55160819145561</v>
      </c>
      <c r="J1024">
        <f t="shared" si="121"/>
        <v>1.25E-4</v>
      </c>
      <c r="K1024">
        <f t="shared" si="122"/>
        <v>0</v>
      </c>
      <c r="L1024">
        <f t="shared" si="124"/>
        <v>3.2724923474893676E-5</v>
      </c>
      <c r="M1024">
        <f t="shared" si="125"/>
        <v>1.5688188337499999E-2</v>
      </c>
      <c r="N1024">
        <f t="shared" si="126"/>
        <v>1.5845913260974894E-2</v>
      </c>
      <c r="O1024">
        <f t="shared" si="127"/>
        <v>2.655008250138656</v>
      </c>
    </row>
    <row r="1025" spans="8:15">
      <c r="H1025">
        <f t="shared" si="128"/>
        <v>1.0230000000000001</v>
      </c>
      <c r="I1025">
        <f t="shared" si="123"/>
        <v>167.55160819145561</v>
      </c>
      <c r="J1025">
        <f t="shared" si="121"/>
        <v>1.25E-4</v>
      </c>
      <c r="K1025">
        <f t="shared" si="122"/>
        <v>0</v>
      </c>
      <c r="L1025">
        <f t="shared" si="124"/>
        <v>3.2724923474893676E-5</v>
      </c>
      <c r="M1025">
        <f t="shared" si="125"/>
        <v>1.5688188337499999E-2</v>
      </c>
      <c r="N1025">
        <f t="shared" si="126"/>
        <v>1.5845913260974894E-2</v>
      </c>
      <c r="O1025">
        <f t="shared" si="127"/>
        <v>2.655008250138656</v>
      </c>
    </row>
    <row r="1026" spans="8:15">
      <c r="H1026">
        <f t="shared" si="128"/>
        <v>1.024</v>
      </c>
      <c r="I1026">
        <f t="shared" si="123"/>
        <v>167.55160819145561</v>
      </c>
      <c r="J1026">
        <f t="shared" ref="J1026:J1089" si="129">IF(H1026&lt;$E$18,$E$17,IF(H1026&lt;$E$5,$E$14,0))/$E$8/$E$9</f>
        <v>1.25E-4</v>
      </c>
      <c r="K1026">
        <f t="shared" ref="K1026:K1089" si="130">IF(H1026&lt;$E$3,$E$12*$E$22,IF(H1026&lt;$E$4,0,IF(H1026&lt;$E$5,-$E$12*$E$22,0)))</f>
        <v>0</v>
      </c>
      <c r="L1026">
        <f t="shared" si="124"/>
        <v>3.2724923474893676E-5</v>
      </c>
      <c r="M1026">
        <f t="shared" si="125"/>
        <v>1.5688188337499999E-2</v>
      </c>
      <c r="N1026">
        <f t="shared" si="126"/>
        <v>1.5845913260974894E-2</v>
      </c>
      <c r="O1026">
        <f t="shared" si="127"/>
        <v>2.655008250138656</v>
      </c>
    </row>
    <row r="1027" spans="8:15">
      <c r="H1027">
        <f t="shared" si="128"/>
        <v>1.0249999999999999</v>
      </c>
      <c r="I1027">
        <f t="shared" ref="I1027:I1090" si="131">IF(H1027&lt;$E$3,$E$12*H1027,IF(H1027&lt;$E$4,$E$10,IF(H1027&lt;$E$5,$E$10-$E$12*(H1027-$E$4),0)))</f>
        <v>167.55160819145561</v>
      </c>
      <c r="J1027">
        <f t="shared" si="129"/>
        <v>1.25E-4</v>
      </c>
      <c r="K1027">
        <f t="shared" si="130"/>
        <v>0</v>
      </c>
      <c r="L1027">
        <f t="shared" ref="L1027:L1090" si="132">I1027*$E$15/$E$9/$E$8^2</f>
        <v>3.2724923474893676E-5</v>
      </c>
      <c r="M1027">
        <f t="shared" ref="M1027:M1090" si="133">$E$19/$E$8/$E$9</f>
        <v>1.5688188337499999E-2</v>
      </c>
      <c r="N1027">
        <f t="shared" ref="N1027:N1090" si="134">SUM(J1027:M1027)</f>
        <v>1.5845913260974894E-2</v>
      </c>
      <c r="O1027">
        <f t="shared" ref="O1027:O1090" si="135">I1027*N1027</f>
        <v>2.655008250138656</v>
      </c>
    </row>
    <row r="1028" spans="8:15">
      <c r="H1028">
        <f t="shared" ref="H1028:H1091" si="136">(ROW()-2)*0.001</f>
        <v>1.026</v>
      </c>
      <c r="I1028">
        <f t="shared" si="131"/>
        <v>167.55160819145561</v>
      </c>
      <c r="J1028">
        <f t="shared" si="129"/>
        <v>1.25E-4</v>
      </c>
      <c r="K1028">
        <f t="shared" si="130"/>
        <v>0</v>
      </c>
      <c r="L1028">
        <f t="shared" si="132"/>
        <v>3.2724923474893676E-5</v>
      </c>
      <c r="M1028">
        <f t="shared" si="133"/>
        <v>1.5688188337499999E-2</v>
      </c>
      <c r="N1028">
        <f t="shared" si="134"/>
        <v>1.5845913260974894E-2</v>
      </c>
      <c r="O1028">
        <f t="shared" si="135"/>
        <v>2.655008250138656</v>
      </c>
    </row>
    <row r="1029" spans="8:15">
      <c r="H1029">
        <f t="shared" si="136"/>
        <v>1.0269999999999999</v>
      </c>
      <c r="I1029">
        <f t="shared" si="131"/>
        <v>167.55160819145561</v>
      </c>
      <c r="J1029">
        <f t="shared" si="129"/>
        <v>1.25E-4</v>
      </c>
      <c r="K1029">
        <f t="shared" si="130"/>
        <v>0</v>
      </c>
      <c r="L1029">
        <f t="shared" si="132"/>
        <v>3.2724923474893676E-5</v>
      </c>
      <c r="M1029">
        <f t="shared" si="133"/>
        <v>1.5688188337499999E-2</v>
      </c>
      <c r="N1029">
        <f t="shared" si="134"/>
        <v>1.5845913260974894E-2</v>
      </c>
      <c r="O1029">
        <f t="shared" si="135"/>
        <v>2.655008250138656</v>
      </c>
    </row>
    <row r="1030" spans="8:15">
      <c r="H1030">
        <f t="shared" si="136"/>
        <v>1.028</v>
      </c>
      <c r="I1030">
        <f t="shared" si="131"/>
        <v>167.55160819145561</v>
      </c>
      <c r="J1030">
        <f t="shared" si="129"/>
        <v>1.25E-4</v>
      </c>
      <c r="K1030">
        <f t="shared" si="130"/>
        <v>0</v>
      </c>
      <c r="L1030">
        <f t="shared" si="132"/>
        <v>3.2724923474893676E-5</v>
      </c>
      <c r="M1030">
        <f t="shared" si="133"/>
        <v>1.5688188337499999E-2</v>
      </c>
      <c r="N1030">
        <f t="shared" si="134"/>
        <v>1.5845913260974894E-2</v>
      </c>
      <c r="O1030">
        <f t="shared" si="135"/>
        <v>2.655008250138656</v>
      </c>
    </row>
    <row r="1031" spans="8:15">
      <c r="H1031">
        <f t="shared" si="136"/>
        <v>1.0289999999999999</v>
      </c>
      <c r="I1031">
        <f t="shared" si="131"/>
        <v>167.55160819145561</v>
      </c>
      <c r="J1031">
        <f t="shared" si="129"/>
        <v>1.25E-4</v>
      </c>
      <c r="K1031">
        <f t="shared" si="130"/>
        <v>0</v>
      </c>
      <c r="L1031">
        <f t="shared" si="132"/>
        <v>3.2724923474893676E-5</v>
      </c>
      <c r="M1031">
        <f t="shared" si="133"/>
        <v>1.5688188337499999E-2</v>
      </c>
      <c r="N1031">
        <f t="shared" si="134"/>
        <v>1.5845913260974894E-2</v>
      </c>
      <c r="O1031">
        <f t="shared" si="135"/>
        <v>2.655008250138656</v>
      </c>
    </row>
    <row r="1032" spans="8:15">
      <c r="H1032">
        <f t="shared" si="136"/>
        <v>1.03</v>
      </c>
      <c r="I1032">
        <f t="shared" si="131"/>
        <v>167.55160819145561</v>
      </c>
      <c r="J1032">
        <f t="shared" si="129"/>
        <v>1.25E-4</v>
      </c>
      <c r="K1032">
        <f t="shared" si="130"/>
        <v>0</v>
      </c>
      <c r="L1032">
        <f t="shared" si="132"/>
        <v>3.2724923474893676E-5</v>
      </c>
      <c r="M1032">
        <f t="shared" si="133"/>
        <v>1.5688188337499999E-2</v>
      </c>
      <c r="N1032">
        <f t="shared" si="134"/>
        <v>1.5845913260974894E-2</v>
      </c>
      <c r="O1032">
        <f t="shared" si="135"/>
        <v>2.655008250138656</v>
      </c>
    </row>
    <row r="1033" spans="8:15">
      <c r="H1033">
        <f t="shared" si="136"/>
        <v>1.0309999999999999</v>
      </c>
      <c r="I1033">
        <f t="shared" si="131"/>
        <v>167.55160819145561</v>
      </c>
      <c r="J1033">
        <f t="shared" si="129"/>
        <v>1.25E-4</v>
      </c>
      <c r="K1033">
        <f t="shared" si="130"/>
        <v>0</v>
      </c>
      <c r="L1033">
        <f t="shared" si="132"/>
        <v>3.2724923474893676E-5</v>
      </c>
      <c r="M1033">
        <f t="shared" si="133"/>
        <v>1.5688188337499999E-2</v>
      </c>
      <c r="N1033">
        <f t="shared" si="134"/>
        <v>1.5845913260974894E-2</v>
      </c>
      <c r="O1033">
        <f t="shared" si="135"/>
        <v>2.655008250138656</v>
      </c>
    </row>
    <row r="1034" spans="8:15">
      <c r="H1034">
        <f t="shared" si="136"/>
        <v>1.032</v>
      </c>
      <c r="I1034">
        <f t="shared" si="131"/>
        <v>167.55160819145561</v>
      </c>
      <c r="J1034">
        <f t="shared" si="129"/>
        <v>1.25E-4</v>
      </c>
      <c r="K1034">
        <f t="shared" si="130"/>
        <v>0</v>
      </c>
      <c r="L1034">
        <f t="shared" si="132"/>
        <v>3.2724923474893676E-5</v>
      </c>
      <c r="M1034">
        <f t="shared" si="133"/>
        <v>1.5688188337499999E-2</v>
      </c>
      <c r="N1034">
        <f t="shared" si="134"/>
        <v>1.5845913260974894E-2</v>
      </c>
      <c r="O1034">
        <f t="shared" si="135"/>
        <v>2.655008250138656</v>
      </c>
    </row>
    <row r="1035" spans="8:15">
      <c r="H1035">
        <f t="shared" si="136"/>
        <v>1.0329999999999999</v>
      </c>
      <c r="I1035">
        <f t="shared" si="131"/>
        <v>167.55160819145561</v>
      </c>
      <c r="J1035">
        <f t="shared" si="129"/>
        <v>1.25E-4</v>
      </c>
      <c r="K1035">
        <f t="shared" si="130"/>
        <v>0</v>
      </c>
      <c r="L1035">
        <f t="shared" si="132"/>
        <v>3.2724923474893676E-5</v>
      </c>
      <c r="M1035">
        <f t="shared" si="133"/>
        <v>1.5688188337499999E-2</v>
      </c>
      <c r="N1035">
        <f t="shared" si="134"/>
        <v>1.5845913260974894E-2</v>
      </c>
      <c r="O1035">
        <f t="shared" si="135"/>
        <v>2.655008250138656</v>
      </c>
    </row>
    <row r="1036" spans="8:15">
      <c r="H1036">
        <f t="shared" si="136"/>
        <v>1.034</v>
      </c>
      <c r="I1036">
        <f t="shared" si="131"/>
        <v>167.55160819145561</v>
      </c>
      <c r="J1036">
        <f t="shared" si="129"/>
        <v>1.25E-4</v>
      </c>
      <c r="K1036">
        <f t="shared" si="130"/>
        <v>0</v>
      </c>
      <c r="L1036">
        <f t="shared" si="132"/>
        <v>3.2724923474893676E-5</v>
      </c>
      <c r="M1036">
        <f t="shared" si="133"/>
        <v>1.5688188337499999E-2</v>
      </c>
      <c r="N1036">
        <f t="shared" si="134"/>
        <v>1.5845913260974894E-2</v>
      </c>
      <c r="O1036">
        <f t="shared" si="135"/>
        <v>2.655008250138656</v>
      </c>
    </row>
    <row r="1037" spans="8:15">
      <c r="H1037">
        <f t="shared" si="136"/>
        <v>1.0349999999999999</v>
      </c>
      <c r="I1037">
        <f t="shared" si="131"/>
        <v>167.55160819145561</v>
      </c>
      <c r="J1037">
        <f t="shared" si="129"/>
        <v>1.25E-4</v>
      </c>
      <c r="K1037">
        <f t="shared" si="130"/>
        <v>0</v>
      </c>
      <c r="L1037">
        <f t="shared" si="132"/>
        <v>3.2724923474893676E-5</v>
      </c>
      <c r="M1037">
        <f t="shared" si="133"/>
        <v>1.5688188337499999E-2</v>
      </c>
      <c r="N1037">
        <f t="shared" si="134"/>
        <v>1.5845913260974894E-2</v>
      </c>
      <c r="O1037">
        <f t="shared" si="135"/>
        <v>2.655008250138656</v>
      </c>
    </row>
    <row r="1038" spans="8:15">
      <c r="H1038">
        <f t="shared" si="136"/>
        <v>1.036</v>
      </c>
      <c r="I1038">
        <f t="shared" si="131"/>
        <v>167.55160819145561</v>
      </c>
      <c r="J1038">
        <f t="shared" si="129"/>
        <v>1.25E-4</v>
      </c>
      <c r="K1038">
        <f t="shared" si="130"/>
        <v>0</v>
      </c>
      <c r="L1038">
        <f t="shared" si="132"/>
        <v>3.2724923474893676E-5</v>
      </c>
      <c r="M1038">
        <f t="shared" si="133"/>
        <v>1.5688188337499999E-2</v>
      </c>
      <c r="N1038">
        <f t="shared" si="134"/>
        <v>1.5845913260974894E-2</v>
      </c>
      <c r="O1038">
        <f t="shared" si="135"/>
        <v>2.655008250138656</v>
      </c>
    </row>
    <row r="1039" spans="8:15">
      <c r="H1039">
        <f t="shared" si="136"/>
        <v>1.0369999999999999</v>
      </c>
      <c r="I1039">
        <f t="shared" si="131"/>
        <v>167.55160819145561</v>
      </c>
      <c r="J1039">
        <f t="shared" si="129"/>
        <v>1.25E-4</v>
      </c>
      <c r="K1039">
        <f t="shared" si="130"/>
        <v>0</v>
      </c>
      <c r="L1039">
        <f t="shared" si="132"/>
        <v>3.2724923474893676E-5</v>
      </c>
      <c r="M1039">
        <f t="shared" si="133"/>
        <v>1.5688188337499999E-2</v>
      </c>
      <c r="N1039">
        <f t="shared" si="134"/>
        <v>1.5845913260974894E-2</v>
      </c>
      <c r="O1039">
        <f t="shared" si="135"/>
        <v>2.655008250138656</v>
      </c>
    </row>
    <row r="1040" spans="8:15">
      <c r="H1040">
        <f t="shared" si="136"/>
        <v>1.038</v>
      </c>
      <c r="I1040">
        <f t="shared" si="131"/>
        <v>167.55160819145561</v>
      </c>
      <c r="J1040">
        <f t="shared" si="129"/>
        <v>1.25E-4</v>
      </c>
      <c r="K1040">
        <f t="shared" si="130"/>
        <v>0</v>
      </c>
      <c r="L1040">
        <f t="shared" si="132"/>
        <v>3.2724923474893676E-5</v>
      </c>
      <c r="M1040">
        <f t="shared" si="133"/>
        <v>1.5688188337499999E-2</v>
      </c>
      <c r="N1040">
        <f t="shared" si="134"/>
        <v>1.5845913260974894E-2</v>
      </c>
      <c r="O1040">
        <f t="shared" si="135"/>
        <v>2.655008250138656</v>
      </c>
    </row>
    <row r="1041" spans="8:15">
      <c r="H1041">
        <f t="shared" si="136"/>
        <v>1.0389999999999999</v>
      </c>
      <c r="I1041">
        <f t="shared" si="131"/>
        <v>167.55160819145561</v>
      </c>
      <c r="J1041">
        <f t="shared" si="129"/>
        <v>1.25E-4</v>
      </c>
      <c r="K1041">
        <f t="shared" si="130"/>
        <v>0</v>
      </c>
      <c r="L1041">
        <f t="shared" si="132"/>
        <v>3.2724923474893676E-5</v>
      </c>
      <c r="M1041">
        <f t="shared" si="133"/>
        <v>1.5688188337499999E-2</v>
      </c>
      <c r="N1041">
        <f t="shared" si="134"/>
        <v>1.5845913260974894E-2</v>
      </c>
      <c r="O1041">
        <f t="shared" si="135"/>
        <v>2.655008250138656</v>
      </c>
    </row>
    <row r="1042" spans="8:15">
      <c r="H1042">
        <f t="shared" si="136"/>
        <v>1.04</v>
      </c>
      <c r="I1042">
        <f t="shared" si="131"/>
        <v>167.55160819145561</v>
      </c>
      <c r="J1042">
        <f t="shared" si="129"/>
        <v>1.25E-4</v>
      </c>
      <c r="K1042">
        <f t="shared" si="130"/>
        <v>0</v>
      </c>
      <c r="L1042">
        <f t="shared" si="132"/>
        <v>3.2724923474893676E-5</v>
      </c>
      <c r="M1042">
        <f t="shared" si="133"/>
        <v>1.5688188337499999E-2</v>
      </c>
      <c r="N1042">
        <f t="shared" si="134"/>
        <v>1.5845913260974894E-2</v>
      </c>
      <c r="O1042">
        <f t="shared" si="135"/>
        <v>2.655008250138656</v>
      </c>
    </row>
    <row r="1043" spans="8:15">
      <c r="H1043">
        <f t="shared" si="136"/>
        <v>1.0409999999999999</v>
      </c>
      <c r="I1043">
        <f t="shared" si="131"/>
        <v>167.55160819145561</v>
      </c>
      <c r="J1043">
        <f t="shared" si="129"/>
        <v>1.25E-4</v>
      </c>
      <c r="K1043">
        <f t="shared" si="130"/>
        <v>0</v>
      </c>
      <c r="L1043">
        <f t="shared" si="132"/>
        <v>3.2724923474893676E-5</v>
      </c>
      <c r="M1043">
        <f t="shared" si="133"/>
        <v>1.5688188337499999E-2</v>
      </c>
      <c r="N1043">
        <f t="shared" si="134"/>
        <v>1.5845913260974894E-2</v>
      </c>
      <c r="O1043">
        <f t="shared" si="135"/>
        <v>2.655008250138656</v>
      </c>
    </row>
    <row r="1044" spans="8:15">
      <c r="H1044">
        <f t="shared" si="136"/>
        <v>1.042</v>
      </c>
      <c r="I1044">
        <f t="shared" si="131"/>
        <v>167.55160819145561</v>
      </c>
      <c r="J1044">
        <f t="shared" si="129"/>
        <v>1.25E-4</v>
      </c>
      <c r="K1044">
        <f t="shared" si="130"/>
        <v>0</v>
      </c>
      <c r="L1044">
        <f t="shared" si="132"/>
        <v>3.2724923474893676E-5</v>
      </c>
      <c r="M1044">
        <f t="shared" si="133"/>
        <v>1.5688188337499999E-2</v>
      </c>
      <c r="N1044">
        <f t="shared" si="134"/>
        <v>1.5845913260974894E-2</v>
      </c>
      <c r="O1044">
        <f t="shared" si="135"/>
        <v>2.655008250138656</v>
      </c>
    </row>
    <row r="1045" spans="8:15">
      <c r="H1045">
        <f t="shared" si="136"/>
        <v>1.0429999999999999</v>
      </c>
      <c r="I1045">
        <f t="shared" si="131"/>
        <v>167.55160819145561</v>
      </c>
      <c r="J1045">
        <f t="shared" si="129"/>
        <v>1.25E-4</v>
      </c>
      <c r="K1045">
        <f t="shared" si="130"/>
        <v>0</v>
      </c>
      <c r="L1045">
        <f t="shared" si="132"/>
        <v>3.2724923474893676E-5</v>
      </c>
      <c r="M1045">
        <f t="shared" si="133"/>
        <v>1.5688188337499999E-2</v>
      </c>
      <c r="N1045">
        <f t="shared" si="134"/>
        <v>1.5845913260974894E-2</v>
      </c>
      <c r="O1045">
        <f t="shared" si="135"/>
        <v>2.655008250138656</v>
      </c>
    </row>
    <row r="1046" spans="8:15">
      <c r="H1046">
        <f t="shared" si="136"/>
        <v>1.044</v>
      </c>
      <c r="I1046">
        <f t="shared" si="131"/>
        <v>167.55160819145561</v>
      </c>
      <c r="J1046">
        <f t="shared" si="129"/>
        <v>1.25E-4</v>
      </c>
      <c r="K1046">
        <f t="shared" si="130"/>
        <v>0</v>
      </c>
      <c r="L1046">
        <f t="shared" si="132"/>
        <v>3.2724923474893676E-5</v>
      </c>
      <c r="M1046">
        <f t="shared" si="133"/>
        <v>1.5688188337499999E-2</v>
      </c>
      <c r="N1046">
        <f t="shared" si="134"/>
        <v>1.5845913260974894E-2</v>
      </c>
      <c r="O1046">
        <f t="shared" si="135"/>
        <v>2.655008250138656</v>
      </c>
    </row>
    <row r="1047" spans="8:15">
      <c r="H1047">
        <f t="shared" si="136"/>
        <v>1.0449999999999999</v>
      </c>
      <c r="I1047">
        <f t="shared" si="131"/>
        <v>167.55160819145561</v>
      </c>
      <c r="J1047">
        <f t="shared" si="129"/>
        <v>1.25E-4</v>
      </c>
      <c r="K1047">
        <f t="shared" si="130"/>
        <v>0</v>
      </c>
      <c r="L1047">
        <f t="shared" si="132"/>
        <v>3.2724923474893676E-5</v>
      </c>
      <c r="M1047">
        <f t="shared" si="133"/>
        <v>1.5688188337499999E-2</v>
      </c>
      <c r="N1047">
        <f t="shared" si="134"/>
        <v>1.5845913260974894E-2</v>
      </c>
      <c r="O1047">
        <f t="shared" si="135"/>
        <v>2.655008250138656</v>
      </c>
    </row>
    <row r="1048" spans="8:15">
      <c r="H1048">
        <f t="shared" si="136"/>
        <v>1.046</v>
      </c>
      <c r="I1048">
        <f t="shared" si="131"/>
        <v>167.55160819145561</v>
      </c>
      <c r="J1048">
        <f t="shared" si="129"/>
        <v>1.25E-4</v>
      </c>
      <c r="K1048">
        <f t="shared" si="130"/>
        <v>0</v>
      </c>
      <c r="L1048">
        <f t="shared" si="132"/>
        <v>3.2724923474893676E-5</v>
      </c>
      <c r="M1048">
        <f t="shared" si="133"/>
        <v>1.5688188337499999E-2</v>
      </c>
      <c r="N1048">
        <f t="shared" si="134"/>
        <v>1.5845913260974894E-2</v>
      </c>
      <c r="O1048">
        <f t="shared" si="135"/>
        <v>2.655008250138656</v>
      </c>
    </row>
    <row r="1049" spans="8:15">
      <c r="H1049">
        <f t="shared" si="136"/>
        <v>1.0469999999999999</v>
      </c>
      <c r="I1049">
        <f t="shared" si="131"/>
        <v>167.55160819145561</v>
      </c>
      <c r="J1049">
        <f t="shared" si="129"/>
        <v>1.25E-4</v>
      </c>
      <c r="K1049">
        <f t="shared" si="130"/>
        <v>0</v>
      </c>
      <c r="L1049">
        <f t="shared" si="132"/>
        <v>3.2724923474893676E-5</v>
      </c>
      <c r="M1049">
        <f t="shared" si="133"/>
        <v>1.5688188337499999E-2</v>
      </c>
      <c r="N1049">
        <f t="shared" si="134"/>
        <v>1.5845913260974894E-2</v>
      </c>
      <c r="O1049">
        <f t="shared" si="135"/>
        <v>2.655008250138656</v>
      </c>
    </row>
    <row r="1050" spans="8:15">
      <c r="H1050">
        <f t="shared" si="136"/>
        <v>1.048</v>
      </c>
      <c r="I1050">
        <f t="shared" si="131"/>
        <v>167.55160819145561</v>
      </c>
      <c r="J1050">
        <f t="shared" si="129"/>
        <v>1.25E-4</v>
      </c>
      <c r="K1050">
        <f t="shared" si="130"/>
        <v>0</v>
      </c>
      <c r="L1050">
        <f t="shared" si="132"/>
        <v>3.2724923474893676E-5</v>
      </c>
      <c r="M1050">
        <f t="shared" si="133"/>
        <v>1.5688188337499999E-2</v>
      </c>
      <c r="N1050">
        <f t="shared" si="134"/>
        <v>1.5845913260974894E-2</v>
      </c>
      <c r="O1050">
        <f t="shared" si="135"/>
        <v>2.655008250138656</v>
      </c>
    </row>
    <row r="1051" spans="8:15">
      <c r="H1051">
        <f t="shared" si="136"/>
        <v>1.0489999999999999</v>
      </c>
      <c r="I1051">
        <f t="shared" si="131"/>
        <v>167.55160819145561</v>
      </c>
      <c r="J1051">
        <f t="shared" si="129"/>
        <v>1.25E-4</v>
      </c>
      <c r="K1051">
        <f t="shared" si="130"/>
        <v>0</v>
      </c>
      <c r="L1051">
        <f t="shared" si="132"/>
        <v>3.2724923474893676E-5</v>
      </c>
      <c r="M1051">
        <f t="shared" si="133"/>
        <v>1.5688188337499999E-2</v>
      </c>
      <c r="N1051">
        <f t="shared" si="134"/>
        <v>1.5845913260974894E-2</v>
      </c>
      <c r="O1051">
        <f t="shared" si="135"/>
        <v>2.655008250138656</v>
      </c>
    </row>
    <row r="1052" spans="8:15">
      <c r="H1052">
        <f t="shared" si="136"/>
        <v>1.05</v>
      </c>
      <c r="I1052">
        <f t="shared" si="131"/>
        <v>167.55160819145561</v>
      </c>
      <c r="J1052">
        <f t="shared" si="129"/>
        <v>1.25E-4</v>
      </c>
      <c r="K1052">
        <f t="shared" si="130"/>
        <v>0</v>
      </c>
      <c r="L1052">
        <f t="shared" si="132"/>
        <v>3.2724923474893676E-5</v>
      </c>
      <c r="M1052">
        <f t="shared" si="133"/>
        <v>1.5688188337499999E-2</v>
      </c>
      <c r="N1052">
        <f t="shared" si="134"/>
        <v>1.5845913260974894E-2</v>
      </c>
      <c r="O1052">
        <f t="shared" si="135"/>
        <v>2.655008250138656</v>
      </c>
    </row>
    <row r="1053" spans="8:15">
      <c r="H1053">
        <f t="shared" si="136"/>
        <v>1.0509999999999999</v>
      </c>
      <c r="I1053">
        <f t="shared" si="131"/>
        <v>167.55160819145561</v>
      </c>
      <c r="J1053">
        <f t="shared" si="129"/>
        <v>1.25E-4</v>
      </c>
      <c r="K1053">
        <f t="shared" si="130"/>
        <v>0</v>
      </c>
      <c r="L1053">
        <f t="shared" si="132"/>
        <v>3.2724923474893676E-5</v>
      </c>
      <c r="M1053">
        <f t="shared" si="133"/>
        <v>1.5688188337499999E-2</v>
      </c>
      <c r="N1053">
        <f t="shared" si="134"/>
        <v>1.5845913260974894E-2</v>
      </c>
      <c r="O1053">
        <f t="shared" si="135"/>
        <v>2.655008250138656</v>
      </c>
    </row>
    <row r="1054" spans="8:15">
      <c r="H1054">
        <f t="shared" si="136"/>
        <v>1.052</v>
      </c>
      <c r="I1054">
        <f t="shared" si="131"/>
        <v>167.55160819145561</v>
      </c>
      <c r="J1054">
        <f t="shared" si="129"/>
        <v>1.25E-4</v>
      </c>
      <c r="K1054">
        <f t="shared" si="130"/>
        <v>0</v>
      </c>
      <c r="L1054">
        <f t="shared" si="132"/>
        <v>3.2724923474893676E-5</v>
      </c>
      <c r="M1054">
        <f t="shared" si="133"/>
        <v>1.5688188337499999E-2</v>
      </c>
      <c r="N1054">
        <f t="shared" si="134"/>
        <v>1.5845913260974894E-2</v>
      </c>
      <c r="O1054">
        <f t="shared" si="135"/>
        <v>2.655008250138656</v>
      </c>
    </row>
    <row r="1055" spans="8:15">
      <c r="H1055">
        <f t="shared" si="136"/>
        <v>1.0529999999999999</v>
      </c>
      <c r="I1055">
        <f t="shared" si="131"/>
        <v>167.55160819145561</v>
      </c>
      <c r="J1055">
        <f t="shared" si="129"/>
        <v>1.25E-4</v>
      </c>
      <c r="K1055">
        <f t="shared" si="130"/>
        <v>0</v>
      </c>
      <c r="L1055">
        <f t="shared" si="132"/>
        <v>3.2724923474893676E-5</v>
      </c>
      <c r="M1055">
        <f t="shared" si="133"/>
        <v>1.5688188337499999E-2</v>
      </c>
      <c r="N1055">
        <f t="shared" si="134"/>
        <v>1.5845913260974894E-2</v>
      </c>
      <c r="O1055">
        <f t="shared" si="135"/>
        <v>2.655008250138656</v>
      </c>
    </row>
    <row r="1056" spans="8:15">
      <c r="H1056">
        <f t="shared" si="136"/>
        <v>1.054</v>
      </c>
      <c r="I1056">
        <f t="shared" si="131"/>
        <v>167.55160819145561</v>
      </c>
      <c r="J1056">
        <f t="shared" si="129"/>
        <v>1.25E-4</v>
      </c>
      <c r="K1056">
        <f t="shared" si="130"/>
        <v>0</v>
      </c>
      <c r="L1056">
        <f t="shared" si="132"/>
        <v>3.2724923474893676E-5</v>
      </c>
      <c r="M1056">
        <f t="shared" si="133"/>
        <v>1.5688188337499999E-2</v>
      </c>
      <c r="N1056">
        <f t="shared" si="134"/>
        <v>1.5845913260974894E-2</v>
      </c>
      <c r="O1056">
        <f t="shared" si="135"/>
        <v>2.655008250138656</v>
      </c>
    </row>
    <row r="1057" spans="8:15">
      <c r="H1057">
        <f t="shared" si="136"/>
        <v>1.0549999999999999</v>
      </c>
      <c r="I1057">
        <f t="shared" si="131"/>
        <v>167.55160819145561</v>
      </c>
      <c r="J1057">
        <f t="shared" si="129"/>
        <v>1.25E-4</v>
      </c>
      <c r="K1057">
        <f t="shared" si="130"/>
        <v>0</v>
      </c>
      <c r="L1057">
        <f t="shared" si="132"/>
        <v>3.2724923474893676E-5</v>
      </c>
      <c r="M1057">
        <f t="shared" si="133"/>
        <v>1.5688188337499999E-2</v>
      </c>
      <c r="N1057">
        <f t="shared" si="134"/>
        <v>1.5845913260974894E-2</v>
      </c>
      <c r="O1057">
        <f t="shared" si="135"/>
        <v>2.655008250138656</v>
      </c>
    </row>
    <row r="1058" spans="8:15">
      <c r="H1058">
        <f t="shared" si="136"/>
        <v>1.056</v>
      </c>
      <c r="I1058">
        <f t="shared" si="131"/>
        <v>167.55160819145561</v>
      </c>
      <c r="J1058">
        <f t="shared" si="129"/>
        <v>1.25E-4</v>
      </c>
      <c r="K1058">
        <f t="shared" si="130"/>
        <v>0</v>
      </c>
      <c r="L1058">
        <f t="shared" si="132"/>
        <v>3.2724923474893676E-5</v>
      </c>
      <c r="M1058">
        <f t="shared" si="133"/>
        <v>1.5688188337499999E-2</v>
      </c>
      <c r="N1058">
        <f t="shared" si="134"/>
        <v>1.5845913260974894E-2</v>
      </c>
      <c r="O1058">
        <f t="shared" si="135"/>
        <v>2.655008250138656</v>
      </c>
    </row>
    <row r="1059" spans="8:15">
      <c r="H1059">
        <f t="shared" si="136"/>
        <v>1.0569999999999999</v>
      </c>
      <c r="I1059">
        <f t="shared" si="131"/>
        <v>167.55160819145561</v>
      </c>
      <c r="J1059">
        <f t="shared" si="129"/>
        <v>1.25E-4</v>
      </c>
      <c r="K1059">
        <f t="shared" si="130"/>
        <v>0</v>
      </c>
      <c r="L1059">
        <f t="shared" si="132"/>
        <v>3.2724923474893676E-5</v>
      </c>
      <c r="M1059">
        <f t="shared" si="133"/>
        <v>1.5688188337499999E-2</v>
      </c>
      <c r="N1059">
        <f t="shared" si="134"/>
        <v>1.5845913260974894E-2</v>
      </c>
      <c r="O1059">
        <f t="shared" si="135"/>
        <v>2.655008250138656</v>
      </c>
    </row>
    <row r="1060" spans="8:15">
      <c r="H1060">
        <f t="shared" si="136"/>
        <v>1.0580000000000001</v>
      </c>
      <c r="I1060">
        <f t="shared" si="131"/>
        <v>167.55160819145561</v>
      </c>
      <c r="J1060">
        <f t="shared" si="129"/>
        <v>1.25E-4</v>
      </c>
      <c r="K1060">
        <f t="shared" si="130"/>
        <v>0</v>
      </c>
      <c r="L1060">
        <f t="shared" si="132"/>
        <v>3.2724923474893676E-5</v>
      </c>
      <c r="M1060">
        <f t="shared" si="133"/>
        <v>1.5688188337499999E-2</v>
      </c>
      <c r="N1060">
        <f t="shared" si="134"/>
        <v>1.5845913260974894E-2</v>
      </c>
      <c r="O1060">
        <f t="shared" si="135"/>
        <v>2.655008250138656</v>
      </c>
    </row>
    <row r="1061" spans="8:15">
      <c r="H1061">
        <f t="shared" si="136"/>
        <v>1.0589999999999999</v>
      </c>
      <c r="I1061">
        <f t="shared" si="131"/>
        <v>167.55160819145561</v>
      </c>
      <c r="J1061">
        <f t="shared" si="129"/>
        <v>1.25E-4</v>
      </c>
      <c r="K1061">
        <f t="shared" si="130"/>
        <v>0</v>
      </c>
      <c r="L1061">
        <f t="shared" si="132"/>
        <v>3.2724923474893676E-5</v>
      </c>
      <c r="M1061">
        <f t="shared" si="133"/>
        <v>1.5688188337499999E-2</v>
      </c>
      <c r="N1061">
        <f t="shared" si="134"/>
        <v>1.5845913260974894E-2</v>
      </c>
      <c r="O1061">
        <f t="shared" si="135"/>
        <v>2.655008250138656</v>
      </c>
    </row>
    <row r="1062" spans="8:15">
      <c r="H1062">
        <f t="shared" si="136"/>
        <v>1.06</v>
      </c>
      <c r="I1062">
        <f t="shared" si="131"/>
        <v>167.55160819145561</v>
      </c>
      <c r="J1062">
        <f t="shared" si="129"/>
        <v>1.25E-4</v>
      </c>
      <c r="K1062">
        <f t="shared" si="130"/>
        <v>0</v>
      </c>
      <c r="L1062">
        <f t="shared" si="132"/>
        <v>3.2724923474893676E-5</v>
      </c>
      <c r="M1062">
        <f t="shared" si="133"/>
        <v>1.5688188337499999E-2</v>
      </c>
      <c r="N1062">
        <f t="shared" si="134"/>
        <v>1.5845913260974894E-2</v>
      </c>
      <c r="O1062">
        <f t="shared" si="135"/>
        <v>2.655008250138656</v>
      </c>
    </row>
    <row r="1063" spans="8:15">
      <c r="H1063">
        <f t="shared" si="136"/>
        <v>1.0609999999999999</v>
      </c>
      <c r="I1063">
        <f t="shared" si="131"/>
        <v>167.55160819145561</v>
      </c>
      <c r="J1063">
        <f t="shared" si="129"/>
        <v>1.25E-4</v>
      </c>
      <c r="K1063">
        <f t="shared" si="130"/>
        <v>0</v>
      </c>
      <c r="L1063">
        <f t="shared" si="132"/>
        <v>3.2724923474893676E-5</v>
      </c>
      <c r="M1063">
        <f t="shared" si="133"/>
        <v>1.5688188337499999E-2</v>
      </c>
      <c r="N1063">
        <f t="shared" si="134"/>
        <v>1.5845913260974894E-2</v>
      </c>
      <c r="O1063">
        <f t="shared" si="135"/>
        <v>2.655008250138656</v>
      </c>
    </row>
    <row r="1064" spans="8:15">
      <c r="H1064">
        <f t="shared" si="136"/>
        <v>1.0620000000000001</v>
      </c>
      <c r="I1064">
        <f t="shared" si="131"/>
        <v>167.55160819145561</v>
      </c>
      <c r="J1064">
        <f t="shared" si="129"/>
        <v>1.25E-4</v>
      </c>
      <c r="K1064">
        <f t="shared" si="130"/>
        <v>0</v>
      </c>
      <c r="L1064">
        <f t="shared" si="132"/>
        <v>3.2724923474893676E-5</v>
      </c>
      <c r="M1064">
        <f t="shared" si="133"/>
        <v>1.5688188337499999E-2</v>
      </c>
      <c r="N1064">
        <f t="shared" si="134"/>
        <v>1.5845913260974894E-2</v>
      </c>
      <c r="O1064">
        <f t="shared" si="135"/>
        <v>2.655008250138656</v>
      </c>
    </row>
    <row r="1065" spans="8:15">
      <c r="H1065">
        <f t="shared" si="136"/>
        <v>1.0629999999999999</v>
      </c>
      <c r="I1065">
        <f t="shared" si="131"/>
        <v>167.55160819145561</v>
      </c>
      <c r="J1065">
        <f t="shared" si="129"/>
        <v>1.25E-4</v>
      </c>
      <c r="K1065">
        <f t="shared" si="130"/>
        <v>0</v>
      </c>
      <c r="L1065">
        <f t="shared" si="132"/>
        <v>3.2724923474893676E-5</v>
      </c>
      <c r="M1065">
        <f t="shared" si="133"/>
        <v>1.5688188337499999E-2</v>
      </c>
      <c r="N1065">
        <f t="shared" si="134"/>
        <v>1.5845913260974894E-2</v>
      </c>
      <c r="O1065">
        <f t="shared" si="135"/>
        <v>2.655008250138656</v>
      </c>
    </row>
    <row r="1066" spans="8:15">
      <c r="H1066">
        <f t="shared" si="136"/>
        <v>1.0640000000000001</v>
      </c>
      <c r="I1066">
        <f t="shared" si="131"/>
        <v>167.55160819145561</v>
      </c>
      <c r="J1066">
        <f t="shared" si="129"/>
        <v>1.25E-4</v>
      </c>
      <c r="K1066">
        <f t="shared" si="130"/>
        <v>0</v>
      </c>
      <c r="L1066">
        <f t="shared" si="132"/>
        <v>3.2724923474893676E-5</v>
      </c>
      <c r="M1066">
        <f t="shared" si="133"/>
        <v>1.5688188337499999E-2</v>
      </c>
      <c r="N1066">
        <f t="shared" si="134"/>
        <v>1.5845913260974894E-2</v>
      </c>
      <c r="O1066">
        <f t="shared" si="135"/>
        <v>2.655008250138656</v>
      </c>
    </row>
    <row r="1067" spans="8:15">
      <c r="H1067">
        <f t="shared" si="136"/>
        <v>1.0649999999999999</v>
      </c>
      <c r="I1067">
        <f t="shared" si="131"/>
        <v>167.55160819145561</v>
      </c>
      <c r="J1067">
        <f t="shared" si="129"/>
        <v>1.25E-4</v>
      </c>
      <c r="K1067">
        <f t="shared" si="130"/>
        <v>0</v>
      </c>
      <c r="L1067">
        <f t="shared" si="132"/>
        <v>3.2724923474893676E-5</v>
      </c>
      <c r="M1067">
        <f t="shared" si="133"/>
        <v>1.5688188337499999E-2</v>
      </c>
      <c r="N1067">
        <f t="shared" si="134"/>
        <v>1.5845913260974894E-2</v>
      </c>
      <c r="O1067">
        <f t="shared" si="135"/>
        <v>2.655008250138656</v>
      </c>
    </row>
    <row r="1068" spans="8:15">
      <c r="H1068">
        <f t="shared" si="136"/>
        <v>1.0660000000000001</v>
      </c>
      <c r="I1068">
        <f t="shared" si="131"/>
        <v>167.55160819145561</v>
      </c>
      <c r="J1068">
        <f t="shared" si="129"/>
        <v>1.25E-4</v>
      </c>
      <c r="K1068">
        <f t="shared" si="130"/>
        <v>0</v>
      </c>
      <c r="L1068">
        <f t="shared" si="132"/>
        <v>3.2724923474893676E-5</v>
      </c>
      <c r="M1068">
        <f t="shared" si="133"/>
        <v>1.5688188337499999E-2</v>
      </c>
      <c r="N1068">
        <f t="shared" si="134"/>
        <v>1.5845913260974894E-2</v>
      </c>
      <c r="O1068">
        <f t="shared" si="135"/>
        <v>2.655008250138656</v>
      </c>
    </row>
    <row r="1069" spans="8:15">
      <c r="H1069">
        <f t="shared" si="136"/>
        <v>1.0669999999999999</v>
      </c>
      <c r="I1069">
        <f t="shared" si="131"/>
        <v>167.55160819145561</v>
      </c>
      <c r="J1069">
        <f t="shared" si="129"/>
        <v>1.25E-4</v>
      </c>
      <c r="K1069">
        <f t="shared" si="130"/>
        <v>0</v>
      </c>
      <c r="L1069">
        <f t="shared" si="132"/>
        <v>3.2724923474893676E-5</v>
      </c>
      <c r="M1069">
        <f t="shared" si="133"/>
        <v>1.5688188337499999E-2</v>
      </c>
      <c r="N1069">
        <f t="shared" si="134"/>
        <v>1.5845913260974894E-2</v>
      </c>
      <c r="O1069">
        <f t="shared" si="135"/>
        <v>2.655008250138656</v>
      </c>
    </row>
    <row r="1070" spans="8:15">
      <c r="H1070">
        <f t="shared" si="136"/>
        <v>1.0680000000000001</v>
      </c>
      <c r="I1070">
        <f t="shared" si="131"/>
        <v>167.55160819145561</v>
      </c>
      <c r="J1070">
        <f t="shared" si="129"/>
        <v>1.25E-4</v>
      </c>
      <c r="K1070">
        <f t="shared" si="130"/>
        <v>0</v>
      </c>
      <c r="L1070">
        <f t="shared" si="132"/>
        <v>3.2724923474893676E-5</v>
      </c>
      <c r="M1070">
        <f t="shared" si="133"/>
        <v>1.5688188337499999E-2</v>
      </c>
      <c r="N1070">
        <f t="shared" si="134"/>
        <v>1.5845913260974894E-2</v>
      </c>
      <c r="O1070">
        <f t="shared" si="135"/>
        <v>2.655008250138656</v>
      </c>
    </row>
    <row r="1071" spans="8:15">
      <c r="H1071">
        <f t="shared" si="136"/>
        <v>1.069</v>
      </c>
      <c r="I1071">
        <f t="shared" si="131"/>
        <v>167.55160819145561</v>
      </c>
      <c r="J1071">
        <f t="shared" si="129"/>
        <v>1.25E-4</v>
      </c>
      <c r="K1071">
        <f t="shared" si="130"/>
        <v>0</v>
      </c>
      <c r="L1071">
        <f t="shared" si="132"/>
        <v>3.2724923474893676E-5</v>
      </c>
      <c r="M1071">
        <f t="shared" si="133"/>
        <v>1.5688188337499999E-2</v>
      </c>
      <c r="N1071">
        <f t="shared" si="134"/>
        <v>1.5845913260974894E-2</v>
      </c>
      <c r="O1071">
        <f t="shared" si="135"/>
        <v>2.655008250138656</v>
      </c>
    </row>
    <row r="1072" spans="8:15">
      <c r="H1072">
        <f t="shared" si="136"/>
        <v>1.07</v>
      </c>
      <c r="I1072">
        <f t="shared" si="131"/>
        <v>167.55160819145561</v>
      </c>
      <c r="J1072">
        <f t="shared" si="129"/>
        <v>1.25E-4</v>
      </c>
      <c r="K1072">
        <f t="shared" si="130"/>
        <v>0</v>
      </c>
      <c r="L1072">
        <f t="shared" si="132"/>
        <v>3.2724923474893676E-5</v>
      </c>
      <c r="M1072">
        <f t="shared" si="133"/>
        <v>1.5688188337499999E-2</v>
      </c>
      <c r="N1072">
        <f t="shared" si="134"/>
        <v>1.5845913260974894E-2</v>
      </c>
      <c r="O1072">
        <f t="shared" si="135"/>
        <v>2.655008250138656</v>
      </c>
    </row>
    <row r="1073" spans="8:15">
      <c r="H1073">
        <f t="shared" si="136"/>
        <v>1.071</v>
      </c>
      <c r="I1073">
        <f t="shared" si="131"/>
        <v>167.55160819145561</v>
      </c>
      <c r="J1073">
        <f t="shared" si="129"/>
        <v>1.25E-4</v>
      </c>
      <c r="K1073">
        <f t="shared" si="130"/>
        <v>0</v>
      </c>
      <c r="L1073">
        <f t="shared" si="132"/>
        <v>3.2724923474893676E-5</v>
      </c>
      <c r="M1073">
        <f t="shared" si="133"/>
        <v>1.5688188337499999E-2</v>
      </c>
      <c r="N1073">
        <f t="shared" si="134"/>
        <v>1.5845913260974894E-2</v>
      </c>
      <c r="O1073">
        <f t="shared" si="135"/>
        <v>2.655008250138656</v>
      </c>
    </row>
    <row r="1074" spans="8:15">
      <c r="H1074">
        <f t="shared" si="136"/>
        <v>1.0720000000000001</v>
      </c>
      <c r="I1074">
        <f t="shared" si="131"/>
        <v>167.55160819145561</v>
      </c>
      <c r="J1074">
        <f t="shared" si="129"/>
        <v>1.25E-4</v>
      </c>
      <c r="K1074">
        <f t="shared" si="130"/>
        <v>0</v>
      </c>
      <c r="L1074">
        <f t="shared" si="132"/>
        <v>3.2724923474893676E-5</v>
      </c>
      <c r="M1074">
        <f t="shared" si="133"/>
        <v>1.5688188337499999E-2</v>
      </c>
      <c r="N1074">
        <f t="shared" si="134"/>
        <v>1.5845913260974894E-2</v>
      </c>
      <c r="O1074">
        <f t="shared" si="135"/>
        <v>2.655008250138656</v>
      </c>
    </row>
    <row r="1075" spans="8:15">
      <c r="H1075">
        <f t="shared" si="136"/>
        <v>1.073</v>
      </c>
      <c r="I1075">
        <f t="shared" si="131"/>
        <v>167.55160819145561</v>
      </c>
      <c r="J1075">
        <f t="shared" si="129"/>
        <v>1.25E-4</v>
      </c>
      <c r="K1075">
        <f t="shared" si="130"/>
        <v>0</v>
      </c>
      <c r="L1075">
        <f t="shared" si="132"/>
        <v>3.2724923474893676E-5</v>
      </c>
      <c r="M1075">
        <f t="shared" si="133"/>
        <v>1.5688188337499999E-2</v>
      </c>
      <c r="N1075">
        <f t="shared" si="134"/>
        <v>1.5845913260974894E-2</v>
      </c>
      <c r="O1075">
        <f t="shared" si="135"/>
        <v>2.655008250138656</v>
      </c>
    </row>
    <row r="1076" spans="8:15">
      <c r="H1076">
        <f t="shared" si="136"/>
        <v>1.0740000000000001</v>
      </c>
      <c r="I1076">
        <f t="shared" si="131"/>
        <v>167.55160819145561</v>
      </c>
      <c r="J1076">
        <f t="shared" si="129"/>
        <v>1.25E-4</v>
      </c>
      <c r="K1076">
        <f t="shared" si="130"/>
        <v>0</v>
      </c>
      <c r="L1076">
        <f t="shared" si="132"/>
        <v>3.2724923474893676E-5</v>
      </c>
      <c r="M1076">
        <f t="shared" si="133"/>
        <v>1.5688188337499999E-2</v>
      </c>
      <c r="N1076">
        <f t="shared" si="134"/>
        <v>1.5845913260974894E-2</v>
      </c>
      <c r="O1076">
        <f t="shared" si="135"/>
        <v>2.655008250138656</v>
      </c>
    </row>
    <row r="1077" spans="8:15">
      <c r="H1077">
        <f t="shared" si="136"/>
        <v>1.075</v>
      </c>
      <c r="I1077">
        <f t="shared" si="131"/>
        <v>167.55160819145561</v>
      </c>
      <c r="J1077">
        <f t="shared" si="129"/>
        <v>1.25E-4</v>
      </c>
      <c r="K1077">
        <f t="shared" si="130"/>
        <v>0</v>
      </c>
      <c r="L1077">
        <f t="shared" si="132"/>
        <v>3.2724923474893676E-5</v>
      </c>
      <c r="M1077">
        <f t="shared" si="133"/>
        <v>1.5688188337499999E-2</v>
      </c>
      <c r="N1077">
        <f t="shared" si="134"/>
        <v>1.5845913260974894E-2</v>
      </c>
      <c r="O1077">
        <f t="shared" si="135"/>
        <v>2.655008250138656</v>
      </c>
    </row>
    <row r="1078" spans="8:15">
      <c r="H1078">
        <f t="shared" si="136"/>
        <v>1.0760000000000001</v>
      </c>
      <c r="I1078">
        <f t="shared" si="131"/>
        <v>167.55160819145561</v>
      </c>
      <c r="J1078">
        <f t="shared" si="129"/>
        <v>1.25E-4</v>
      </c>
      <c r="K1078">
        <f t="shared" si="130"/>
        <v>0</v>
      </c>
      <c r="L1078">
        <f t="shared" si="132"/>
        <v>3.2724923474893676E-5</v>
      </c>
      <c r="M1078">
        <f t="shared" si="133"/>
        <v>1.5688188337499999E-2</v>
      </c>
      <c r="N1078">
        <f t="shared" si="134"/>
        <v>1.5845913260974894E-2</v>
      </c>
      <c r="O1078">
        <f t="shared" si="135"/>
        <v>2.655008250138656</v>
      </c>
    </row>
    <row r="1079" spans="8:15">
      <c r="H1079">
        <f t="shared" si="136"/>
        <v>1.077</v>
      </c>
      <c r="I1079">
        <f t="shared" si="131"/>
        <v>167.55160819145561</v>
      </c>
      <c r="J1079">
        <f t="shared" si="129"/>
        <v>1.25E-4</v>
      </c>
      <c r="K1079">
        <f t="shared" si="130"/>
        <v>0</v>
      </c>
      <c r="L1079">
        <f t="shared" si="132"/>
        <v>3.2724923474893676E-5</v>
      </c>
      <c r="M1079">
        <f t="shared" si="133"/>
        <v>1.5688188337499999E-2</v>
      </c>
      <c r="N1079">
        <f t="shared" si="134"/>
        <v>1.5845913260974894E-2</v>
      </c>
      <c r="O1079">
        <f t="shared" si="135"/>
        <v>2.655008250138656</v>
      </c>
    </row>
    <row r="1080" spans="8:15">
      <c r="H1080">
        <f t="shared" si="136"/>
        <v>1.0780000000000001</v>
      </c>
      <c r="I1080">
        <f t="shared" si="131"/>
        <v>167.55160819145561</v>
      </c>
      <c r="J1080">
        <f t="shared" si="129"/>
        <v>1.25E-4</v>
      </c>
      <c r="K1080">
        <f t="shared" si="130"/>
        <v>0</v>
      </c>
      <c r="L1080">
        <f t="shared" si="132"/>
        <v>3.2724923474893676E-5</v>
      </c>
      <c r="M1080">
        <f t="shared" si="133"/>
        <v>1.5688188337499999E-2</v>
      </c>
      <c r="N1080">
        <f t="shared" si="134"/>
        <v>1.5845913260974894E-2</v>
      </c>
      <c r="O1080">
        <f t="shared" si="135"/>
        <v>2.655008250138656</v>
      </c>
    </row>
    <row r="1081" spans="8:15">
      <c r="H1081">
        <f t="shared" si="136"/>
        <v>1.079</v>
      </c>
      <c r="I1081">
        <f t="shared" si="131"/>
        <v>167.55160819145561</v>
      </c>
      <c r="J1081">
        <f t="shared" si="129"/>
        <v>1.25E-4</v>
      </c>
      <c r="K1081">
        <f t="shared" si="130"/>
        <v>0</v>
      </c>
      <c r="L1081">
        <f t="shared" si="132"/>
        <v>3.2724923474893676E-5</v>
      </c>
      <c r="M1081">
        <f t="shared" si="133"/>
        <v>1.5688188337499999E-2</v>
      </c>
      <c r="N1081">
        <f t="shared" si="134"/>
        <v>1.5845913260974894E-2</v>
      </c>
      <c r="O1081">
        <f t="shared" si="135"/>
        <v>2.655008250138656</v>
      </c>
    </row>
    <row r="1082" spans="8:15">
      <c r="H1082">
        <f t="shared" si="136"/>
        <v>1.08</v>
      </c>
      <c r="I1082">
        <f t="shared" si="131"/>
        <v>167.55160819145561</v>
      </c>
      <c r="J1082">
        <f t="shared" si="129"/>
        <v>1.25E-4</v>
      </c>
      <c r="K1082">
        <f t="shared" si="130"/>
        <v>0</v>
      </c>
      <c r="L1082">
        <f t="shared" si="132"/>
        <v>3.2724923474893676E-5</v>
      </c>
      <c r="M1082">
        <f t="shared" si="133"/>
        <v>1.5688188337499999E-2</v>
      </c>
      <c r="N1082">
        <f t="shared" si="134"/>
        <v>1.5845913260974894E-2</v>
      </c>
      <c r="O1082">
        <f t="shared" si="135"/>
        <v>2.655008250138656</v>
      </c>
    </row>
    <row r="1083" spans="8:15">
      <c r="H1083">
        <f t="shared" si="136"/>
        <v>1.081</v>
      </c>
      <c r="I1083">
        <f t="shared" si="131"/>
        <v>167.55160819145561</v>
      </c>
      <c r="J1083">
        <f t="shared" si="129"/>
        <v>1.25E-4</v>
      </c>
      <c r="K1083">
        <f t="shared" si="130"/>
        <v>0</v>
      </c>
      <c r="L1083">
        <f t="shared" si="132"/>
        <v>3.2724923474893676E-5</v>
      </c>
      <c r="M1083">
        <f t="shared" si="133"/>
        <v>1.5688188337499999E-2</v>
      </c>
      <c r="N1083">
        <f t="shared" si="134"/>
        <v>1.5845913260974894E-2</v>
      </c>
      <c r="O1083">
        <f t="shared" si="135"/>
        <v>2.655008250138656</v>
      </c>
    </row>
    <row r="1084" spans="8:15">
      <c r="H1084">
        <f t="shared" si="136"/>
        <v>1.0820000000000001</v>
      </c>
      <c r="I1084">
        <f t="shared" si="131"/>
        <v>167.55160819145561</v>
      </c>
      <c r="J1084">
        <f t="shared" si="129"/>
        <v>1.25E-4</v>
      </c>
      <c r="K1084">
        <f t="shared" si="130"/>
        <v>0</v>
      </c>
      <c r="L1084">
        <f t="shared" si="132"/>
        <v>3.2724923474893676E-5</v>
      </c>
      <c r="M1084">
        <f t="shared" si="133"/>
        <v>1.5688188337499999E-2</v>
      </c>
      <c r="N1084">
        <f t="shared" si="134"/>
        <v>1.5845913260974894E-2</v>
      </c>
      <c r="O1084">
        <f t="shared" si="135"/>
        <v>2.655008250138656</v>
      </c>
    </row>
    <row r="1085" spans="8:15">
      <c r="H1085">
        <f t="shared" si="136"/>
        <v>1.083</v>
      </c>
      <c r="I1085">
        <f t="shared" si="131"/>
        <v>167.55160819145561</v>
      </c>
      <c r="J1085">
        <f t="shared" si="129"/>
        <v>1.25E-4</v>
      </c>
      <c r="K1085">
        <f t="shared" si="130"/>
        <v>0</v>
      </c>
      <c r="L1085">
        <f t="shared" si="132"/>
        <v>3.2724923474893676E-5</v>
      </c>
      <c r="M1085">
        <f t="shared" si="133"/>
        <v>1.5688188337499999E-2</v>
      </c>
      <c r="N1085">
        <f t="shared" si="134"/>
        <v>1.5845913260974894E-2</v>
      </c>
      <c r="O1085">
        <f t="shared" si="135"/>
        <v>2.655008250138656</v>
      </c>
    </row>
    <row r="1086" spans="8:15">
      <c r="H1086">
        <f t="shared" si="136"/>
        <v>1.0840000000000001</v>
      </c>
      <c r="I1086">
        <f t="shared" si="131"/>
        <v>167.55160819145561</v>
      </c>
      <c r="J1086">
        <f t="shared" si="129"/>
        <v>1.25E-4</v>
      </c>
      <c r="K1086">
        <f t="shared" si="130"/>
        <v>0</v>
      </c>
      <c r="L1086">
        <f t="shared" si="132"/>
        <v>3.2724923474893676E-5</v>
      </c>
      <c r="M1086">
        <f t="shared" si="133"/>
        <v>1.5688188337499999E-2</v>
      </c>
      <c r="N1086">
        <f t="shared" si="134"/>
        <v>1.5845913260974894E-2</v>
      </c>
      <c r="O1086">
        <f t="shared" si="135"/>
        <v>2.655008250138656</v>
      </c>
    </row>
    <row r="1087" spans="8:15">
      <c r="H1087">
        <f t="shared" si="136"/>
        <v>1.085</v>
      </c>
      <c r="I1087">
        <f t="shared" si="131"/>
        <v>167.55160819145561</v>
      </c>
      <c r="J1087">
        <f t="shared" si="129"/>
        <v>1.25E-4</v>
      </c>
      <c r="K1087">
        <f t="shared" si="130"/>
        <v>0</v>
      </c>
      <c r="L1087">
        <f t="shared" si="132"/>
        <v>3.2724923474893676E-5</v>
      </c>
      <c r="M1087">
        <f t="shared" si="133"/>
        <v>1.5688188337499999E-2</v>
      </c>
      <c r="N1087">
        <f t="shared" si="134"/>
        <v>1.5845913260974894E-2</v>
      </c>
      <c r="O1087">
        <f t="shared" si="135"/>
        <v>2.655008250138656</v>
      </c>
    </row>
    <row r="1088" spans="8:15">
      <c r="H1088">
        <f t="shared" si="136"/>
        <v>1.0860000000000001</v>
      </c>
      <c r="I1088">
        <f t="shared" si="131"/>
        <v>167.55160819145561</v>
      </c>
      <c r="J1088">
        <f t="shared" si="129"/>
        <v>1.25E-4</v>
      </c>
      <c r="K1088">
        <f t="shared" si="130"/>
        <v>0</v>
      </c>
      <c r="L1088">
        <f t="shared" si="132"/>
        <v>3.2724923474893676E-5</v>
      </c>
      <c r="M1088">
        <f t="shared" si="133"/>
        <v>1.5688188337499999E-2</v>
      </c>
      <c r="N1088">
        <f t="shared" si="134"/>
        <v>1.5845913260974894E-2</v>
      </c>
      <c r="O1088">
        <f t="shared" si="135"/>
        <v>2.655008250138656</v>
      </c>
    </row>
    <row r="1089" spans="8:15">
      <c r="H1089">
        <f t="shared" si="136"/>
        <v>1.087</v>
      </c>
      <c r="I1089">
        <f t="shared" si="131"/>
        <v>167.55160819145561</v>
      </c>
      <c r="J1089">
        <f t="shared" si="129"/>
        <v>1.25E-4</v>
      </c>
      <c r="K1089">
        <f t="shared" si="130"/>
        <v>0</v>
      </c>
      <c r="L1089">
        <f t="shared" si="132"/>
        <v>3.2724923474893676E-5</v>
      </c>
      <c r="M1089">
        <f t="shared" si="133"/>
        <v>1.5688188337499999E-2</v>
      </c>
      <c r="N1089">
        <f t="shared" si="134"/>
        <v>1.5845913260974894E-2</v>
      </c>
      <c r="O1089">
        <f t="shared" si="135"/>
        <v>2.655008250138656</v>
      </c>
    </row>
    <row r="1090" spans="8:15">
      <c r="H1090">
        <f t="shared" si="136"/>
        <v>1.0880000000000001</v>
      </c>
      <c r="I1090">
        <f t="shared" si="131"/>
        <v>167.55160819145561</v>
      </c>
      <c r="J1090">
        <f t="shared" ref="J1090:J1153" si="137">IF(H1090&lt;$E$18,$E$17,IF(H1090&lt;$E$5,$E$14,0))/$E$8/$E$9</f>
        <v>1.25E-4</v>
      </c>
      <c r="K1090">
        <f t="shared" ref="K1090:K1153" si="138">IF(H1090&lt;$E$3,$E$12*$E$22,IF(H1090&lt;$E$4,0,IF(H1090&lt;$E$5,-$E$12*$E$22,0)))</f>
        <v>0</v>
      </c>
      <c r="L1090">
        <f t="shared" si="132"/>
        <v>3.2724923474893676E-5</v>
      </c>
      <c r="M1090">
        <f t="shared" si="133"/>
        <v>1.5688188337499999E-2</v>
      </c>
      <c r="N1090">
        <f t="shared" si="134"/>
        <v>1.5845913260974894E-2</v>
      </c>
      <c r="O1090">
        <f t="shared" si="135"/>
        <v>2.655008250138656</v>
      </c>
    </row>
    <row r="1091" spans="8:15">
      <c r="H1091">
        <f t="shared" si="136"/>
        <v>1.089</v>
      </c>
      <c r="I1091">
        <f t="shared" ref="I1091:I1154" si="139">IF(H1091&lt;$E$3,$E$12*H1091,IF(H1091&lt;$E$4,$E$10,IF(H1091&lt;$E$5,$E$10-$E$12*(H1091-$E$4),0)))</f>
        <v>167.55160819145561</v>
      </c>
      <c r="J1091">
        <f t="shared" si="137"/>
        <v>1.25E-4</v>
      </c>
      <c r="K1091">
        <f t="shared" si="138"/>
        <v>0</v>
      </c>
      <c r="L1091">
        <f t="shared" ref="L1091:L1154" si="140">I1091*$E$15/$E$9/$E$8^2</f>
        <v>3.2724923474893676E-5</v>
      </c>
      <c r="M1091">
        <f t="shared" ref="M1091:M1154" si="141">$E$19/$E$8/$E$9</f>
        <v>1.5688188337499999E-2</v>
      </c>
      <c r="N1091">
        <f t="shared" ref="N1091:N1154" si="142">SUM(J1091:M1091)</f>
        <v>1.5845913260974894E-2</v>
      </c>
      <c r="O1091">
        <f t="shared" ref="O1091:O1154" si="143">I1091*N1091</f>
        <v>2.655008250138656</v>
      </c>
    </row>
    <row r="1092" spans="8:15">
      <c r="H1092">
        <f t="shared" ref="H1092:H1155" si="144">(ROW()-2)*0.001</f>
        <v>1.0900000000000001</v>
      </c>
      <c r="I1092">
        <f t="shared" si="139"/>
        <v>167.55160819145561</v>
      </c>
      <c r="J1092">
        <f t="shared" si="137"/>
        <v>1.25E-4</v>
      </c>
      <c r="K1092">
        <f t="shared" si="138"/>
        <v>0</v>
      </c>
      <c r="L1092">
        <f t="shared" si="140"/>
        <v>3.2724923474893676E-5</v>
      </c>
      <c r="M1092">
        <f t="shared" si="141"/>
        <v>1.5688188337499999E-2</v>
      </c>
      <c r="N1092">
        <f t="shared" si="142"/>
        <v>1.5845913260974894E-2</v>
      </c>
      <c r="O1092">
        <f t="shared" si="143"/>
        <v>2.655008250138656</v>
      </c>
    </row>
    <row r="1093" spans="8:15">
      <c r="H1093">
        <f t="shared" si="144"/>
        <v>1.091</v>
      </c>
      <c r="I1093">
        <f t="shared" si="139"/>
        <v>167.55160819145561</v>
      </c>
      <c r="J1093">
        <f t="shared" si="137"/>
        <v>1.25E-4</v>
      </c>
      <c r="K1093">
        <f t="shared" si="138"/>
        <v>0</v>
      </c>
      <c r="L1093">
        <f t="shared" si="140"/>
        <v>3.2724923474893676E-5</v>
      </c>
      <c r="M1093">
        <f t="shared" si="141"/>
        <v>1.5688188337499999E-2</v>
      </c>
      <c r="N1093">
        <f t="shared" si="142"/>
        <v>1.5845913260974894E-2</v>
      </c>
      <c r="O1093">
        <f t="shared" si="143"/>
        <v>2.655008250138656</v>
      </c>
    </row>
    <row r="1094" spans="8:15">
      <c r="H1094">
        <f t="shared" si="144"/>
        <v>1.0920000000000001</v>
      </c>
      <c r="I1094">
        <f t="shared" si="139"/>
        <v>167.55160819145561</v>
      </c>
      <c r="J1094">
        <f t="shared" si="137"/>
        <v>1.25E-4</v>
      </c>
      <c r="K1094">
        <f t="shared" si="138"/>
        <v>0</v>
      </c>
      <c r="L1094">
        <f t="shared" si="140"/>
        <v>3.2724923474893676E-5</v>
      </c>
      <c r="M1094">
        <f t="shared" si="141"/>
        <v>1.5688188337499999E-2</v>
      </c>
      <c r="N1094">
        <f t="shared" si="142"/>
        <v>1.5845913260974894E-2</v>
      </c>
      <c r="O1094">
        <f t="shared" si="143"/>
        <v>2.655008250138656</v>
      </c>
    </row>
    <row r="1095" spans="8:15">
      <c r="H1095">
        <f t="shared" si="144"/>
        <v>1.093</v>
      </c>
      <c r="I1095">
        <f t="shared" si="139"/>
        <v>167.55160819145561</v>
      </c>
      <c r="J1095">
        <f t="shared" si="137"/>
        <v>1.25E-4</v>
      </c>
      <c r="K1095">
        <f t="shared" si="138"/>
        <v>0</v>
      </c>
      <c r="L1095">
        <f t="shared" si="140"/>
        <v>3.2724923474893676E-5</v>
      </c>
      <c r="M1095">
        <f t="shared" si="141"/>
        <v>1.5688188337499999E-2</v>
      </c>
      <c r="N1095">
        <f t="shared" si="142"/>
        <v>1.5845913260974894E-2</v>
      </c>
      <c r="O1095">
        <f t="shared" si="143"/>
        <v>2.655008250138656</v>
      </c>
    </row>
    <row r="1096" spans="8:15">
      <c r="H1096">
        <f t="shared" si="144"/>
        <v>1.0940000000000001</v>
      </c>
      <c r="I1096">
        <f t="shared" si="139"/>
        <v>167.55160819145561</v>
      </c>
      <c r="J1096">
        <f t="shared" si="137"/>
        <v>1.25E-4</v>
      </c>
      <c r="K1096">
        <f t="shared" si="138"/>
        <v>0</v>
      </c>
      <c r="L1096">
        <f t="shared" si="140"/>
        <v>3.2724923474893676E-5</v>
      </c>
      <c r="M1096">
        <f t="shared" si="141"/>
        <v>1.5688188337499999E-2</v>
      </c>
      <c r="N1096">
        <f t="shared" si="142"/>
        <v>1.5845913260974894E-2</v>
      </c>
      <c r="O1096">
        <f t="shared" si="143"/>
        <v>2.655008250138656</v>
      </c>
    </row>
    <row r="1097" spans="8:15">
      <c r="H1097">
        <f t="shared" si="144"/>
        <v>1.095</v>
      </c>
      <c r="I1097">
        <f t="shared" si="139"/>
        <v>167.55160819145561</v>
      </c>
      <c r="J1097">
        <f t="shared" si="137"/>
        <v>1.25E-4</v>
      </c>
      <c r="K1097">
        <f t="shared" si="138"/>
        <v>0</v>
      </c>
      <c r="L1097">
        <f t="shared" si="140"/>
        <v>3.2724923474893676E-5</v>
      </c>
      <c r="M1097">
        <f t="shared" si="141"/>
        <v>1.5688188337499999E-2</v>
      </c>
      <c r="N1097">
        <f t="shared" si="142"/>
        <v>1.5845913260974894E-2</v>
      </c>
      <c r="O1097">
        <f t="shared" si="143"/>
        <v>2.655008250138656</v>
      </c>
    </row>
    <row r="1098" spans="8:15">
      <c r="H1098">
        <f t="shared" si="144"/>
        <v>1.0960000000000001</v>
      </c>
      <c r="I1098">
        <f t="shared" si="139"/>
        <v>167.55160819145561</v>
      </c>
      <c r="J1098">
        <f t="shared" si="137"/>
        <v>1.25E-4</v>
      </c>
      <c r="K1098">
        <f t="shared" si="138"/>
        <v>0</v>
      </c>
      <c r="L1098">
        <f t="shared" si="140"/>
        <v>3.2724923474893676E-5</v>
      </c>
      <c r="M1098">
        <f t="shared" si="141"/>
        <v>1.5688188337499999E-2</v>
      </c>
      <c r="N1098">
        <f t="shared" si="142"/>
        <v>1.5845913260974894E-2</v>
      </c>
      <c r="O1098">
        <f t="shared" si="143"/>
        <v>2.655008250138656</v>
      </c>
    </row>
    <row r="1099" spans="8:15">
      <c r="H1099">
        <f t="shared" si="144"/>
        <v>1.097</v>
      </c>
      <c r="I1099">
        <f t="shared" si="139"/>
        <v>167.55160819145561</v>
      </c>
      <c r="J1099">
        <f t="shared" si="137"/>
        <v>1.25E-4</v>
      </c>
      <c r="K1099">
        <f t="shared" si="138"/>
        <v>0</v>
      </c>
      <c r="L1099">
        <f t="shared" si="140"/>
        <v>3.2724923474893676E-5</v>
      </c>
      <c r="M1099">
        <f t="shared" si="141"/>
        <v>1.5688188337499999E-2</v>
      </c>
      <c r="N1099">
        <f t="shared" si="142"/>
        <v>1.5845913260974894E-2</v>
      </c>
      <c r="O1099">
        <f t="shared" si="143"/>
        <v>2.655008250138656</v>
      </c>
    </row>
    <row r="1100" spans="8:15">
      <c r="H1100">
        <f t="shared" si="144"/>
        <v>1.0980000000000001</v>
      </c>
      <c r="I1100">
        <f t="shared" si="139"/>
        <v>167.55160819145561</v>
      </c>
      <c r="J1100">
        <f t="shared" si="137"/>
        <v>1.25E-4</v>
      </c>
      <c r="K1100">
        <f t="shared" si="138"/>
        <v>0</v>
      </c>
      <c r="L1100">
        <f t="shared" si="140"/>
        <v>3.2724923474893676E-5</v>
      </c>
      <c r="M1100">
        <f t="shared" si="141"/>
        <v>1.5688188337499999E-2</v>
      </c>
      <c r="N1100">
        <f t="shared" si="142"/>
        <v>1.5845913260974894E-2</v>
      </c>
      <c r="O1100">
        <f t="shared" si="143"/>
        <v>2.655008250138656</v>
      </c>
    </row>
    <row r="1101" spans="8:15">
      <c r="H1101">
        <f t="shared" si="144"/>
        <v>1.099</v>
      </c>
      <c r="I1101">
        <f t="shared" si="139"/>
        <v>167.55160819145561</v>
      </c>
      <c r="J1101">
        <f t="shared" si="137"/>
        <v>1.25E-4</v>
      </c>
      <c r="K1101">
        <f t="shared" si="138"/>
        <v>0</v>
      </c>
      <c r="L1101">
        <f t="shared" si="140"/>
        <v>3.2724923474893676E-5</v>
      </c>
      <c r="M1101">
        <f t="shared" si="141"/>
        <v>1.5688188337499999E-2</v>
      </c>
      <c r="N1101">
        <f t="shared" si="142"/>
        <v>1.5845913260974894E-2</v>
      </c>
      <c r="O1101">
        <f t="shared" si="143"/>
        <v>2.655008250138656</v>
      </c>
    </row>
    <row r="1102" spans="8:15">
      <c r="H1102">
        <f t="shared" si="144"/>
        <v>1.1000000000000001</v>
      </c>
      <c r="I1102">
        <f t="shared" si="139"/>
        <v>167.55160819145561</v>
      </c>
      <c r="J1102">
        <f t="shared" si="137"/>
        <v>1.25E-4</v>
      </c>
      <c r="K1102">
        <f t="shared" si="138"/>
        <v>0</v>
      </c>
      <c r="L1102">
        <f t="shared" si="140"/>
        <v>3.2724923474893676E-5</v>
      </c>
      <c r="M1102">
        <f t="shared" si="141"/>
        <v>1.5688188337499999E-2</v>
      </c>
      <c r="N1102">
        <f t="shared" si="142"/>
        <v>1.5845913260974894E-2</v>
      </c>
      <c r="O1102">
        <f t="shared" si="143"/>
        <v>2.655008250138656</v>
      </c>
    </row>
    <row r="1103" spans="8:15">
      <c r="H1103">
        <f t="shared" si="144"/>
        <v>1.101</v>
      </c>
      <c r="I1103">
        <f t="shared" si="139"/>
        <v>167.55160819145561</v>
      </c>
      <c r="J1103">
        <f t="shared" si="137"/>
        <v>1.25E-4</v>
      </c>
      <c r="K1103">
        <f t="shared" si="138"/>
        <v>0</v>
      </c>
      <c r="L1103">
        <f t="shared" si="140"/>
        <v>3.2724923474893676E-5</v>
      </c>
      <c r="M1103">
        <f t="shared" si="141"/>
        <v>1.5688188337499999E-2</v>
      </c>
      <c r="N1103">
        <f t="shared" si="142"/>
        <v>1.5845913260974894E-2</v>
      </c>
      <c r="O1103">
        <f t="shared" si="143"/>
        <v>2.655008250138656</v>
      </c>
    </row>
    <row r="1104" spans="8:15">
      <c r="H1104">
        <f t="shared" si="144"/>
        <v>1.1020000000000001</v>
      </c>
      <c r="I1104">
        <f t="shared" si="139"/>
        <v>167.55160819145561</v>
      </c>
      <c r="J1104">
        <f t="shared" si="137"/>
        <v>1.25E-4</v>
      </c>
      <c r="K1104">
        <f t="shared" si="138"/>
        <v>0</v>
      </c>
      <c r="L1104">
        <f t="shared" si="140"/>
        <v>3.2724923474893676E-5</v>
      </c>
      <c r="M1104">
        <f t="shared" si="141"/>
        <v>1.5688188337499999E-2</v>
      </c>
      <c r="N1104">
        <f t="shared" si="142"/>
        <v>1.5845913260974894E-2</v>
      </c>
      <c r="O1104">
        <f t="shared" si="143"/>
        <v>2.655008250138656</v>
      </c>
    </row>
    <row r="1105" spans="8:15">
      <c r="H1105">
        <f t="shared" si="144"/>
        <v>1.103</v>
      </c>
      <c r="I1105">
        <f t="shared" si="139"/>
        <v>167.55160819145561</v>
      </c>
      <c r="J1105">
        <f t="shared" si="137"/>
        <v>1.25E-4</v>
      </c>
      <c r="K1105">
        <f t="shared" si="138"/>
        <v>0</v>
      </c>
      <c r="L1105">
        <f t="shared" si="140"/>
        <v>3.2724923474893676E-5</v>
      </c>
      <c r="M1105">
        <f t="shared" si="141"/>
        <v>1.5688188337499999E-2</v>
      </c>
      <c r="N1105">
        <f t="shared" si="142"/>
        <v>1.5845913260974894E-2</v>
      </c>
      <c r="O1105">
        <f t="shared" si="143"/>
        <v>2.655008250138656</v>
      </c>
    </row>
    <row r="1106" spans="8:15">
      <c r="H1106">
        <f t="shared" si="144"/>
        <v>1.1040000000000001</v>
      </c>
      <c r="I1106">
        <f t="shared" si="139"/>
        <v>167.55160819145561</v>
      </c>
      <c r="J1106">
        <f t="shared" si="137"/>
        <v>1.25E-4</v>
      </c>
      <c r="K1106">
        <f t="shared" si="138"/>
        <v>0</v>
      </c>
      <c r="L1106">
        <f t="shared" si="140"/>
        <v>3.2724923474893676E-5</v>
      </c>
      <c r="M1106">
        <f t="shared" si="141"/>
        <v>1.5688188337499999E-2</v>
      </c>
      <c r="N1106">
        <f t="shared" si="142"/>
        <v>1.5845913260974894E-2</v>
      </c>
      <c r="O1106">
        <f t="shared" si="143"/>
        <v>2.655008250138656</v>
      </c>
    </row>
    <row r="1107" spans="8:15">
      <c r="H1107">
        <f t="shared" si="144"/>
        <v>1.105</v>
      </c>
      <c r="I1107">
        <f t="shared" si="139"/>
        <v>167.55160819145561</v>
      </c>
      <c r="J1107">
        <f t="shared" si="137"/>
        <v>1.25E-4</v>
      </c>
      <c r="K1107">
        <f t="shared" si="138"/>
        <v>0</v>
      </c>
      <c r="L1107">
        <f t="shared" si="140"/>
        <v>3.2724923474893676E-5</v>
      </c>
      <c r="M1107">
        <f t="shared" si="141"/>
        <v>1.5688188337499999E-2</v>
      </c>
      <c r="N1107">
        <f t="shared" si="142"/>
        <v>1.5845913260974894E-2</v>
      </c>
      <c r="O1107">
        <f t="shared" si="143"/>
        <v>2.655008250138656</v>
      </c>
    </row>
    <row r="1108" spans="8:15">
      <c r="H1108">
        <f t="shared" si="144"/>
        <v>1.1060000000000001</v>
      </c>
      <c r="I1108">
        <f t="shared" si="139"/>
        <v>167.55160819145561</v>
      </c>
      <c r="J1108">
        <f t="shared" si="137"/>
        <v>1.25E-4</v>
      </c>
      <c r="K1108">
        <f t="shared" si="138"/>
        <v>0</v>
      </c>
      <c r="L1108">
        <f t="shared" si="140"/>
        <v>3.2724923474893676E-5</v>
      </c>
      <c r="M1108">
        <f t="shared" si="141"/>
        <v>1.5688188337499999E-2</v>
      </c>
      <c r="N1108">
        <f t="shared" si="142"/>
        <v>1.5845913260974894E-2</v>
      </c>
      <c r="O1108">
        <f t="shared" si="143"/>
        <v>2.655008250138656</v>
      </c>
    </row>
    <row r="1109" spans="8:15">
      <c r="H1109">
        <f t="shared" si="144"/>
        <v>1.107</v>
      </c>
      <c r="I1109">
        <f t="shared" si="139"/>
        <v>167.55160819145561</v>
      </c>
      <c r="J1109">
        <f t="shared" si="137"/>
        <v>1.25E-4</v>
      </c>
      <c r="K1109">
        <f t="shared" si="138"/>
        <v>0</v>
      </c>
      <c r="L1109">
        <f t="shared" si="140"/>
        <v>3.2724923474893676E-5</v>
      </c>
      <c r="M1109">
        <f t="shared" si="141"/>
        <v>1.5688188337499999E-2</v>
      </c>
      <c r="N1109">
        <f t="shared" si="142"/>
        <v>1.5845913260974894E-2</v>
      </c>
      <c r="O1109">
        <f t="shared" si="143"/>
        <v>2.655008250138656</v>
      </c>
    </row>
    <row r="1110" spans="8:15">
      <c r="H1110">
        <f t="shared" si="144"/>
        <v>1.1080000000000001</v>
      </c>
      <c r="I1110">
        <f t="shared" si="139"/>
        <v>167.55160819145561</v>
      </c>
      <c r="J1110">
        <f t="shared" si="137"/>
        <v>1.25E-4</v>
      </c>
      <c r="K1110">
        <f t="shared" si="138"/>
        <v>0</v>
      </c>
      <c r="L1110">
        <f t="shared" si="140"/>
        <v>3.2724923474893676E-5</v>
      </c>
      <c r="M1110">
        <f t="shared" si="141"/>
        <v>1.5688188337499999E-2</v>
      </c>
      <c r="N1110">
        <f t="shared" si="142"/>
        <v>1.5845913260974894E-2</v>
      </c>
      <c r="O1110">
        <f t="shared" si="143"/>
        <v>2.655008250138656</v>
      </c>
    </row>
    <row r="1111" spans="8:15">
      <c r="H1111">
        <f t="shared" si="144"/>
        <v>1.109</v>
      </c>
      <c r="I1111">
        <f t="shared" si="139"/>
        <v>167.55160819145561</v>
      </c>
      <c r="J1111">
        <f t="shared" si="137"/>
        <v>1.25E-4</v>
      </c>
      <c r="K1111">
        <f t="shared" si="138"/>
        <v>0</v>
      </c>
      <c r="L1111">
        <f t="shared" si="140"/>
        <v>3.2724923474893676E-5</v>
      </c>
      <c r="M1111">
        <f t="shared" si="141"/>
        <v>1.5688188337499999E-2</v>
      </c>
      <c r="N1111">
        <f t="shared" si="142"/>
        <v>1.5845913260974894E-2</v>
      </c>
      <c r="O1111">
        <f t="shared" si="143"/>
        <v>2.655008250138656</v>
      </c>
    </row>
    <row r="1112" spans="8:15">
      <c r="H1112">
        <f t="shared" si="144"/>
        <v>1.1100000000000001</v>
      </c>
      <c r="I1112">
        <f t="shared" si="139"/>
        <v>167.55160819145561</v>
      </c>
      <c r="J1112">
        <f t="shared" si="137"/>
        <v>1.25E-4</v>
      </c>
      <c r="K1112">
        <f t="shared" si="138"/>
        <v>0</v>
      </c>
      <c r="L1112">
        <f t="shared" si="140"/>
        <v>3.2724923474893676E-5</v>
      </c>
      <c r="M1112">
        <f t="shared" si="141"/>
        <v>1.5688188337499999E-2</v>
      </c>
      <c r="N1112">
        <f t="shared" si="142"/>
        <v>1.5845913260974894E-2</v>
      </c>
      <c r="O1112">
        <f t="shared" si="143"/>
        <v>2.655008250138656</v>
      </c>
    </row>
    <row r="1113" spans="8:15">
      <c r="H1113">
        <f t="shared" si="144"/>
        <v>1.111</v>
      </c>
      <c r="I1113">
        <f t="shared" si="139"/>
        <v>167.55160819145561</v>
      </c>
      <c r="J1113">
        <f t="shared" si="137"/>
        <v>1.25E-4</v>
      </c>
      <c r="K1113">
        <f t="shared" si="138"/>
        <v>0</v>
      </c>
      <c r="L1113">
        <f t="shared" si="140"/>
        <v>3.2724923474893676E-5</v>
      </c>
      <c r="M1113">
        <f t="shared" si="141"/>
        <v>1.5688188337499999E-2</v>
      </c>
      <c r="N1113">
        <f t="shared" si="142"/>
        <v>1.5845913260974894E-2</v>
      </c>
      <c r="O1113">
        <f t="shared" si="143"/>
        <v>2.655008250138656</v>
      </c>
    </row>
    <row r="1114" spans="8:15">
      <c r="H1114">
        <f t="shared" si="144"/>
        <v>1.1120000000000001</v>
      </c>
      <c r="I1114">
        <f t="shared" si="139"/>
        <v>167.55160819145561</v>
      </c>
      <c r="J1114">
        <f t="shared" si="137"/>
        <v>1.25E-4</v>
      </c>
      <c r="K1114">
        <f t="shared" si="138"/>
        <v>0</v>
      </c>
      <c r="L1114">
        <f t="shared" si="140"/>
        <v>3.2724923474893676E-5</v>
      </c>
      <c r="M1114">
        <f t="shared" si="141"/>
        <v>1.5688188337499999E-2</v>
      </c>
      <c r="N1114">
        <f t="shared" si="142"/>
        <v>1.5845913260974894E-2</v>
      </c>
      <c r="O1114">
        <f t="shared" si="143"/>
        <v>2.655008250138656</v>
      </c>
    </row>
    <row r="1115" spans="8:15">
      <c r="H1115">
        <f t="shared" si="144"/>
        <v>1.113</v>
      </c>
      <c r="I1115">
        <f t="shared" si="139"/>
        <v>167.55160819145561</v>
      </c>
      <c r="J1115">
        <f t="shared" si="137"/>
        <v>1.25E-4</v>
      </c>
      <c r="K1115">
        <f t="shared" si="138"/>
        <v>0</v>
      </c>
      <c r="L1115">
        <f t="shared" si="140"/>
        <v>3.2724923474893676E-5</v>
      </c>
      <c r="M1115">
        <f t="shared" si="141"/>
        <v>1.5688188337499999E-2</v>
      </c>
      <c r="N1115">
        <f t="shared" si="142"/>
        <v>1.5845913260974894E-2</v>
      </c>
      <c r="O1115">
        <f t="shared" si="143"/>
        <v>2.655008250138656</v>
      </c>
    </row>
    <row r="1116" spans="8:15">
      <c r="H1116">
        <f t="shared" si="144"/>
        <v>1.1140000000000001</v>
      </c>
      <c r="I1116">
        <f t="shared" si="139"/>
        <v>167.55160819145561</v>
      </c>
      <c r="J1116">
        <f t="shared" si="137"/>
        <v>1.25E-4</v>
      </c>
      <c r="K1116">
        <f t="shared" si="138"/>
        <v>0</v>
      </c>
      <c r="L1116">
        <f t="shared" si="140"/>
        <v>3.2724923474893676E-5</v>
      </c>
      <c r="M1116">
        <f t="shared" si="141"/>
        <v>1.5688188337499999E-2</v>
      </c>
      <c r="N1116">
        <f t="shared" si="142"/>
        <v>1.5845913260974894E-2</v>
      </c>
      <c r="O1116">
        <f t="shared" si="143"/>
        <v>2.655008250138656</v>
      </c>
    </row>
    <row r="1117" spans="8:15">
      <c r="H1117">
        <f t="shared" si="144"/>
        <v>1.115</v>
      </c>
      <c r="I1117">
        <f t="shared" si="139"/>
        <v>167.55160819145561</v>
      </c>
      <c r="J1117">
        <f t="shared" si="137"/>
        <v>1.25E-4</v>
      </c>
      <c r="K1117">
        <f t="shared" si="138"/>
        <v>0</v>
      </c>
      <c r="L1117">
        <f t="shared" si="140"/>
        <v>3.2724923474893676E-5</v>
      </c>
      <c r="M1117">
        <f t="shared" si="141"/>
        <v>1.5688188337499999E-2</v>
      </c>
      <c r="N1117">
        <f t="shared" si="142"/>
        <v>1.5845913260974894E-2</v>
      </c>
      <c r="O1117">
        <f t="shared" si="143"/>
        <v>2.655008250138656</v>
      </c>
    </row>
    <row r="1118" spans="8:15">
      <c r="H1118">
        <f t="shared" si="144"/>
        <v>1.1160000000000001</v>
      </c>
      <c r="I1118">
        <f t="shared" si="139"/>
        <v>167.55160819145561</v>
      </c>
      <c r="J1118">
        <f t="shared" si="137"/>
        <v>1.25E-4</v>
      </c>
      <c r="K1118">
        <f t="shared" si="138"/>
        <v>0</v>
      </c>
      <c r="L1118">
        <f t="shared" si="140"/>
        <v>3.2724923474893676E-5</v>
      </c>
      <c r="M1118">
        <f t="shared" si="141"/>
        <v>1.5688188337499999E-2</v>
      </c>
      <c r="N1118">
        <f t="shared" si="142"/>
        <v>1.5845913260974894E-2</v>
      </c>
      <c r="O1118">
        <f t="shared" si="143"/>
        <v>2.655008250138656</v>
      </c>
    </row>
    <row r="1119" spans="8:15">
      <c r="H1119">
        <f t="shared" si="144"/>
        <v>1.117</v>
      </c>
      <c r="I1119">
        <f t="shared" si="139"/>
        <v>167.55160819145561</v>
      </c>
      <c r="J1119">
        <f t="shared" si="137"/>
        <v>1.25E-4</v>
      </c>
      <c r="K1119">
        <f t="shared" si="138"/>
        <v>0</v>
      </c>
      <c r="L1119">
        <f t="shared" si="140"/>
        <v>3.2724923474893676E-5</v>
      </c>
      <c r="M1119">
        <f t="shared" si="141"/>
        <v>1.5688188337499999E-2</v>
      </c>
      <c r="N1119">
        <f t="shared" si="142"/>
        <v>1.5845913260974894E-2</v>
      </c>
      <c r="O1119">
        <f t="shared" si="143"/>
        <v>2.655008250138656</v>
      </c>
    </row>
    <row r="1120" spans="8:15">
      <c r="H1120">
        <f t="shared" si="144"/>
        <v>1.1180000000000001</v>
      </c>
      <c r="I1120">
        <f t="shared" si="139"/>
        <v>167.55160819145561</v>
      </c>
      <c r="J1120">
        <f t="shared" si="137"/>
        <v>1.25E-4</v>
      </c>
      <c r="K1120">
        <f t="shared" si="138"/>
        <v>0</v>
      </c>
      <c r="L1120">
        <f t="shared" si="140"/>
        <v>3.2724923474893676E-5</v>
      </c>
      <c r="M1120">
        <f t="shared" si="141"/>
        <v>1.5688188337499999E-2</v>
      </c>
      <c r="N1120">
        <f t="shared" si="142"/>
        <v>1.5845913260974894E-2</v>
      </c>
      <c r="O1120">
        <f t="shared" si="143"/>
        <v>2.655008250138656</v>
      </c>
    </row>
    <row r="1121" spans="8:15">
      <c r="H1121">
        <f t="shared" si="144"/>
        <v>1.119</v>
      </c>
      <c r="I1121">
        <f t="shared" si="139"/>
        <v>167.55160819145561</v>
      </c>
      <c r="J1121">
        <f t="shared" si="137"/>
        <v>1.25E-4</v>
      </c>
      <c r="K1121">
        <f t="shared" si="138"/>
        <v>0</v>
      </c>
      <c r="L1121">
        <f t="shared" si="140"/>
        <v>3.2724923474893676E-5</v>
      </c>
      <c r="M1121">
        <f t="shared" si="141"/>
        <v>1.5688188337499999E-2</v>
      </c>
      <c r="N1121">
        <f t="shared" si="142"/>
        <v>1.5845913260974894E-2</v>
      </c>
      <c r="O1121">
        <f t="shared" si="143"/>
        <v>2.655008250138656</v>
      </c>
    </row>
    <row r="1122" spans="8:15">
      <c r="H1122">
        <f t="shared" si="144"/>
        <v>1.1200000000000001</v>
      </c>
      <c r="I1122">
        <f t="shared" si="139"/>
        <v>167.55160819145561</v>
      </c>
      <c r="J1122">
        <f t="shared" si="137"/>
        <v>1.25E-4</v>
      </c>
      <c r="K1122">
        <f t="shared" si="138"/>
        <v>0</v>
      </c>
      <c r="L1122">
        <f t="shared" si="140"/>
        <v>3.2724923474893676E-5</v>
      </c>
      <c r="M1122">
        <f t="shared" si="141"/>
        <v>1.5688188337499999E-2</v>
      </c>
      <c r="N1122">
        <f t="shared" si="142"/>
        <v>1.5845913260974894E-2</v>
      </c>
      <c r="O1122">
        <f t="shared" si="143"/>
        <v>2.655008250138656</v>
      </c>
    </row>
    <row r="1123" spans="8:15">
      <c r="H1123">
        <f t="shared" si="144"/>
        <v>1.121</v>
      </c>
      <c r="I1123">
        <f t="shared" si="139"/>
        <v>167.55160819145561</v>
      </c>
      <c r="J1123">
        <f t="shared" si="137"/>
        <v>1.25E-4</v>
      </c>
      <c r="K1123">
        <f t="shared" si="138"/>
        <v>0</v>
      </c>
      <c r="L1123">
        <f t="shared" si="140"/>
        <v>3.2724923474893676E-5</v>
      </c>
      <c r="M1123">
        <f t="shared" si="141"/>
        <v>1.5688188337499999E-2</v>
      </c>
      <c r="N1123">
        <f t="shared" si="142"/>
        <v>1.5845913260974894E-2</v>
      </c>
      <c r="O1123">
        <f t="shared" si="143"/>
        <v>2.655008250138656</v>
      </c>
    </row>
    <row r="1124" spans="8:15">
      <c r="H1124">
        <f t="shared" si="144"/>
        <v>1.1220000000000001</v>
      </c>
      <c r="I1124">
        <f t="shared" si="139"/>
        <v>167.55160819145561</v>
      </c>
      <c r="J1124">
        <f t="shared" si="137"/>
        <v>1.25E-4</v>
      </c>
      <c r="K1124">
        <f t="shared" si="138"/>
        <v>0</v>
      </c>
      <c r="L1124">
        <f t="shared" si="140"/>
        <v>3.2724923474893676E-5</v>
      </c>
      <c r="M1124">
        <f t="shared" si="141"/>
        <v>1.5688188337499999E-2</v>
      </c>
      <c r="N1124">
        <f t="shared" si="142"/>
        <v>1.5845913260974894E-2</v>
      </c>
      <c r="O1124">
        <f t="shared" si="143"/>
        <v>2.655008250138656</v>
      </c>
    </row>
    <row r="1125" spans="8:15">
      <c r="H1125">
        <f t="shared" si="144"/>
        <v>1.123</v>
      </c>
      <c r="I1125">
        <f t="shared" si="139"/>
        <v>167.55160819145561</v>
      </c>
      <c r="J1125">
        <f t="shared" si="137"/>
        <v>1.25E-4</v>
      </c>
      <c r="K1125">
        <f t="shared" si="138"/>
        <v>0</v>
      </c>
      <c r="L1125">
        <f t="shared" si="140"/>
        <v>3.2724923474893676E-5</v>
      </c>
      <c r="M1125">
        <f t="shared" si="141"/>
        <v>1.5688188337499999E-2</v>
      </c>
      <c r="N1125">
        <f t="shared" si="142"/>
        <v>1.5845913260974894E-2</v>
      </c>
      <c r="O1125">
        <f t="shared" si="143"/>
        <v>2.655008250138656</v>
      </c>
    </row>
    <row r="1126" spans="8:15">
      <c r="H1126">
        <f t="shared" si="144"/>
        <v>1.1240000000000001</v>
      </c>
      <c r="I1126">
        <f t="shared" si="139"/>
        <v>167.55160819145561</v>
      </c>
      <c r="J1126">
        <f t="shared" si="137"/>
        <v>1.25E-4</v>
      </c>
      <c r="K1126">
        <f t="shared" si="138"/>
        <v>0</v>
      </c>
      <c r="L1126">
        <f t="shared" si="140"/>
        <v>3.2724923474893676E-5</v>
      </c>
      <c r="M1126">
        <f t="shared" si="141"/>
        <v>1.5688188337499999E-2</v>
      </c>
      <c r="N1126">
        <f t="shared" si="142"/>
        <v>1.5845913260974894E-2</v>
      </c>
      <c r="O1126">
        <f t="shared" si="143"/>
        <v>2.655008250138656</v>
      </c>
    </row>
    <row r="1127" spans="8:15">
      <c r="H1127">
        <f t="shared" si="144"/>
        <v>1.125</v>
      </c>
      <c r="I1127">
        <f t="shared" si="139"/>
        <v>167.55160819145561</v>
      </c>
      <c r="J1127">
        <f t="shared" si="137"/>
        <v>1.25E-4</v>
      </c>
      <c r="K1127">
        <f t="shared" si="138"/>
        <v>0</v>
      </c>
      <c r="L1127">
        <f t="shared" si="140"/>
        <v>3.2724923474893676E-5</v>
      </c>
      <c r="M1127">
        <f t="shared" si="141"/>
        <v>1.5688188337499999E-2</v>
      </c>
      <c r="N1127">
        <f t="shared" si="142"/>
        <v>1.5845913260974894E-2</v>
      </c>
      <c r="O1127">
        <f t="shared" si="143"/>
        <v>2.655008250138656</v>
      </c>
    </row>
    <row r="1128" spans="8:15">
      <c r="H1128">
        <f t="shared" si="144"/>
        <v>1.1260000000000001</v>
      </c>
      <c r="I1128">
        <f t="shared" si="139"/>
        <v>167.55160819145561</v>
      </c>
      <c r="J1128">
        <f t="shared" si="137"/>
        <v>1.25E-4</v>
      </c>
      <c r="K1128">
        <f t="shared" si="138"/>
        <v>0</v>
      </c>
      <c r="L1128">
        <f t="shared" si="140"/>
        <v>3.2724923474893676E-5</v>
      </c>
      <c r="M1128">
        <f t="shared" si="141"/>
        <v>1.5688188337499999E-2</v>
      </c>
      <c r="N1128">
        <f t="shared" si="142"/>
        <v>1.5845913260974894E-2</v>
      </c>
      <c r="O1128">
        <f t="shared" si="143"/>
        <v>2.655008250138656</v>
      </c>
    </row>
    <row r="1129" spans="8:15">
      <c r="H1129">
        <f t="shared" si="144"/>
        <v>1.127</v>
      </c>
      <c r="I1129">
        <f t="shared" si="139"/>
        <v>167.55160819145561</v>
      </c>
      <c r="J1129">
        <f t="shared" si="137"/>
        <v>1.25E-4</v>
      </c>
      <c r="K1129">
        <f t="shared" si="138"/>
        <v>0</v>
      </c>
      <c r="L1129">
        <f t="shared" si="140"/>
        <v>3.2724923474893676E-5</v>
      </c>
      <c r="M1129">
        <f t="shared" si="141"/>
        <v>1.5688188337499999E-2</v>
      </c>
      <c r="N1129">
        <f t="shared" si="142"/>
        <v>1.5845913260974894E-2</v>
      </c>
      <c r="O1129">
        <f t="shared" si="143"/>
        <v>2.655008250138656</v>
      </c>
    </row>
    <row r="1130" spans="8:15">
      <c r="H1130">
        <f t="shared" si="144"/>
        <v>1.1280000000000001</v>
      </c>
      <c r="I1130">
        <f t="shared" si="139"/>
        <v>167.55160819145561</v>
      </c>
      <c r="J1130">
        <f t="shared" si="137"/>
        <v>1.25E-4</v>
      </c>
      <c r="K1130">
        <f t="shared" si="138"/>
        <v>0</v>
      </c>
      <c r="L1130">
        <f t="shared" si="140"/>
        <v>3.2724923474893676E-5</v>
      </c>
      <c r="M1130">
        <f t="shared" si="141"/>
        <v>1.5688188337499999E-2</v>
      </c>
      <c r="N1130">
        <f t="shared" si="142"/>
        <v>1.5845913260974894E-2</v>
      </c>
      <c r="O1130">
        <f t="shared" si="143"/>
        <v>2.655008250138656</v>
      </c>
    </row>
    <row r="1131" spans="8:15">
      <c r="H1131">
        <f t="shared" si="144"/>
        <v>1.129</v>
      </c>
      <c r="I1131">
        <f t="shared" si="139"/>
        <v>167.55160819145561</v>
      </c>
      <c r="J1131">
        <f t="shared" si="137"/>
        <v>1.25E-4</v>
      </c>
      <c r="K1131">
        <f t="shared" si="138"/>
        <v>0</v>
      </c>
      <c r="L1131">
        <f t="shared" si="140"/>
        <v>3.2724923474893676E-5</v>
      </c>
      <c r="M1131">
        <f t="shared" si="141"/>
        <v>1.5688188337499999E-2</v>
      </c>
      <c r="N1131">
        <f t="shared" si="142"/>
        <v>1.5845913260974894E-2</v>
      </c>
      <c r="O1131">
        <f t="shared" si="143"/>
        <v>2.655008250138656</v>
      </c>
    </row>
    <row r="1132" spans="8:15">
      <c r="H1132">
        <f t="shared" si="144"/>
        <v>1.1300000000000001</v>
      </c>
      <c r="I1132">
        <f t="shared" si="139"/>
        <v>167.55160819145561</v>
      </c>
      <c r="J1132">
        <f t="shared" si="137"/>
        <v>1.25E-4</v>
      </c>
      <c r="K1132">
        <f t="shared" si="138"/>
        <v>0</v>
      </c>
      <c r="L1132">
        <f t="shared" si="140"/>
        <v>3.2724923474893676E-5</v>
      </c>
      <c r="M1132">
        <f t="shared" si="141"/>
        <v>1.5688188337499999E-2</v>
      </c>
      <c r="N1132">
        <f t="shared" si="142"/>
        <v>1.5845913260974894E-2</v>
      </c>
      <c r="O1132">
        <f t="shared" si="143"/>
        <v>2.655008250138656</v>
      </c>
    </row>
    <row r="1133" spans="8:15">
      <c r="H1133">
        <f t="shared" si="144"/>
        <v>1.131</v>
      </c>
      <c r="I1133">
        <f t="shared" si="139"/>
        <v>167.55160819145561</v>
      </c>
      <c r="J1133">
        <f t="shared" si="137"/>
        <v>1.25E-4</v>
      </c>
      <c r="K1133">
        <f t="shared" si="138"/>
        <v>0</v>
      </c>
      <c r="L1133">
        <f t="shared" si="140"/>
        <v>3.2724923474893676E-5</v>
      </c>
      <c r="M1133">
        <f t="shared" si="141"/>
        <v>1.5688188337499999E-2</v>
      </c>
      <c r="N1133">
        <f t="shared" si="142"/>
        <v>1.5845913260974894E-2</v>
      </c>
      <c r="O1133">
        <f t="shared" si="143"/>
        <v>2.655008250138656</v>
      </c>
    </row>
    <row r="1134" spans="8:15">
      <c r="H1134">
        <f t="shared" si="144"/>
        <v>1.1320000000000001</v>
      </c>
      <c r="I1134">
        <f t="shared" si="139"/>
        <v>167.55160819145561</v>
      </c>
      <c r="J1134">
        <f t="shared" si="137"/>
        <v>1.25E-4</v>
      </c>
      <c r="K1134">
        <f t="shared" si="138"/>
        <v>0</v>
      </c>
      <c r="L1134">
        <f t="shared" si="140"/>
        <v>3.2724923474893676E-5</v>
      </c>
      <c r="M1134">
        <f t="shared" si="141"/>
        <v>1.5688188337499999E-2</v>
      </c>
      <c r="N1134">
        <f t="shared" si="142"/>
        <v>1.5845913260974894E-2</v>
      </c>
      <c r="O1134">
        <f t="shared" si="143"/>
        <v>2.655008250138656</v>
      </c>
    </row>
    <row r="1135" spans="8:15">
      <c r="H1135">
        <f t="shared" si="144"/>
        <v>1.133</v>
      </c>
      <c r="I1135">
        <f t="shared" si="139"/>
        <v>167.55160819145561</v>
      </c>
      <c r="J1135">
        <f t="shared" si="137"/>
        <v>1.25E-4</v>
      </c>
      <c r="K1135">
        <f t="shared" si="138"/>
        <v>0</v>
      </c>
      <c r="L1135">
        <f t="shared" si="140"/>
        <v>3.2724923474893676E-5</v>
      </c>
      <c r="M1135">
        <f t="shared" si="141"/>
        <v>1.5688188337499999E-2</v>
      </c>
      <c r="N1135">
        <f t="shared" si="142"/>
        <v>1.5845913260974894E-2</v>
      </c>
      <c r="O1135">
        <f t="shared" si="143"/>
        <v>2.655008250138656</v>
      </c>
    </row>
    <row r="1136" spans="8:15">
      <c r="H1136">
        <f t="shared" si="144"/>
        <v>1.1340000000000001</v>
      </c>
      <c r="I1136">
        <f t="shared" si="139"/>
        <v>167.55160819145561</v>
      </c>
      <c r="J1136">
        <f t="shared" si="137"/>
        <v>1.25E-4</v>
      </c>
      <c r="K1136">
        <f t="shared" si="138"/>
        <v>0</v>
      </c>
      <c r="L1136">
        <f t="shared" si="140"/>
        <v>3.2724923474893676E-5</v>
      </c>
      <c r="M1136">
        <f t="shared" si="141"/>
        <v>1.5688188337499999E-2</v>
      </c>
      <c r="N1136">
        <f t="shared" si="142"/>
        <v>1.5845913260974894E-2</v>
      </c>
      <c r="O1136">
        <f t="shared" si="143"/>
        <v>2.655008250138656</v>
      </c>
    </row>
    <row r="1137" spans="8:15">
      <c r="H1137">
        <f t="shared" si="144"/>
        <v>1.135</v>
      </c>
      <c r="I1137">
        <f t="shared" si="139"/>
        <v>167.55160819145561</v>
      </c>
      <c r="J1137">
        <f t="shared" si="137"/>
        <v>1.25E-4</v>
      </c>
      <c r="K1137">
        <f t="shared" si="138"/>
        <v>0</v>
      </c>
      <c r="L1137">
        <f t="shared" si="140"/>
        <v>3.2724923474893676E-5</v>
      </c>
      <c r="M1137">
        <f t="shared" si="141"/>
        <v>1.5688188337499999E-2</v>
      </c>
      <c r="N1137">
        <f t="shared" si="142"/>
        <v>1.5845913260974894E-2</v>
      </c>
      <c r="O1137">
        <f t="shared" si="143"/>
        <v>2.655008250138656</v>
      </c>
    </row>
    <row r="1138" spans="8:15">
      <c r="H1138">
        <f t="shared" si="144"/>
        <v>1.1360000000000001</v>
      </c>
      <c r="I1138">
        <f t="shared" si="139"/>
        <v>167.55160819145561</v>
      </c>
      <c r="J1138">
        <f t="shared" si="137"/>
        <v>1.25E-4</v>
      </c>
      <c r="K1138">
        <f t="shared" si="138"/>
        <v>0</v>
      </c>
      <c r="L1138">
        <f t="shared" si="140"/>
        <v>3.2724923474893676E-5</v>
      </c>
      <c r="M1138">
        <f t="shared" si="141"/>
        <v>1.5688188337499999E-2</v>
      </c>
      <c r="N1138">
        <f t="shared" si="142"/>
        <v>1.5845913260974894E-2</v>
      </c>
      <c r="O1138">
        <f t="shared" si="143"/>
        <v>2.655008250138656</v>
      </c>
    </row>
    <row r="1139" spans="8:15">
      <c r="H1139">
        <f t="shared" si="144"/>
        <v>1.137</v>
      </c>
      <c r="I1139">
        <f t="shared" si="139"/>
        <v>167.55160819145561</v>
      </c>
      <c r="J1139">
        <f t="shared" si="137"/>
        <v>1.25E-4</v>
      </c>
      <c r="K1139">
        <f t="shared" si="138"/>
        <v>0</v>
      </c>
      <c r="L1139">
        <f t="shared" si="140"/>
        <v>3.2724923474893676E-5</v>
      </c>
      <c r="M1139">
        <f t="shared" si="141"/>
        <v>1.5688188337499999E-2</v>
      </c>
      <c r="N1139">
        <f t="shared" si="142"/>
        <v>1.5845913260974894E-2</v>
      </c>
      <c r="O1139">
        <f t="shared" si="143"/>
        <v>2.655008250138656</v>
      </c>
    </row>
    <row r="1140" spans="8:15">
      <c r="H1140">
        <f t="shared" si="144"/>
        <v>1.1380000000000001</v>
      </c>
      <c r="I1140">
        <f t="shared" si="139"/>
        <v>167.55160819145561</v>
      </c>
      <c r="J1140">
        <f t="shared" si="137"/>
        <v>1.25E-4</v>
      </c>
      <c r="K1140">
        <f t="shared" si="138"/>
        <v>0</v>
      </c>
      <c r="L1140">
        <f t="shared" si="140"/>
        <v>3.2724923474893676E-5</v>
      </c>
      <c r="M1140">
        <f t="shared" si="141"/>
        <v>1.5688188337499999E-2</v>
      </c>
      <c r="N1140">
        <f t="shared" si="142"/>
        <v>1.5845913260974894E-2</v>
      </c>
      <c r="O1140">
        <f t="shared" si="143"/>
        <v>2.655008250138656</v>
      </c>
    </row>
    <row r="1141" spans="8:15">
      <c r="H1141">
        <f t="shared" si="144"/>
        <v>1.139</v>
      </c>
      <c r="I1141">
        <f t="shared" si="139"/>
        <v>167.55160819145561</v>
      </c>
      <c r="J1141">
        <f t="shared" si="137"/>
        <v>1.25E-4</v>
      </c>
      <c r="K1141">
        <f t="shared" si="138"/>
        <v>0</v>
      </c>
      <c r="L1141">
        <f t="shared" si="140"/>
        <v>3.2724923474893676E-5</v>
      </c>
      <c r="M1141">
        <f t="shared" si="141"/>
        <v>1.5688188337499999E-2</v>
      </c>
      <c r="N1141">
        <f t="shared" si="142"/>
        <v>1.5845913260974894E-2</v>
      </c>
      <c r="O1141">
        <f t="shared" si="143"/>
        <v>2.655008250138656</v>
      </c>
    </row>
    <row r="1142" spans="8:15">
      <c r="H1142">
        <f t="shared" si="144"/>
        <v>1.1400000000000001</v>
      </c>
      <c r="I1142">
        <f t="shared" si="139"/>
        <v>167.55160819145561</v>
      </c>
      <c r="J1142">
        <f t="shared" si="137"/>
        <v>1.25E-4</v>
      </c>
      <c r="K1142">
        <f t="shared" si="138"/>
        <v>0</v>
      </c>
      <c r="L1142">
        <f t="shared" si="140"/>
        <v>3.2724923474893676E-5</v>
      </c>
      <c r="M1142">
        <f t="shared" si="141"/>
        <v>1.5688188337499999E-2</v>
      </c>
      <c r="N1142">
        <f t="shared" si="142"/>
        <v>1.5845913260974894E-2</v>
      </c>
      <c r="O1142">
        <f t="shared" si="143"/>
        <v>2.655008250138656</v>
      </c>
    </row>
    <row r="1143" spans="8:15">
      <c r="H1143">
        <f t="shared" si="144"/>
        <v>1.141</v>
      </c>
      <c r="I1143">
        <f t="shared" si="139"/>
        <v>167.55160819145561</v>
      </c>
      <c r="J1143">
        <f t="shared" si="137"/>
        <v>1.25E-4</v>
      </c>
      <c r="K1143">
        <f t="shared" si="138"/>
        <v>0</v>
      </c>
      <c r="L1143">
        <f t="shared" si="140"/>
        <v>3.2724923474893676E-5</v>
      </c>
      <c r="M1143">
        <f t="shared" si="141"/>
        <v>1.5688188337499999E-2</v>
      </c>
      <c r="N1143">
        <f t="shared" si="142"/>
        <v>1.5845913260974894E-2</v>
      </c>
      <c r="O1143">
        <f t="shared" si="143"/>
        <v>2.655008250138656</v>
      </c>
    </row>
    <row r="1144" spans="8:15">
      <c r="H1144">
        <f t="shared" si="144"/>
        <v>1.1420000000000001</v>
      </c>
      <c r="I1144">
        <f t="shared" si="139"/>
        <v>167.55160819145561</v>
      </c>
      <c r="J1144">
        <f t="shared" si="137"/>
        <v>1.25E-4</v>
      </c>
      <c r="K1144">
        <f t="shared" si="138"/>
        <v>0</v>
      </c>
      <c r="L1144">
        <f t="shared" si="140"/>
        <v>3.2724923474893676E-5</v>
      </c>
      <c r="M1144">
        <f t="shared" si="141"/>
        <v>1.5688188337499999E-2</v>
      </c>
      <c r="N1144">
        <f t="shared" si="142"/>
        <v>1.5845913260974894E-2</v>
      </c>
      <c r="O1144">
        <f t="shared" si="143"/>
        <v>2.655008250138656</v>
      </c>
    </row>
    <row r="1145" spans="8:15">
      <c r="H1145">
        <f t="shared" si="144"/>
        <v>1.143</v>
      </c>
      <c r="I1145">
        <f t="shared" si="139"/>
        <v>167.55160819145561</v>
      </c>
      <c r="J1145">
        <f t="shared" si="137"/>
        <v>1.25E-4</v>
      </c>
      <c r="K1145">
        <f t="shared" si="138"/>
        <v>0</v>
      </c>
      <c r="L1145">
        <f t="shared" si="140"/>
        <v>3.2724923474893676E-5</v>
      </c>
      <c r="M1145">
        <f t="shared" si="141"/>
        <v>1.5688188337499999E-2</v>
      </c>
      <c r="N1145">
        <f t="shared" si="142"/>
        <v>1.5845913260974894E-2</v>
      </c>
      <c r="O1145">
        <f t="shared" si="143"/>
        <v>2.655008250138656</v>
      </c>
    </row>
    <row r="1146" spans="8:15">
      <c r="H1146">
        <f t="shared" si="144"/>
        <v>1.1440000000000001</v>
      </c>
      <c r="I1146">
        <f t="shared" si="139"/>
        <v>167.55160819145561</v>
      </c>
      <c r="J1146">
        <f t="shared" si="137"/>
        <v>1.25E-4</v>
      </c>
      <c r="K1146">
        <f t="shared" si="138"/>
        <v>0</v>
      </c>
      <c r="L1146">
        <f t="shared" si="140"/>
        <v>3.2724923474893676E-5</v>
      </c>
      <c r="M1146">
        <f t="shared" si="141"/>
        <v>1.5688188337499999E-2</v>
      </c>
      <c r="N1146">
        <f t="shared" si="142"/>
        <v>1.5845913260974894E-2</v>
      </c>
      <c r="O1146">
        <f t="shared" si="143"/>
        <v>2.655008250138656</v>
      </c>
    </row>
    <row r="1147" spans="8:15">
      <c r="H1147">
        <f t="shared" si="144"/>
        <v>1.145</v>
      </c>
      <c r="I1147">
        <f t="shared" si="139"/>
        <v>167.55160819145561</v>
      </c>
      <c r="J1147">
        <f t="shared" si="137"/>
        <v>1.25E-4</v>
      </c>
      <c r="K1147">
        <f t="shared" si="138"/>
        <v>0</v>
      </c>
      <c r="L1147">
        <f t="shared" si="140"/>
        <v>3.2724923474893676E-5</v>
      </c>
      <c r="M1147">
        <f t="shared" si="141"/>
        <v>1.5688188337499999E-2</v>
      </c>
      <c r="N1147">
        <f t="shared" si="142"/>
        <v>1.5845913260974894E-2</v>
      </c>
      <c r="O1147">
        <f t="shared" si="143"/>
        <v>2.655008250138656</v>
      </c>
    </row>
    <row r="1148" spans="8:15">
      <c r="H1148">
        <f t="shared" si="144"/>
        <v>1.1460000000000001</v>
      </c>
      <c r="I1148">
        <f t="shared" si="139"/>
        <v>167.55160819145561</v>
      </c>
      <c r="J1148">
        <f t="shared" si="137"/>
        <v>1.25E-4</v>
      </c>
      <c r="K1148">
        <f t="shared" si="138"/>
        <v>0</v>
      </c>
      <c r="L1148">
        <f t="shared" si="140"/>
        <v>3.2724923474893676E-5</v>
      </c>
      <c r="M1148">
        <f t="shared" si="141"/>
        <v>1.5688188337499999E-2</v>
      </c>
      <c r="N1148">
        <f t="shared" si="142"/>
        <v>1.5845913260974894E-2</v>
      </c>
      <c r="O1148">
        <f t="shared" si="143"/>
        <v>2.655008250138656</v>
      </c>
    </row>
    <row r="1149" spans="8:15">
      <c r="H1149">
        <f t="shared" si="144"/>
        <v>1.147</v>
      </c>
      <c r="I1149">
        <f t="shared" si="139"/>
        <v>167.55160819145561</v>
      </c>
      <c r="J1149">
        <f t="shared" si="137"/>
        <v>1.25E-4</v>
      </c>
      <c r="K1149">
        <f t="shared" si="138"/>
        <v>0</v>
      </c>
      <c r="L1149">
        <f t="shared" si="140"/>
        <v>3.2724923474893676E-5</v>
      </c>
      <c r="M1149">
        <f t="shared" si="141"/>
        <v>1.5688188337499999E-2</v>
      </c>
      <c r="N1149">
        <f t="shared" si="142"/>
        <v>1.5845913260974894E-2</v>
      </c>
      <c r="O1149">
        <f t="shared" si="143"/>
        <v>2.655008250138656</v>
      </c>
    </row>
    <row r="1150" spans="8:15">
      <c r="H1150">
        <f t="shared" si="144"/>
        <v>1.1480000000000001</v>
      </c>
      <c r="I1150">
        <f t="shared" si="139"/>
        <v>167.55160819145561</v>
      </c>
      <c r="J1150">
        <f t="shared" si="137"/>
        <v>1.25E-4</v>
      </c>
      <c r="K1150">
        <f t="shared" si="138"/>
        <v>0</v>
      </c>
      <c r="L1150">
        <f t="shared" si="140"/>
        <v>3.2724923474893676E-5</v>
      </c>
      <c r="M1150">
        <f t="shared" si="141"/>
        <v>1.5688188337499999E-2</v>
      </c>
      <c r="N1150">
        <f t="shared" si="142"/>
        <v>1.5845913260974894E-2</v>
      </c>
      <c r="O1150">
        <f t="shared" si="143"/>
        <v>2.655008250138656</v>
      </c>
    </row>
    <row r="1151" spans="8:15">
      <c r="H1151">
        <f t="shared" si="144"/>
        <v>1.149</v>
      </c>
      <c r="I1151">
        <f t="shared" si="139"/>
        <v>167.55160819145561</v>
      </c>
      <c r="J1151">
        <f t="shared" si="137"/>
        <v>1.25E-4</v>
      </c>
      <c r="K1151">
        <f t="shared" si="138"/>
        <v>0</v>
      </c>
      <c r="L1151">
        <f t="shared" si="140"/>
        <v>3.2724923474893676E-5</v>
      </c>
      <c r="M1151">
        <f t="shared" si="141"/>
        <v>1.5688188337499999E-2</v>
      </c>
      <c r="N1151">
        <f t="shared" si="142"/>
        <v>1.5845913260974894E-2</v>
      </c>
      <c r="O1151">
        <f t="shared" si="143"/>
        <v>2.655008250138656</v>
      </c>
    </row>
    <row r="1152" spans="8:15">
      <c r="H1152">
        <f t="shared" si="144"/>
        <v>1.1500000000000001</v>
      </c>
      <c r="I1152">
        <f t="shared" si="139"/>
        <v>167.55160819145561</v>
      </c>
      <c r="J1152">
        <f t="shared" si="137"/>
        <v>1.25E-4</v>
      </c>
      <c r="K1152">
        <f t="shared" si="138"/>
        <v>0</v>
      </c>
      <c r="L1152">
        <f t="shared" si="140"/>
        <v>3.2724923474893676E-5</v>
      </c>
      <c r="M1152">
        <f t="shared" si="141"/>
        <v>1.5688188337499999E-2</v>
      </c>
      <c r="N1152">
        <f t="shared" si="142"/>
        <v>1.5845913260974894E-2</v>
      </c>
      <c r="O1152">
        <f t="shared" si="143"/>
        <v>2.655008250138656</v>
      </c>
    </row>
    <row r="1153" spans="8:15">
      <c r="H1153">
        <f t="shared" si="144"/>
        <v>1.151</v>
      </c>
      <c r="I1153">
        <f t="shared" si="139"/>
        <v>167.55160819145561</v>
      </c>
      <c r="J1153">
        <f t="shared" si="137"/>
        <v>1.25E-4</v>
      </c>
      <c r="K1153">
        <f t="shared" si="138"/>
        <v>0</v>
      </c>
      <c r="L1153">
        <f t="shared" si="140"/>
        <v>3.2724923474893676E-5</v>
      </c>
      <c r="M1153">
        <f t="shared" si="141"/>
        <v>1.5688188337499999E-2</v>
      </c>
      <c r="N1153">
        <f t="shared" si="142"/>
        <v>1.5845913260974894E-2</v>
      </c>
      <c r="O1153">
        <f t="shared" si="143"/>
        <v>2.655008250138656</v>
      </c>
    </row>
    <row r="1154" spans="8:15">
      <c r="H1154">
        <f t="shared" si="144"/>
        <v>1.1520000000000001</v>
      </c>
      <c r="I1154">
        <f t="shared" si="139"/>
        <v>167.55160819145561</v>
      </c>
      <c r="J1154">
        <f t="shared" ref="J1154:J1217" si="145">IF(H1154&lt;$E$18,$E$17,IF(H1154&lt;$E$5,$E$14,0))/$E$8/$E$9</f>
        <v>1.25E-4</v>
      </c>
      <c r="K1154">
        <f t="shared" ref="K1154:K1217" si="146">IF(H1154&lt;$E$3,$E$12*$E$22,IF(H1154&lt;$E$4,0,IF(H1154&lt;$E$5,-$E$12*$E$22,0)))</f>
        <v>0</v>
      </c>
      <c r="L1154">
        <f t="shared" si="140"/>
        <v>3.2724923474893676E-5</v>
      </c>
      <c r="M1154">
        <f t="shared" si="141"/>
        <v>1.5688188337499999E-2</v>
      </c>
      <c r="N1154">
        <f t="shared" si="142"/>
        <v>1.5845913260974894E-2</v>
      </c>
      <c r="O1154">
        <f t="shared" si="143"/>
        <v>2.655008250138656</v>
      </c>
    </row>
    <row r="1155" spans="8:15">
      <c r="H1155">
        <f t="shared" si="144"/>
        <v>1.153</v>
      </c>
      <c r="I1155">
        <f t="shared" ref="I1155:I1218" si="147">IF(H1155&lt;$E$3,$E$12*H1155,IF(H1155&lt;$E$4,$E$10,IF(H1155&lt;$E$5,$E$10-$E$12*(H1155-$E$4),0)))</f>
        <v>167.55160819145561</v>
      </c>
      <c r="J1155">
        <f t="shared" si="145"/>
        <v>1.25E-4</v>
      </c>
      <c r="K1155">
        <f t="shared" si="146"/>
        <v>0</v>
      </c>
      <c r="L1155">
        <f t="shared" ref="L1155:L1218" si="148">I1155*$E$15/$E$9/$E$8^2</f>
        <v>3.2724923474893676E-5</v>
      </c>
      <c r="M1155">
        <f t="shared" ref="M1155:M1218" si="149">$E$19/$E$8/$E$9</f>
        <v>1.5688188337499999E-2</v>
      </c>
      <c r="N1155">
        <f t="shared" ref="N1155:N1218" si="150">SUM(J1155:M1155)</f>
        <v>1.5845913260974894E-2</v>
      </c>
      <c r="O1155">
        <f t="shared" ref="O1155:O1218" si="151">I1155*N1155</f>
        <v>2.655008250138656</v>
      </c>
    </row>
    <row r="1156" spans="8:15">
      <c r="H1156">
        <f t="shared" ref="H1156:H1219" si="152">(ROW()-2)*0.001</f>
        <v>1.1539999999999999</v>
      </c>
      <c r="I1156">
        <f t="shared" si="147"/>
        <v>167.55160819145561</v>
      </c>
      <c r="J1156">
        <f t="shared" si="145"/>
        <v>1.25E-4</v>
      </c>
      <c r="K1156">
        <f t="shared" si="146"/>
        <v>0</v>
      </c>
      <c r="L1156">
        <f t="shared" si="148"/>
        <v>3.2724923474893676E-5</v>
      </c>
      <c r="M1156">
        <f t="shared" si="149"/>
        <v>1.5688188337499999E-2</v>
      </c>
      <c r="N1156">
        <f t="shared" si="150"/>
        <v>1.5845913260974894E-2</v>
      </c>
      <c r="O1156">
        <f t="shared" si="151"/>
        <v>2.655008250138656</v>
      </c>
    </row>
    <row r="1157" spans="8:15">
      <c r="H1157">
        <f t="shared" si="152"/>
        <v>1.155</v>
      </c>
      <c r="I1157">
        <f t="shared" si="147"/>
        <v>167.55160819145561</v>
      </c>
      <c r="J1157">
        <f t="shared" si="145"/>
        <v>1.25E-4</v>
      </c>
      <c r="K1157">
        <f t="shared" si="146"/>
        <v>0</v>
      </c>
      <c r="L1157">
        <f t="shared" si="148"/>
        <v>3.2724923474893676E-5</v>
      </c>
      <c r="M1157">
        <f t="shared" si="149"/>
        <v>1.5688188337499999E-2</v>
      </c>
      <c r="N1157">
        <f t="shared" si="150"/>
        <v>1.5845913260974894E-2</v>
      </c>
      <c r="O1157">
        <f t="shared" si="151"/>
        <v>2.655008250138656</v>
      </c>
    </row>
    <row r="1158" spans="8:15">
      <c r="H1158">
        <f t="shared" si="152"/>
        <v>1.1559999999999999</v>
      </c>
      <c r="I1158">
        <f t="shared" si="147"/>
        <v>167.55160819145561</v>
      </c>
      <c r="J1158">
        <f t="shared" si="145"/>
        <v>1.25E-4</v>
      </c>
      <c r="K1158">
        <f t="shared" si="146"/>
        <v>0</v>
      </c>
      <c r="L1158">
        <f t="shared" si="148"/>
        <v>3.2724923474893676E-5</v>
      </c>
      <c r="M1158">
        <f t="shared" si="149"/>
        <v>1.5688188337499999E-2</v>
      </c>
      <c r="N1158">
        <f t="shared" si="150"/>
        <v>1.5845913260974894E-2</v>
      </c>
      <c r="O1158">
        <f t="shared" si="151"/>
        <v>2.655008250138656</v>
      </c>
    </row>
    <row r="1159" spans="8:15">
      <c r="H1159">
        <f t="shared" si="152"/>
        <v>1.157</v>
      </c>
      <c r="I1159">
        <f t="shared" si="147"/>
        <v>167.55160819145561</v>
      </c>
      <c r="J1159">
        <f t="shared" si="145"/>
        <v>1.25E-4</v>
      </c>
      <c r="K1159">
        <f t="shared" si="146"/>
        <v>0</v>
      </c>
      <c r="L1159">
        <f t="shared" si="148"/>
        <v>3.2724923474893676E-5</v>
      </c>
      <c r="M1159">
        <f t="shared" si="149"/>
        <v>1.5688188337499999E-2</v>
      </c>
      <c r="N1159">
        <f t="shared" si="150"/>
        <v>1.5845913260974894E-2</v>
      </c>
      <c r="O1159">
        <f t="shared" si="151"/>
        <v>2.655008250138656</v>
      </c>
    </row>
    <row r="1160" spans="8:15">
      <c r="H1160">
        <f t="shared" si="152"/>
        <v>1.1579999999999999</v>
      </c>
      <c r="I1160">
        <f t="shared" si="147"/>
        <v>167.55160819145561</v>
      </c>
      <c r="J1160">
        <f t="shared" si="145"/>
        <v>1.25E-4</v>
      </c>
      <c r="K1160">
        <f t="shared" si="146"/>
        <v>0</v>
      </c>
      <c r="L1160">
        <f t="shared" si="148"/>
        <v>3.2724923474893676E-5</v>
      </c>
      <c r="M1160">
        <f t="shared" si="149"/>
        <v>1.5688188337499999E-2</v>
      </c>
      <c r="N1160">
        <f t="shared" si="150"/>
        <v>1.5845913260974894E-2</v>
      </c>
      <c r="O1160">
        <f t="shared" si="151"/>
        <v>2.655008250138656</v>
      </c>
    </row>
    <row r="1161" spans="8:15">
      <c r="H1161">
        <f t="shared" si="152"/>
        <v>1.159</v>
      </c>
      <c r="I1161">
        <f t="shared" si="147"/>
        <v>167.55160819145561</v>
      </c>
      <c r="J1161">
        <f t="shared" si="145"/>
        <v>1.25E-4</v>
      </c>
      <c r="K1161">
        <f t="shared" si="146"/>
        <v>0</v>
      </c>
      <c r="L1161">
        <f t="shared" si="148"/>
        <v>3.2724923474893676E-5</v>
      </c>
      <c r="M1161">
        <f t="shared" si="149"/>
        <v>1.5688188337499999E-2</v>
      </c>
      <c r="N1161">
        <f t="shared" si="150"/>
        <v>1.5845913260974894E-2</v>
      </c>
      <c r="O1161">
        <f t="shared" si="151"/>
        <v>2.655008250138656</v>
      </c>
    </row>
    <row r="1162" spans="8:15">
      <c r="H1162">
        <f t="shared" si="152"/>
        <v>1.1599999999999999</v>
      </c>
      <c r="I1162">
        <f t="shared" si="147"/>
        <v>167.55160819145561</v>
      </c>
      <c r="J1162">
        <f t="shared" si="145"/>
        <v>1.25E-4</v>
      </c>
      <c r="K1162">
        <f t="shared" si="146"/>
        <v>0</v>
      </c>
      <c r="L1162">
        <f t="shared" si="148"/>
        <v>3.2724923474893676E-5</v>
      </c>
      <c r="M1162">
        <f t="shared" si="149"/>
        <v>1.5688188337499999E-2</v>
      </c>
      <c r="N1162">
        <f t="shared" si="150"/>
        <v>1.5845913260974894E-2</v>
      </c>
      <c r="O1162">
        <f t="shared" si="151"/>
        <v>2.655008250138656</v>
      </c>
    </row>
    <row r="1163" spans="8:15">
      <c r="H1163">
        <f t="shared" si="152"/>
        <v>1.161</v>
      </c>
      <c r="I1163">
        <f t="shared" si="147"/>
        <v>167.55160819145561</v>
      </c>
      <c r="J1163">
        <f t="shared" si="145"/>
        <v>1.25E-4</v>
      </c>
      <c r="K1163">
        <f t="shared" si="146"/>
        <v>0</v>
      </c>
      <c r="L1163">
        <f t="shared" si="148"/>
        <v>3.2724923474893676E-5</v>
      </c>
      <c r="M1163">
        <f t="shared" si="149"/>
        <v>1.5688188337499999E-2</v>
      </c>
      <c r="N1163">
        <f t="shared" si="150"/>
        <v>1.5845913260974894E-2</v>
      </c>
      <c r="O1163">
        <f t="shared" si="151"/>
        <v>2.655008250138656</v>
      </c>
    </row>
    <row r="1164" spans="8:15">
      <c r="H1164">
        <f t="shared" si="152"/>
        <v>1.1619999999999999</v>
      </c>
      <c r="I1164">
        <f t="shared" si="147"/>
        <v>167.55160819145561</v>
      </c>
      <c r="J1164">
        <f t="shared" si="145"/>
        <v>1.25E-4</v>
      </c>
      <c r="K1164">
        <f t="shared" si="146"/>
        <v>0</v>
      </c>
      <c r="L1164">
        <f t="shared" si="148"/>
        <v>3.2724923474893676E-5</v>
      </c>
      <c r="M1164">
        <f t="shared" si="149"/>
        <v>1.5688188337499999E-2</v>
      </c>
      <c r="N1164">
        <f t="shared" si="150"/>
        <v>1.5845913260974894E-2</v>
      </c>
      <c r="O1164">
        <f t="shared" si="151"/>
        <v>2.655008250138656</v>
      </c>
    </row>
    <row r="1165" spans="8:15">
      <c r="H1165">
        <f t="shared" si="152"/>
        <v>1.163</v>
      </c>
      <c r="I1165">
        <f t="shared" si="147"/>
        <v>167.55160819145561</v>
      </c>
      <c r="J1165">
        <f t="shared" si="145"/>
        <v>1.25E-4</v>
      </c>
      <c r="K1165">
        <f t="shared" si="146"/>
        <v>0</v>
      </c>
      <c r="L1165">
        <f t="shared" si="148"/>
        <v>3.2724923474893676E-5</v>
      </c>
      <c r="M1165">
        <f t="shared" si="149"/>
        <v>1.5688188337499999E-2</v>
      </c>
      <c r="N1165">
        <f t="shared" si="150"/>
        <v>1.5845913260974894E-2</v>
      </c>
      <c r="O1165">
        <f t="shared" si="151"/>
        <v>2.655008250138656</v>
      </c>
    </row>
    <row r="1166" spans="8:15">
      <c r="H1166">
        <f t="shared" si="152"/>
        <v>1.1639999999999999</v>
      </c>
      <c r="I1166">
        <f t="shared" si="147"/>
        <v>167.55160819145561</v>
      </c>
      <c r="J1166">
        <f t="shared" si="145"/>
        <v>1.25E-4</v>
      </c>
      <c r="K1166">
        <f t="shared" si="146"/>
        <v>0</v>
      </c>
      <c r="L1166">
        <f t="shared" si="148"/>
        <v>3.2724923474893676E-5</v>
      </c>
      <c r="M1166">
        <f t="shared" si="149"/>
        <v>1.5688188337499999E-2</v>
      </c>
      <c r="N1166">
        <f t="shared" si="150"/>
        <v>1.5845913260974894E-2</v>
      </c>
      <c r="O1166">
        <f t="shared" si="151"/>
        <v>2.655008250138656</v>
      </c>
    </row>
    <row r="1167" spans="8:15">
      <c r="H1167">
        <f t="shared" si="152"/>
        <v>1.165</v>
      </c>
      <c r="I1167">
        <f t="shared" si="147"/>
        <v>167.55160819145561</v>
      </c>
      <c r="J1167">
        <f t="shared" si="145"/>
        <v>1.25E-4</v>
      </c>
      <c r="K1167">
        <f t="shared" si="146"/>
        <v>0</v>
      </c>
      <c r="L1167">
        <f t="shared" si="148"/>
        <v>3.2724923474893676E-5</v>
      </c>
      <c r="M1167">
        <f t="shared" si="149"/>
        <v>1.5688188337499999E-2</v>
      </c>
      <c r="N1167">
        <f t="shared" si="150"/>
        <v>1.5845913260974894E-2</v>
      </c>
      <c r="O1167">
        <f t="shared" si="151"/>
        <v>2.655008250138656</v>
      </c>
    </row>
    <row r="1168" spans="8:15">
      <c r="H1168">
        <f t="shared" si="152"/>
        <v>1.1659999999999999</v>
      </c>
      <c r="I1168">
        <f t="shared" si="147"/>
        <v>167.55160819145561</v>
      </c>
      <c r="J1168">
        <f t="shared" si="145"/>
        <v>1.25E-4</v>
      </c>
      <c r="K1168">
        <f t="shared" si="146"/>
        <v>0</v>
      </c>
      <c r="L1168">
        <f t="shared" si="148"/>
        <v>3.2724923474893676E-5</v>
      </c>
      <c r="M1168">
        <f t="shared" si="149"/>
        <v>1.5688188337499999E-2</v>
      </c>
      <c r="N1168">
        <f t="shared" si="150"/>
        <v>1.5845913260974894E-2</v>
      </c>
      <c r="O1168">
        <f t="shared" si="151"/>
        <v>2.655008250138656</v>
      </c>
    </row>
    <row r="1169" spans="8:15">
      <c r="H1169">
        <f t="shared" si="152"/>
        <v>1.167</v>
      </c>
      <c r="I1169">
        <f t="shared" si="147"/>
        <v>167.55160819145561</v>
      </c>
      <c r="J1169">
        <f t="shared" si="145"/>
        <v>1.25E-4</v>
      </c>
      <c r="K1169">
        <f t="shared" si="146"/>
        <v>0</v>
      </c>
      <c r="L1169">
        <f t="shared" si="148"/>
        <v>3.2724923474893676E-5</v>
      </c>
      <c r="M1169">
        <f t="shared" si="149"/>
        <v>1.5688188337499999E-2</v>
      </c>
      <c r="N1169">
        <f t="shared" si="150"/>
        <v>1.5845913260974894E-2</v>
      </c>
      <c r="O1169">
        <f t="shared" si="151"/>
        <v>2.655008250138656</v>
      </c>
    </row>
    <row r="1170" spans="8:15">
      <c r="H1170">
        <f t="shared" si="152"/>
        <v>1.1679999999999999</v>
      </c>
      <c r="I1170">
        <f t="shared" si="147"/>
        <v>167.55160819145561</v>
      </c>
      <c r="J1170">
        <f t="shared" si="145"/>
        <v>1.25E-4</v>
      </c>
      <c r="K1170">
        <f t="shared" si="146"/>
        <v>0</v>
      </c>
      <c r="L1170">
        <f t="shared" si="148"/>
        <v>3.2724923474893676E-5</v>
      </c>
      <c r="M1170">
        <f t="shared" si="149"/>
        <v>1.5688188337499999E-2</v>
      </c>
      <c r="N1170">
        <f t="shared" si="150"/>
        <v>1.5845913260974894E-2</v>
      </c>
      <c r="O1170">
        <f t="shared" si="151"/>
        <v>2.655008250138656</v>
      </c>
    </row>
    <row r="1171" spans="8:15">
      <c r="H1171">
        <f t="shared" si="152"/>
        <v>1.169</v>
      </c>
      <c r="I1171">
        <f t="shared" si="147"/>
        <v>167.55160819145561</v>
      </c>
      <c r="J1171">
        <f t="shared" si="145"/>
        <v>1.25E-4</v>
      </c>
      <c r="K1171">
        <f t="shared" si="146"/>
        <v>0</v>
      </c>
      <c r="L1171">
        <f t="shared" si="148"/>
        <v>3.2724923474893676E-5</v>
      </c>
      <c r="M1171">
        <f t="shared" si="149"/>
        <v>1.5688188337499999E-2</v>
      </c>
      <c r="N1171">
        <f t="shared" si="150"/>
        <v>1.5845913260974894E-2</v>
      </c>
      <c r="O1171">
        <f t="shared" si="151"/>
        <v>2.655008250138656</v>
      </c>
    </row>
    <row r="1172" spans="8:15">
      <c r="H1172">
        <f t="shared" si="152"/>
        <v>1.17</v>
      </c>
      <c r="I1172">
        <f t="shared" si="147"/>
        <v>167.55160819145561</v>
      </c>
      <c r="J1172">
        <f t="shared" si="145"/>
        <v>1.25E-4</v>
      </c>
      <c r="K1172">
        <f t="shared" si="146"/>
        <v>0</v>
      </c>
      <c r="L1172">
        <f t="shared" si="148"/>
        <v>3.2724923474893676E-5</v>
      </c>
      <c r="M1172">
        <f t="shared" si="149"/>
        <v>1.5688188337499999E-2</v>
      </c>
      <c r="N1172">
        <f t="shared" si="150"/>
        <v>1.5845913260974894E-2</v>
      </c>
      <c r="O1172">
        <f t="shared" si="151"/>
        <v>2.655008250138656</v>
      </c>
    </row>
    <row r="1173" spans="8:15">
      <c r="H1173">
        <f t="shared" si="152"/>
        <v>1.171</v>
      </c>
      <c r="I1173">
        <f t="shared" si="147"/>
        <v>167.55160819145561</v>
      </c>
      <c r="J1173">
        <f t="shared" si="145"/>
        <v>1.25E-4</v>
      </c>
      <c r="K1173">
        <f t="shared" si="146"/>
        <v>0</v>
      </c>
      <c r="L1173">
        <f t="shared" si="148"/>
        <v>3.2724923474893676E-5</v>
      </c>
      <c r="M1173">
        <f t="shared" si="149"/>
        <v>1.5688188337499999E-2</v>
      </c>
      <c r="N1173">
        <f t="shared" si="150"/>
        <v>1.5845913260974894E-2</v>
      </c>
      <c r="O1173">
        <f t="shared" si="151"/>
        <v>2.655008250138656</v>
      </c>
    </row>
    <row r="1174" spans="8:15">
      <c r="H1174">
        <f t="shared" si="152"/>
        <v>1.1719999999999999</v>
      </c>
      <c r="I1174">
        <f t="shared" si="147"/>
        <v>167.55160819145561</v>
      </c>
      <c r="J1174">
        <f t="shared" si="145"/>
        <v>1.25E-4</v>
      </c>
      <c r="K1174">
        <f t="shared" si="146"/>
        <v>0</v>
      </c>
      <c r="L1174">
        <f t="shared" si="148"/>
        <v>3.2724923474893676E-5</v>
      </c>
      <c r="M1174">
        <f t="shared" si="149"/>
        <v>1.5688188337499999E-2</v>
      </c>
      <c r="N1174">
        <f t="shared" si="150"/>
        <v>1.5845913260974894E-2</v>
      </c>
      <c r="O1174">
        <f t="shared" si="151"/>
        <v>2.655008250138656</v>
      </c>
    </row>
    <row r="1175" spans="8:15">
      <c r="H1175">
        <f t="shared" si="152"/>
        <v>1.173</v>
      </c>
      <c r="I1175">
        <f t="shared" si="147"/>
        <v>167.55160819145561</v>
      </c>
      <c r="J1175">
        <f t="shared" si="145"/>
        <v>1.25E-4</v>
      </c>
      <c r="K1175">
        <f t="shared" si="146"/>
        <v>0</v>
      </c>
      <c r="L1175">
        <f t="shared" si="148"/>
        <v>3.2724923474893676E-5</v>
      </c>
      <c r="M1175">
        <f t="shared" si="149"/>
        <v>1.5688188337499999E-2</v>
      </c>
      <c r="N1175">
        <f t="shared" si="150"/>
        <v>1.5845913260974894E-2</v>
      </c>
      <c r="O1175">
        <f t="shared" si="151"/>
        <v>2.655008250138656</v>
      </c>
    </row>
    <row r="1176" spans="8:15">
      <c r="H1176">
        <f t="shared" si="152"/>
        <v>1.1739999999999999</v>
      </c>
      <c r="I1176">
        <f t="shared" si="147"/>
        <v>167.55160819145561</v>
      </c>
      <c r="J1176">
        <f t="shared" si="145"/>
        <v>1.25E-4</v>
      </c>
      <c r="K1176">
        <f t="shared" si="146"/>
        <v>0</v>
      </c>
      <c r="L1176">
        <f t="shared" si="148"/>
        <v>3.2724923474893676E-5</v>
      </c>
      <c r="M1176">
        <f t="shared" si="149"/>
        <v>1.5688188337499999E-2</v>
      </c>
      <c r="N1176">
        <f t="shared" si="150"/>
        <v>1.5845913260974894E-2</v>
      </c>
      <c r="O1176">
        <f t="shared" si="151"/>
        <v>2.655008250138656</v>
      </c>
    </row>
    <row r="1177" spans="8:15">
      <c r="H1177">
        <f t="shared" si="152"/>
        <v>1.175</v>
      </c>
      <c r="I1177">
        <f t="shared" si="147"/>
        <v>167.55160819145561</v>
      </c>
      <c r="J1177">
        <f t="shared" si="145"/>
        <v>1.25E-4</v>
      </c>
      <c r="K1177">
        <f t="shared" si="146"/>
        <v>0</v>
      </c>
      <c r="L1177">
        <f t="shared" si="148"/>
        <v>3.2724923474893676E-5</v>
      </c>
      <c r="M1177">
        <f t="shared" si="149"/>
        <v>1.5688188337499999E-2</v>
      </c>
      <c r="N1177">
        <f t="shared" si="150"/>
        <v>1.5845913260974894E-2</v>
      </c>
      <c r="O1177">
        <f t="shared" si="151"/>
        <v>2.655008250138656</v>
      </c>
    </row>
    <row r="1178" spans="8:15">
      <c r="H1178">
        <f t="shared" si="152"/>
        <v>1.1759999999999999</v>
      </c>
      <c r="I1178">
        <f t="shared" si="147"/>
        <v>167.55160819145561</v>
      </c>
      <c r="J1178">
        <f t="shared" si="145"/>
        <v>1.25E-4</v>
      </c>
      <c r="K1178">
        <f t="shared" si="146"/>
        <v>0</v>
      </c>
      <c r="L1178">
        <f t="shared" si="148"/>
        <v>3.2724923474893676E-5</v>
      </c>
      <c r="M1178">
        <f t="shared" si="149"/>
        <v>1.5688188337499999E-2</v>
      </c>
      <c r="N1178">
        <f t="shared" si="150"/>
        <v>1.5845913260974894E-2</v>
      </c>
      <c r="O1178">
        <f t="shared" si="151"/>
        <v>2.655008250138656</v>
      </c>
    </row>
    <row r="1179" spans="8:15">
      <c r="H1179">
        <f t="shared" si="152"/>
        <v>1.177</v>
      </c>
      <c r="I1179">
        <f t="shared" si="147"/>
        <v>167.55160819145561</v>
      </c>
      <c r="J1179">
        <f t="shared" si="145"/>
        <v>1.25E-4</v>
      </c>
      <c r="K1179">
        <f t="shared" si="146"/>
        <v>0</v>
      </c>
      <c r="L1179">
        <f t="shared" si="148"/>
        <v>3.2724923474893676E-5</v>
      </c>
      <c r="M1179">
        <f t="shared" si="149"/>
        <v>1.5688188337499999E-2</v>
      </c>
      <c r="N1179">
        <f t="shared" si="150"/>
        <v>1.5845913260974894E-2</v>
      </c>
      <c r="O1179">
        <f t="shared" si="151"/>
        <v>2.655008250138656</v>
      </c>
    </row>
    <row r="1180" spans="8:15">
      <c r="H1180">
        <f t="shared" si="152"/>
        <v>1.1779999999999999</v>
      </c>
      <c r="I1180">
        <f t="shared" si="147"/>
        <v>167.55160819145561</v>
      </c>
      <c r="J1180">
        <f t="shared" si="145"/>
        <v>1.25E-4</v>
      </c>
      <c r="K1180">
        <f t="shared" si="146"/>
        <v>0</v>
      </c>
      <c r="L1180">
        <f t="shared" si="148"/>
        <v>3.2724923474893676E-5</v>
      </c>
      <c r="M1180">
        <f t="shared" si="149"/>
        <v>1.5688188337499999E-2</v>
      </c>
      <c r="N1180">
        <f t="shared" si="150"/>
        <v>1.5845913260974894E-2</v>
      </c>
      <c r="O1180">
        <f t="shared" si="151"/>
        <v>2.655008250138656</v>
      </c>
    </row>
    <row r="1181" spans="8:15">
      <c r="H1181">
        <f t="shared" si="152"/>
        <v>1.179</v>
      </c>
      <c r="I1181">
        <f t="shared" si="147"/>
        <v>167.55160819145561</v>
      </c>
      <c r="J1181">
        <f t="shared" si="145"/>
        <v>1.25E-4</v>
      </c>
      <c r="K1181">
        <f t="shared" si="146"/>
        <v>0</v>
      </c>
      <c r="L1181">
        <f t="shared" si="148"/>
        <v>3.2724923474893676E-5</v>
      </c>
      <c r="M1181">
        <f t="shared" si="149"/>
        <v>1.5688188337499999E-2</v>
      </c>
      <c r="N1181">
        <f t="shared" si="150"/>
        <v>1.5845913260974894E-2</v>
      </c>
      <c r="O1181">
        <f t="shared" si="151"/>
        <v>2.655008250138656</v>
      </c>
    </row>
    <row r="1182" spans="8:15">
      <c r="H1182">
        <f t="shared" si="152"/>
        <v>1.18</v>
      </c>
      <c r="I1182">
        <f t="shared" si="147"/>
        <v>167.55160819145561</v>
      </c>
      <c r="J1182">
        <f t="shared" si="145"/>
        <v>1.25E-4</v>
      </c>
      <c r="K1182">
        <f t="shared" si="146"/>
        <v>0</v>
      </c>
      <c r="L1182">
        <f t="shared" si="148"/>
        <v>3.2724923474893676E-5</v>
      </c>
      <c r="M1182">
        <f t="shared" si="149"/>
        <v>1.5688188337499999E-2</v>
      </c>
      <c r="N1182">
        <f t="shared" si="150"/>
        <v>1.5845913260974894E-2</v>
      </c>
      <c r="O1182">
        <f t="shared" si="151"/>
        <v>2.655008250138656</v>
      </c>
    </row>
    <row r="1183" spans="8:15">
      <c r="H1183">
        <f t="shared" si="152"/>
        <v>1.181</v>
      </c>
      <c r="I1183">
        <f t="shared" si="147"/>
        <v>167.55160819145561</v>
      </c>
      <c r="J1183">
        <f t="shared" si="145"/>
        <v>1.25E-4</v>
      </c>
      <c r="K1183">
        <f t="shared" si="146"/>
        <v>0</v>
      </c>
      <c r="L1183">
        <f t="shared" si="148"/>
        <v>3.2724923474893676E-5</v>
      </c>
      <c r="M1183">
        <f t="shared" si="149"/>
        <v>1.5688188337499999E-2</v>
      </c>
      <c r="N1183">
        <f t="shared" si="150"/>
        <v>1.5845913260974894E-2</v>
      </c>
      <c r="O1183">
        <f t="shared" si="151"/>
        <v>2.655008250138656</v>
      </c>
    </row>
    <row r="1184" spans="8:15">
      <c r="H1184">
        <f t="shared" si="152"/>
        <v>1.1819999999999999</v>
      </c>
      <c r="I1184">
        <f t="shared" si="147"/>
        <v>167.55160819145561</v>
      </c>
      <c r="J1184">
        <f t="shared" si="145"/>
        <v>1.25E-4</v>
      </c>
      <c r="K1184">
        <f t="shared" si="146"/>
        <v>0</v>
      </c>
      <c r="L1184">
        <f t="shared" si="148"/>
        <v>3.2724923474893676E-5</v>
      </c>
      <c r="M1184">
        <f t="shared" si="149"/>
        <v>1.5688188337499999E-2</v>
      </c>
      <c r="N1184">
        <f t="shared" si="150"/>
        <v>1.5845913260974894E-2</v>
      </c>
      <c r="O1184">
        <f t="shared" si="151"/>
        <v>2.655008250138656</v>
      </c>
    </row>
    <row r="1185" spans="8:15">
      <c r="H1185">
        <f t="shared" si="152"/>
        <v>1.1830000000000001</v>
      </c>
      <c r="I1185">
        <f t="shared" si="147"/>
        <v>167.55160819145561</v>
      </c>
      <c r="J1185">
        <f t="shared" si="145"/>
        <v>1.25E-4</v>
      </c>
      <c r="K1185">
        <f t="shared" si="146"/>
        <v>0</v>
      </c>
      <c r="L1185">
        <f t="shared" si="148"/>
        <v>3.2724923474893676E-5</v>
      </c>
      <c r="M1185">
        <f t="shared" si="149"/>
        <v>1.5688188337499999E-2</v>
      </c>
      <c r="N1185">
        <f t="shared" si="150"/>
        <v>1.5845913260974894E-2</v>
      </c>
      <c r="O1185">
        <f t="shared" si="151"/>
        <v>2.655008250138656</v>
      </c>
    </row>
    <row r="1186" spans="8:15">
      <c r="H1186">
        <f t="shared" si="152"/>
        <v>1.1839999999999999</v>
      </c>
      <c r="I1186">
        <f t="shared" si="147"/>
        <v>167.55160819145561</v>
      </c>
      <c r="J1186">
        <f t="shared" si="145"/>
        <v>1.25E-4</v>
      </c>
      <c r="K1186">
        <f t="shared" si="146"/>
        <v>0</v>
      </c>
      <c r="L1186">
        <f t="shared" si="148"/>
        <v>3.2724923474893676E-5</v>
      </c>
      <c r="M1186">
        <f t="shared" si="149"/>
        <v>1.5688188337499999E-2</v>
      </c>
      <c r="N1186">
        <f t="shared" si="150"/>
        <v>1.5845913260974894E-2</v>
      </c>
      <c r="O1186">
        <f t="shared" si="151"/>
        <v>2.655008250138656</v>
      </c>
    </row>
    <row r="1187" spans="8:15">
      <c r="H1187">
        <f t="shared" si="152"/>
        <v>1.1850000000000001</v>
      </c>
      <c r="I1187">
        <f t="shared" si="147"/>
        <v>167.55160819145561</v>
      </c>
      <c r="J1187">
        <f t="shared" si="145"/>
        <v>1.25E-4</v>
      </c>
      <c r="K1187">
        <f t="shared" si="146"/>
        <v>0</v>
      </c>
      <c r="L1187">
        <f t="shared" si="148"/>
        <v>3.2724923474893676E-5</v>
      </c>
      <c r="M1187">
        <f t="shared" si="149"/>
        <v>1.5688188337499999E-2</v>
      </c>
      <c r="N1187">
        <f t="shared" si="150"/>
        <v>1.5845913260974894E-2</v>
      </c>
      <c r="O1187">
        <f t="shared" si="151"/>
        <v>2.655008250138656</v>
      </c>
    </row>
    <row r="1188" spans="8:15">
      <c r="H1188">
        <f t="shared" si="152"/>
        <v>1.1859999999999999</v>
      </c>
      <c r="I1188">
        <f t="shared" si="147"/>
        <v>167.55160819145561</v>
      </c>
      <c r="J1188">
        <f t="shared" si="145"/>
        <v>1.25E-4</v>
      </c>
      <c r="K1188">
        <f t="shared" si="146"/>
        <v>0</v>
      </c>
      <c r="L1188">
        <f t="shared" si="148"/>
        <v>3.2724923474893676E-5</v>
      </c>
      <c r="M1188">
        <f t="shared" si="149"/>
        <v>1.5688188337499999E-2</v>
      </c>
      <c r="N1188">
        <f t="shared" si="150"/>
        <v>1.5845913260974894E-2</v>
      </c>
      <c r="O1188">
        <f t="shared" si="151"/>
        <v>2.655008250138656</v>
      </c>
    </row>
    <row r="1189" spans="8:15">
      <c r="H1189">
        <f t="shared" si="152"/>
        <v>1.1870000000000001</v>
      </c>
      <c r="I1189">
        <f t="shared" si="147"/>
        <v>167.55160819145561</v>
      </c>
      <c r="J1189">
        <f t="shared" si="145"/>
        <v>1.25E-4</v>
      </c>
      <c r="K1189">
        <f t="shared" si="146"/>
        <v>0</v>
      </c>
      <c r="L1189">
        <f t="shared" si="148"/>
        <v>3.2724923474893676E-5</v>
      </c>
      <c r="M1189">
        <f t="shared" si="149"/>
        <v>1.5688188337499999E-2</v>
      </c>
      <c r="N1189">
        <f t="shared" si="150"/>
        <v>1.5845913260974894E-2</v>
      </c>
      <c r="O1189">
        <f t="shared" si="151"/>
        <v>2.655008250138656</v>
      </c>
    </row>
    <row r="1190" spans="8:15">
      <c r="H1190">
        <f t="shared" si="152"/>
        <v>1.1879999999999999</v>
      </c>
      <c r="I1190">
        <f t="shared" si="147"/>
        <v>167.55160819145561</v>
      </c>
      <c r="J1190">
        <f t="shared" si="145"/>
        <v>1.25E-4</v>
      </c>
      <c r="K1190">
        <f t="shared" si="146"/>
        <v>0</v>
      </c>
      <c r="L1190">
        <f t="shared" si="148"/>
        <v>3.2724923474893676E-5</v>
      </c>
      <c r="M1190">
        <f t="shared" si="149"/>
        <v>1.5688188337499999E-2</v>
      </c>
      <c r="N1190">
        <f t="shared" si="150"/>
        <v>1.5845913260974894E-2</v>
      </c>
      <c r="O1190">
        <f t="shared" si="151"/>
        <v>2.655008250138656</v>
      </c>
    </row>
    <row r="1191" spans="8:15">
      <c r="H1191">
        <f t="shared" si="152"/>
        <v>1.1890000000000001</v>
      </c>
      <c r="I1191">
        <f t="shared" si="147"/>
        <v>167.55160819145561</v>
      </c>
      <c r="J1191">
        <f t="shared" si="145"/>
        <v>1.25E-4</v>
      </c>
      <c r="K1191">
        <f t="shared" si="146"/>
        <v>0</v>
      </c>
      <c r="L1191">
        <f t="shared" si="148"/>
        <v>3.2724923474893676E-5</v>
      </c>
      <c r="M1191">
        <f t="shared" si="149"/>
        <v>1.5688188337499999E-2</v>
      </c>
      <c r="N1191">
        <f t="shared" si="150"/>
        <v>1.5845913260974894E-2</v>
      </c>
      <c r="O1191">
        <f t="shared" si="151"/>
        <v>2.655008250138656</v>
      </c>
    </row>
    <row r="1192" spans="8:15">
      <c r="H1192">
        <f t="shared" si="152"/>
        <v>1.19</v>
      </c>
      <c r="I1192">
        <f t="shared" si="147"/>
        <v>167.55160819145561</v>
      </c>
      <c r="J1192">
        <f t="shared" si="145"/>
        <v>1.25E-4</v>
      </c>
      <c r="K1192">
        <f t="shared" si="146"/>
        <v>0</v>
      </c>
      <c r="L1192">
        <f t="shared" si="148"/>
        <v>3.2724923474893676E-5</v>
      </c>
      <c r="M1192">
        <f t="shared" si="149"/>
        <v>1.5688188337499999E-2</v>
      </c>
      <c r="N1192">
        <f t="shared" si="150"/>
        <v>1.5845913260974894E-2</v>
      </c>
      <c r="O1192">
        <f t="shared" si="151"/>
        <v>2.655008250138656</v>
      </c>
    </row>
    <row r="1193" spans="8:15">
      <c r="H1193">
        <f t="shared" si="152"/>
        <v>1.1910000000000001</v>
      </c>
      <c r="I1193">
        <f t="shared" si="147"/>
        <v>167.55160819145561</v>
      </c>
      <c r="J1193">
        <f t="shared" si="145"/>
        <v>1.25E-4</v>
      </c>
      <c r="K1193">
        <f t="shared" si="146"/>
        <v>0</v>
      </c>
      <c r="L1193">
        <f t="shared" si="148"/>
        <v>3.2724923474893676E-5</v>
      </c>
      <c r="M1193">
        <f t="shared" si="149"/>
        <v>1.5688188337499999E-2</v>
      </c>
      <c r="N1193">
        <f t="shared" si="150"/>
        <v>1.5845913260974894E-2</v>
      </c>
      <c r="O1193">
        <f t="shared" si="151"/>
        <v>2.655008250138656</v>
      </c>
    </row>
    <row r="1194" spans="8:15">
      <c r="H1194">
        <f t="shared" si="152"/>
        <v>1.1919999999999999</v>
      </c>
      <c r="I1194">
        <f t="shared" si="147"/>
        <v>167.55160819145561</v>
      </c>
      <c r="J1194">
        <f t="shared" si="145"/>
        <v>1.25E-4</v>
      </c>
      <c r="K1194">
        <f t="shared" si="146"/>
        <v>0</v>
      </c>
      <c r="L1194">
        <f t="shared" si="148"/>
        <v>3.2724923474893676E-5</v>
      </c>
      <c r="M1194">
        <f t="shared" si="149"/>
        <v>1.5688188337499999E-2</v>
      </c>
      <c r="N1194">
        <f t="shared" si="150"/>
        <v>1.5845913260974894E-2</v>
      </c>
      <c r="O1194">
        <f t="shared" si="151"/>
        <v>2.655008250138656</v>
      </c>
    </row>
    <row r="1195" spans="8:15">
      <c r="H1195">
        <f t="shared" si="152"/>
        <v>1.1930000000000001</v>
      </c>
      <c r="I1195">
        <f t="shared" si="147"/>
        <v>167.55160819145561</v>
      </c>
      <c r="J1195">
        <f t="shared" si="145"/>
        <v>1.25E-4</v>
      </c>
      <c r="K1195">
        <f t="shared" si="146"/>
        <v>0</v>
      </c>
      <c r="L1195">
        <f t="shared" si="148"/>
        <v>3.2724923474893676E-5</v>
      </c>
      <c r="M1195">
        <f t="shared" si="149"/>
        <v>1.5688188337499999E-2</v>
      </c>
      <c r="N1195">
        <f t="shared" si="150"/>
        <v>1.5845913260974894E-2</v>
      </c>
      <c r="O1195">
        <f t="shared" si="151"/>
        <v>2.655008250138656</v>
      </c>
    </row>
    <row r="1196" spans="8:15">
      <c r="H1196">
        <f t="shared" si="152"/>
        <v>1.194</v>
      </c>
      <c r="I1196">
        <f t="shared" si="147"/>
        <v>167.55160819145561</v>
      </c>
      <c r="J1196">
        <f t="shared" si="145"/>
        <v>1.25E-4</v>
      </c>
      <c r="K1196">
        <f t="shared" si="146"/>
        <v>0</v>
      </c>
      <c r="L1196">
        <f t="shared" si="148"/>
        <v>3.2724923474893676E-5</v>
      </c>
      <c r="M1196">
        <f t="shared" si="149"/>
        <v>1.5688188337499999E-2</v>
      </c>
      <c r="N1196">
        <f t="shared" si="150"/>
        <v>1.5845913260974894E-2</v>
      </c>
      <c r="O1196">
        <f t="shared" si="151"/>
        <v>2.655008250138656</v>
      </c>
    </row>
    <row r="1197" spans="8:15">
      <c r="H1197">
        <f t="shared" si="152"/>
        <v>1.1950000000000001</v>
      </c>
      <c r="I1197">
        <f t="shared" si="147"/>
        <v>167.55160819145561</v>
      </c>
      <c r="J1197">
        <f t="shared" si="145"/>
        <v>1.25E-4</v>
      </c>
      <c r="K1197">
        <f t="shared" si="146"/>
        <v>0</v>
      </c>
      <c r="L1197">
        <f t="shared" si="148"/>
        <v>3.2724923474893676E-5</v>
      </c>
      <c r="M1197">
        <f t="shared" si="149"/>
        <v>1.5688188337499999E-2</v>
      </c>
      <c r="N1197">
        <f t="shared" si="150"/>
        <v>1.5845913260974894E-2</v>
      </c>
      <c r="O1197">
        <f t="shared" si="151"/>
        <v>2.655008250138656</v>
      </c>
    </row>
    <row r="1198" spans="8:15">
      <c r="H1198">
        <f t="shared" si="152"/>
        <v>1.196</v>
      </c>
      <c r="I1198">
        <f t="shared" si="147"/>
        <v>167.55160819145561</v>
      </c>
      <c r="J1198">
        <f t="shared" si="145"/>
        <v>1.25E-4</v>
      </c>
      <c r="K1198">
        <f t="shared" si="146"/>
        <v>0</v>
      </c>
      <c r="L1198">
        <f t="shared" si="148"/>
        <v>3.2724923474893676E-5</v>
      </c>
      <c r="M1198">
        <f t="shared" si="149"/>
        <v>1.5688188337499999E-2</v>
      </c>
      <c r="N1198">
        <f t="shared" si="150"/>
        <v>1.5845913260974894E-2</v>
      </c>
      <c r="O1198">
        <f t="shared" si="151"/>
        <v>2.655008250138656</v>
      </c>
    </row>
    <row r="1199" spans="8:15">
      <c r="H1199">
        <f t="shared" si="152"/>
        <v>1.1970000000000001</v>
      </c>
      <c r="I1199">
        <f t="shared" si="147"/>
        <v>167.55160819145561</v>
      </c>
      <c r="J1199">
        <f t="shared" si="145"/>
        <v>1.25E-4</v>
      </c>
      <c r="K1199">
        <f t="shared" si="146"/>
        <v>0</v>
      </c>
      <c r="L1199">
        <f t="shared" si="148"/>
        <v>3.2724923474893676E-5</v>
      </c>
      <c r="M1199">
        <f t="shared" si="149"/>
        <v>1.5688188337499999E-2</v>
      </c>
      <c r="N1199">
        <f t="shared" si="150"/>
        <v>1.5845913260974894E-2</v>
      </c>
      <c r="O1199">
        <f t="shared" si="151"/>
        <v>2.655008250138656</v>
      </c>
    </row>
    <row r="1200" spans="8:15">
      <c r="H1200">
        <f t="shared" si="152"/>
        <v>1.198</v>
      </c>
      <c r="I1200">
        <f t="shared" si="147"/>
        <v>167.55160819145561</v>
      </c>
      <c r="J1200">
        <f t="shared" si="145"/>
        <v>1.25E-4</v>
      </c>
      <c r="K1200">
        <f t="shared" si="146"/>
        <v>0</v>
      </c>
      <c r="L1200">
        <f t="shared" si="148"/>
        <v>3.2724923474893676E-5</v>
      </c>
      <c r="M1200">
        <f t="shared" si="149"/>
        <v>1.5688188337499999E-2</v>
      </c>
      <c r="N1200">
        <f t="shared" si="150"/>
        <v>1.5845913260974894E-2</v>
      </c>
      <c r="O1200">
        <f t="shared" si="151"/>
        <v>2.655008250138656</v>
      </c>
    </row>
    <row r="1201" spans="8:15">
      <c r="H1201">
        <f t="shared" si="152"/>
        <v>1.1990000000000001</v>
      </c>
      <c r="I1201">
        <f t="shared" si="147"/>
        <v>167.55160819145561</v>
      </c>
      <c r="J1201">
        <f t="shared" si="145"/>
        <v>1.25E-4</v>
      </c>
      <c r="K1201">
        <f t="shared" si="146"/>
        <v>0</v>
      </c>
      <c r="L1201">
        <f t="shared" si="148"/>
        <v>3.2724923474893676E-5</v>
      </c>
      <c r="M1201">
        <f t="shared" si="149"/>
        <v>1.5688188337499999E-2</v>
      </c>
      <c r="N1201">
        <f t="shared" si="150"/>
        <v>1.5845913260974894E-2</v>
      </c>
      <c r="O1201">
        <f t="shared" si="151"/>
        <v>2.655008250138656</v>
      </c>
    </row>
    <row r="1202" spans="8:15">
      <c r="H1202">
        <f t="shared" si="152"/>
        <v>1.2</v>
      </c>
      <c r="I1202">
        <f t="shared" si="147"/>
        <v>167.55160819145561</v>
      </c>
      <c r="J1202">
        <f t="shared" si="145"/>
        <v>1.25E-4</v>
      </c>
      <c r="K1202">
        <f t="shared" si="146"/>
        <v>0</v>
      </c>
      <c r="L1202">
        <f t="shared" si="148"/>
        <v>3.2724923474893676E-5</v>
      </c>
      <c r="M1202">
        <f t="shared" si="149"/>
        <v>1.5688188337499999E-2</v>
      </c>
      <c r="N1202">
        <f t="shared" si="150"/>
        <v>1.5845913260974894E-2</v>
      </c>
      <c r="O1202">
        <f t="shared" si="151"/>
        <v>2.655008250138656</v>
      </c>
    </row>
    <row r="1203" spans="8:15">
      <c r="H1203">
        <f t="shared" si="152"/>
        <v>1.2010000000000001</v>
      </c>
      <c r="I1203">
        <f t="shared" si="147"/>
        <v>167.55160819145561</v>
      </c>
      <c r="J1203">
        <f t="shared" si="145"/>
        <v>1.25E-4</v>
      </c>
      <c r="K1203">
        <f t="shared" si="146"/>
        <v>0</v>
      </c>
      <c r="L1203">
        <f t="shared" si="148"/>
        <v>3.2724923474893676E-5</v>
      </c>
      <c r="M1203">
        <f t="shared" si="149"/>
        <v>1.5688188337499999E-2</v>
      </c>
      <c r="N1203">
        <f t="shared" si="150"/>
        <v>1.5845913260974894E-2</v>
      </c>
      <c r="O1203">
        <f t="shared" si="151"/>
        <v>2.655008250138656</v>
      </c>
    </row>
    <row r="1204" spans="8:15">
      <c r="H1204">
        <f t="shared" si="152"/>
        <v>1.202</v>
      </c>
      <c r="I1204">
        <f t="shared" si="147"/>
        <v>167.55160819145561</v>
      </c>
      <c r="J1204">
        <f t="shared" si="145"/>
        <v>1.25E-4</v>
      </c>
      <c r="K1204">
        <f t="shared" si="146"/>
        <v>0</v>
      </c>
      <c r="L1204">
        <f t="shared" si="148"/>
        <v>3.2724923474893676E-5</v>
      </c>
      <c r="M1204">
        <f t="shared" si="149"/>
        <v>1.5688188337499999E-2</v>
      </c>
      <c r="N1204">
        <f t="shared" si="150"/>
        <v>1.5845913260974894E-2</v>
      </c>
      <c r="O1204">
        <f t="shared" si="151"/>
        <v>2.655008250138656</v>
      </c>
    </row>
    <row r="1205" spans="8:15">
      <c r="H1205">
        <f t="shared" si="152"/>
        <v>1.2030000000000001</v>
      </c>
      <c r="I1205">
        <f t="shared" si="147"/>
        <v>167.55160819145561</v>
      </c>
      <c r="J1205">
        <f t="shared" si="145"/>
        <v>1.25E-4</v>
      </c>
      <c r="K1205">
        <f t="shared" si="146"/>
        <v>0</v>
      </c>
      <c r="L1205">
        <f t="shared" si="148"/>
        <v>3.2724923474893676E-5</v>
      </c>
      <c r="M1205">
        <f t="shared" si="149"/>
        <v>1.5688188337499999E-2</v>
      </c>
      <c r="N1205">
        <f t="shared" si="150"/>
        <v>1.5845913260974894E-2</v>
      </c>
      <c r="O1205">
        <f t="shared" si="151"/>
        <v>2.655008250138656</v>
      </c>
    </row>
    <row r="1206" spans="8:15">
      <c r="H1206">
        <f t="shared" si="152"/>
        <v>1.204</v>
      </c>
      <c r="I1206">
        <f t="shared" si="147"/>
        <v>167.55160819145561</v>
      </c>
      <c r="J1206">
        <f t="shared" si="145"/>
        <v>1.25E-4</v>
      </c>
      <c r="K1206">
        <f t="shared" si="146"/>
        <v>0</v>
      </c>
      <c r="L1206">
        <f t="shared" si="148"/>
        <v>3.2724923474893676E-5</v>
      </c>
      <c r="M1206">
        <f t="shared" si="149"/>
        <v>1.5688188337499999E-2</v>
      </c>
      <c r="N1206">
        <f t="shared" si="150"/>
        <v>1.5845913260974894E-2</v>
      </c>
      <c r="O1206">
        <f t="shared" si="151"/>
        <v>2.655008250138656</v>
      </c>
    </row>
    <row r="1207" spans="8:15">
      <c r="H1207">
        <f t="shared" si="152"/>
        <v>1.2050000000000001</v>
      </c>
      <c r="I1207">
        <f t="shared" si="147"/>
        <v>167.55160819145561</v>
      </c>
      <c r="J1207">
        <f t="shared" si="145"/>
        <v>1.25E-4</v>
      </c>
      <c r="K1207">
        <f t="shared" si="146"/>
        <v>0</v>
      </c>
      <c r="L1207">
        <f t="shared" si="148"/>
        <v>3.2724923474893676E-5</v>
      </c>
      <c r="M1207">
        <f t="shared" si="149"/>
        <v>1.5688188337499999E-2</v>
      </c>
      <c r="N1207">
        <f t="shared" si="150"/>
        <v>1.5845913260974894E-2</v>
      </c>
      <c r="O1207">
        <f t="shared" si="151"/>
        <v>2.655008250138656</v>
      </c>
    </row>
    <row r="1208" spans="8:15">
      <c r="H1208">
        <f t="shared" si="152"/>
        <v>1.206</v>
      </c>
      <c r="I1208">
        <f t="shared" si="147"/>
        <v>167.55160819145561</v>
      </c>
      <c r="J1208">
        <f t="shared" si="145"/>
        <v>1.25E-4</v>
      </c>
      <c r="K1208">
        <f t="shared" si="146"/>
        <v>0</v>
      </c>
      <c r="L1208">
        <f t="shared" si="148"/>
        <v>3.2724923474893676E-5</v>
      </c>
      <c r="M1208">
        <f t="shared" si="149"/>
        <v>1.5688188337499999E-2</v>
      </c>
      <c r="N1208">
        <f t="shared" si="150"/>
        <v>1.5845913260974894E-2</v>
      </c>
      <c r="O1208">
        <f t="shared" si="151"/>
        <v>2.655008250138656</v>
      </c>
    </row>
    <row r="1209" spans="8:15">
      <c r="H1209">
        <f t="shared" si="152"/>
        <v>1.2070000000000001</v>
      </c>
      <c r="I1209">
        <f t="shared" si="147"/>
        <v>167.55160819145561</v>
      </c>
      <c r="J1209">
        <f t="shared" si="145"/>
        <v>1.25E-4</v>
      </c>
      <c r="K1209">
        <f t="shared" si="146"/>
        <v>0</v>
      </c>
      <c r="L1209">
        <f t="shared" si="148"/>
        <v>3.2724923474893676E-5</v>
      </c>
      <c r="M1209">
        <f t="shared" si="149"/>
        <v>1.5688188337499999E-2</v>
      </c>
      <c r="N1209">
        <f t="shared" si="150"/>
        <v>1.5845913260974894E-2</v>
      </c>
      <c r="O1209">
        <f t="shared" si="151"/>
        <v>2.655008250138656</v>
      </c>
    </row>
    <row r="1210" spans="8:15">
      <c r="H1210">
        <f t="shared" si="152"/>
        <v>1.208</v>
      </c>
      <c r="I1210">
        <f t="shared" si="147"/>
        <v>167.55160819145561</v>
      </c>
      <c r="J1210">
        <f t="shared" si="145"/>
        <v>1.25E-4</v>
      </c>
      <c r="K1210">
        <f t="shared" si="146"/>
        <v>0</v>
      </c>
      <c r="L1210">
        <f t="shared" si="148"/>
        <v>3.2724923474893676E-5</v>
      </c>
      <c r="M1210">
        <f t="shared" si="149"/>
        <v>1.5688188337499999E-2</v>
      </c>
      <c r="N1210">
        <f t="shared" si="150"/>
        <v>1.5845913260974894E-2</v>
      </c>
      <c r="O1210">
        <f t="shared" si="151"/>
        <v>2.655008250138656</v>
      </c>
    </row>
    <row r="1211" spans="8:15">
      <c r="H1211">
        <f t="shared" si="152"/>
        <v>1.2090000000000001</v>
      </c>
      <c r="I1211">
        <f t="shared" si="147"/>
        <v>167.55160819145561</v>
      </c>
      <c r="J1211">
        <f t="shared" si="145"/>
        <v>1.25E-4</v>
      </c>
      <c r="K1211">
        <f t="shared" si="146"/>
        <v>0</v>
      </c>
      <c r="L1211">
        <f t="shared" si="148"/>
        <v>3.2724923474893676E-5</v>
      </c>
      <c r="M1211">
        <f t="shared" si="149"/>
        <v>1.5688188337499999E-2</v>
      </c>
      <c r="N1211">
        <f t="shared" si="150"/>
        <v>1.5845913260974894E-2</v>
      </c>
      <c r="O1211">
        <f t="shared" si="151"/>
        <v>2.655008250138656</v>
      </c>
    </row>
    <row r="1212" spans="8:15">
      <c r="H1212">
        <f t="shared" si="152"/>
        <v>1.21</v>
      </c>
      <c r="I1212">
        <f t="shared" si="147"/>
        <v>167.55160819145561</v>
      </c>
      <c r="J1212">
        <f t="shared" si="145"/>
        <v>1.25E-4</v>
      </c>
      <c r="K1212">
        <f t="shared" si="146"/>
        <v>0</v>
      </c>
      <c r="L1212">
        <f t="shared" si="148"/>
        <v>3.2724923474893676E-5</v>
      </c>
      <c r="M1212">
        <f t="shared" si="149"/>
        <v>1.5688188337499999E-2</v>
      </c>
      <c r="N1212">
        <f t="shared" si="150"/>
        <v>1.5845913260974894E-2</v>
      </c>
      <c r="O1212">
        <f t="shared" si="151"/>
        <v>2.655008250138656</v>
      </c>
    </row>
    <row r="1213" spans="8:15">
      <c r="H1213">
        <f t="shared" si="152"/>
        <v>1.2110000000000001</v>
      </c>
      <c r="I1213">
        <f t="shared" si="147"/>
        <v>167.55160819145561</v>
      </c>
      <c r="J1213">
        <f t="shared" si="145"/>
        <v>1.25E-4</v>
      </c>
      <c r="K1213">
        <f t="shared" si="146"/>
        <v>0</v>
      </c>
      <c r="L1213">
        <f t="shared" si="148"/>
        <v>3.2724923474893676E-5</v>
      </c>
      <c r="M1213">
        <f t="shared" si="149"/>
        <v>1.5688188337499999E-2</v>
      </c>
      <c r="N1213">
        <f t="shared" si="150"/>
        <v>1.5845913260974894E-2</v>
      </c>
      <c r="O1213">
        <f t="shared" si="151"/>
        <v>2.655008250138656</v>
      </c>
    </row>
    <row r="1214" spans="8:15">
      <c r="H1214">
        <f t="shared" si="152"/>
        <v>1.212</v>
      </c>
      <c r="I1214">
        <f t="shared" si="147"/>
        <v>167.55160819145561</v>
      </c>
      <c r="J1214">
        <f t="shared" si="145"/>
        <v>1.25E-4</v>
      </c>
      <c r="K1214">
        <f t="shared" si="146"/>
        <v>0</v>
      </c>
      <c r="L1214">
        <f t="shared" si="148"/>
        <v>3.2724923474893676E-5</v>
      </c>
      <c r="M1214">
        <f t="shared" si="149"/>
        <v>1.5688188337499999E-2</v>
      </c>
      <c r="N1214">
        <f t="shared" si="150"/>
        <v>1.5845913260974894E-2</v>
      </c>
      <c r="O1214">
        <f t="shared" si="151"/>
        <v>2.655008250138656</v>
      </c>
    </row>
    <row r="1215" spans="8:15">
      <c r="H1215">
        <f t="shared" si="152"/>
        <v>1.2130000000000001</v>
      </c>
      <c r="I1215">
        <f t="shared" si="147"/>
        <v>167.55160819145561</v>
      </c>
      <c r="J1215">
        <f t="shared" si="145"/>
        <v>1.25E-4</v>
      </c>
      <c r="K1215">
        <f t="shared" si="146"/>
        <v>0</v>
      </c>
      <c r="L1215">
        <f t="shared" si="148"/>
        <v>3.2724923474893676E-5</v>
      </c>
      <c r="M1215">
        <f t="shared" si="149"/>
        <v>1.5688188337499999E-2</v>
      </c>
      <c r="N1215">
        <f t="shared" si="150"/>
        <v>1.5845913260974894E-2</v>
      </c>
      <c r="O1215">
        <f t="shared" si="151"/>
        <v>2.655008250138656</v>
      </c>
    </row>
    <row r="1216" spans="8:15">
      <c r="H1216">
        <f t="shared" si="152"/>
        <v>1.214</v>
      </c>
      <c r="I1216">
        <f t="shared" si="147"/>
        <v>167.55160819145561</v>
      </c>
      <c r="J1216">
        <f t="shared" si="145"/>
        <v>1.25E-4</v>
      </c>
      <c r="K1216">
        <f t="shared" si="146"/>
        <v>0</v>
      </c>
      <c r="L1216">
        <f t="shared" si="148"/>
        <v>3.2724923474893676E-5</v>
      </c>
      <c r="M1216">
        <f t="shared" si="149"/>
        <v>1.5688188337499999E-2</v>
      </c>
      <c r="N1216">
        <f t="shared" si="150"/>
        <v>1.5845913260974894E-2</v>
      </c>
      <c r="O1216">
        <f t="shared" si="151"/>
        <v>2.655008250138656</v>
      </c>
    </row>
    <row r="1217" spans="8:15">
      <c r="H1217">
        <f t="shared" si="152"/>
        <v>1.2150000000000001</v>
      </c>
      <c r="I1217">
        <f t="shared" si="147"/>
        <v>167.55160819145561</v>
      </c>
      <c r="J1217">
        <f t="shared" si="145"/>
        <v>1.25E-4</v>
      </c>
      <c r="K1217">
        <f t="shared" si="146"/>
        <v>0</v>
      </c>
      <c r="L1217">
        <f t="shared" si="148"/>
        <v>3.2724923474893676E-5</v>
      </c>
      <c r="M1217">
        <f t="shared" si="149"/>
        <v>1.5688188337499999E-2</v>
      </c>
      <c r="N1217">
        <f t="shared" si="150"/>
        <v>1.5845913260974894E-2</v>
      </c>
      <c r="O1217">
        <f t="shared" si="151"/>
        <v>2.655008250138656</v>
      </c>
    </row>
    <row r="1218" spans="8:15">
      <c r="H1218">
        <f t="shared" si="152"/>
        <v>1.216</v>
      </c>
      <c r="I1218">
        <f t="shared" si="147"/>
        <v>167.55160819145561</v>
      </c>
      <c r="J1218">
        <f t="shared" ref="J1218:J1281" si="153">IF(H1218&lt;$E$18,$E$17,IF(H1218&lt;$E$5,$E$14,0))/$E$8/$E$9</f>
        <v>1.25E-4</v>
      </c>
      <c r="K1218">
        <f t="shared" ref="K1218:K1281" si="154">IF(H1218&lt;$E$3,$E$12*$E$22,IF(H1218&lt;$E$4,0,IF(H1218&lt;$E$5,-$E$12*$E$22,0)))</f>
        <v>0</v>
      </c>
      <c r="L1218">
        <f t="shared" si="148"/>
        <v>3.2724923474893676E-5</v>
      </c>
      <c r="M1218">
        <f t="shared" si="149"/>
        <v>1.5688188337499999E-2</v>
      </c>
      <c r="N1218">
        <f t="shared" si="150"/>
        <v>1.5845913260974894E-2</v>
      </c>
      <c r="O1218">
        <f t="shared" si="151"/>
        <v>2.655008250138656</v>
      </c>
    </row>
    <row r="1219" spans="8:15">
      <c r="H1219">
        <f t="shared" si="152"/>
        <v>1.2170000000000001</v>
      </c>
      <c r="I1219">
        <f t="shared" ref="I1219:I1282" si="155">IF(H1219&lt;$E$3,$E$12*H1219,IF(H1219&lt;$E$4,$E$10,IF(H1219&lt;$E$5,$E$10-$E$12*(H1219-$E$4),0)))</f>
        <v>167.55160819145561</v>
      </c>
      <c r="J1219">
        <f t="shared" si="153"/>
        <v>1.25E-4</v>
      </c>
      <c r="K1219">
        <f t="shared" si="154"/>
        <v>0</v>
      </c>
      <c r="L1219">
        <f t="shared" ref="L1219:L1282" si="156">I1219*$E$15/$E$9/$E$8^2</f>
        <v>3.2724923474893676E-5</v>
      </c>
      <c r="M1219">
        <f t="shared" ref="M1219:M1282" si="157">$E$19/$E$8/$E$9</f>
        <v>1.5688188337499999E-2</v>
      </c>
      <c r="N1219">
        <f t="shared" ref="N1219:N1282" si="158">SUM(J1219:M1219)</f>
        <v>1.5845913260974894E-2</v>
      </c>
      <c r="O1219">
        <f t="shared" ref="O1219:O1282" si="159">I1219*N1219</f>
        <v>2.655008250138656</v>
      </c>
    </row>
    <row r="1220" spans="8:15">
      <c r="H1220">
        <f t="shared" ref="H1220:H1283" si="160">(ROW()-2)*0.001</f>
        <v>1.218</v>
      </c>
      <c r="I1220">
        <f t="shared" si="155"/>
        <v>167.55160819145561</v>
      </c>
      <c r="J1220">
        <f t="shared" si="153"/>
        <v>1.25E-4</v>
      </c>
      <c r="K1220">
        <f t="shared" si="154"/>
        <v>0</v>
      </c>
      <c r="L1220">
        <f t="shared" si="156"/>
        <v>3.2724923474893676E-5</v>
      </c>
      <c r="M1220">
        <f t="shared" si="157"/>
        <v>1.5688188337499999E-2</v>
      </c>
      <c r="N1220">
        <f t="shared" si="158"/>
        <v>1.5845913260974894E-2</v>
      </c>
      <c r="O1220">
        <f t="shared" si="159"/>
        <v>2.655008250138656</v>
      </c>
    </row>
    <row r="1221" spans="8:15">
      <c r="H1221">
        <f t="shared" si="160"/>
        <v>1.2190000000000001</v>
      </c>
      <c r="I1221">
        <f t="shared" si="155"/>
        <v>167.55160819145561</v>
      </c>
      <c r="J1221">
        <f t="shared" si="153"/>
        <v>1.25E-4</v>
      </c>
      <c r="K1221">
        <f t="shared" si="154"/>
        <v>0</v>
      </c>
      <c r="L1221">
        <f t="shared" si="156"/>
        <v>3.2724923474893676E-5</v>
      </c>
      <c r="M1221">
        <f t="shared" si="157"/>
        <v>1.5688188337499999E-2</v>
      </c>
      <c r="N1221">
        <f t="shared" si="158"/>
        <v>1.5845913260974894E-2</v>
      </c>
      <c r="O1221">
        <f t="shared" si="159"/>
        <v>2.655008250138656</v>
      </c>
    </row>
    <row r="1222" spans="8:15">
      <c r="H1222">
        <f t="shared" si="160"/>
        <v>1.22</v>
      </c>
      <c r="I1222">
        <f t="shared" si="155"/>
        <v>167.55160819145561</v>
      </c>
      <c r="J1222">
        <f t="shared" si="153"/>
        <v>1.25E-4</v>
      </c>
      <c r="K1222">
        <f t="shared" si="154"/>
        <v>0</v>
      </c>
      <c r="L1222">
        <f t="shared" si="156"/>
        <v>3.2724923474893676E-5</v>
      </c>
      <c r="M1222">
        <f t="shared" si="157"/>
        <v>1.5688188337499999E-2</v>
      </c>
      <c r="N1222">
        <f t="shared" si="158"/>
        <v>1.5845913260974894E-2</v>
      </c>
      <c r="O1222">
        <f t="shared" si="159"/>
        <v>2.655008250138656</v>
      </c>
    </row>
    <row r="1223" spans="8:15">
      <c r="H1223">
        <f t="shared" si="160"/>
        <v>1.2210000000000001</v>
      </c>
      <c r="I1223">
        <f t="shared" si="155"/>
        <v>167.55160819145561</v>
      </c>
      <c r="J1223">
        <f t="shared" si="153"/>
        <v>1.25E-4</v>
      </c>
      <c r="K1223">
        <f t="shared" si="154"/>
        <v>0</v>
      </c>
      <c r="L1223">
        <f t="shared" si="156"/>
        <v>3.2724923474893676E-5</v>
      </c>
      <c r="M1223">
        <f t="shared" si="157"/>
        <v>1.5688188337499999E-2</v>
      </c>
      <c r="N1223">
        <f t="shared" si="158"/>
        <v>1.5845913260974894E-2</v>
      </c>
      <c r="O1223">
        <f t="shared" si="159"/>
        <v>2.655008250138656</v>
      </c>
    </row>
    <row r="1224" spans="8:15">
      <c r="H1224">
        <f t="shared" si="160"/>
        <v>1.222</v>
      </c>
      <c r="I1224">
        <f t="shared" si="155"/>
        <v>167.55160819145561</v>
      </c>
      <c r="J1224">
        <f t="shared" si="153"/>
        <v>1.25E-4</v>
      </c>
      <c r="K1224">
        <f t="shared" si="154"/>
        <v>0</v>
      </c>
      <c r="L1224">
        <f t="shared" si="156"/>
        <v>3.2724923474893676E-5</v>
      </c>
      <c r="M1224">
        <f t="shared" si="157"/>
        <v>1.5688188337499999E-2</v>
      </c>
      <c r="N1224">
        <f t="shared" si="158"/>
        <v>1.5845913260974894E-2</v>
      </c>
      <c r="O1224">
        <f t="shared" si="159"/>
        <v>2.655008250138656</v>
      </c>
    </row>
    <row r="1225" spans="8:15">
      <c r="H1225">
        <f t="shared" si="160"/>
        <v>1.2230000000000001</v>
      </c>
      <c r="I1225">
        <f t="shared" si="155"/>
        <v>167.55160819145561</v>
      </c>
      <c r="J1225">
        <f t="shared" si="153"/>
        <v>1.25E-4</v>
      </c>
      <c r="K1225">
        <f t="shared" si="154"/>
        <v>0</v>
      </c>
      <c r="L1225">
        <f t="shared" si="156"/>
        <v>3.2724923474893676E-5</v>
      </c>
      <c r="M1225">
        <f t="shared" si="157"/>
        <v>1.5688188337499999E-2</v>
      </c>
      <c r="N1225">
        <f t="shared" si="158"/>
        <v>1.5845913260974894E-2</v>
      </c>
      <c r="O1225">
        <f t="shared" si="159"/>
        <v>2.655008250138656</v>
      </c>
    </row>
    <row r="1226" spans="8:15">
      <c r="H1226">
        <f t="shared" si="160"/>
        <v>1.224</v>
      </c>
      <c r="I1226">
        <f t="shared" si="155"/>
        <v>167.55160819145561</v>
      </c>
      <c r="J1226">
        <f t="shared" si="153"/>
        <v>1.25E-4</v>
      </c>
      <c r="K1226">
        <f t="shared" si="154"/>
        <v>0</v>
      </c>
      <c r="L1226">
        <f t="shared" si="156"/>
        <v>3.2724923474893676E-5</v>
      </c>
      <c r="M1226">
        <f t="shared" si="157"/>
        <v>1.5688188337499999E-2</v>
      </c>
      <c r="N1226">
        <f t="shared" si="158"/>
        <v>1.5845913260974894E-2</v>
      </c>
      <c r="O1226">
        <f t="shared" si="159"/>
        <v>2.655008250138656</v>
      </c>
    </row>
    <row r="1227" spans="8:15">
      <c r="H1227">
        <f t="shared" si="160"/>
        <v>1.2250000000000001</v>
      </c>
      <c r="I1227">
        <f t="shared" si="155"/>
        <v>167.55160819145561</v>
      </c>
      <c r="J1227">
        <f t="shared" si="153"/>
        <v>1.25E-4</v>
      </c>
      <c r="K1227">
        <f t="shared" si="154"/>
        <v>0</v>
      </c>
      <c r="L1227">
        <f t="shared" si="156"/>
        <v>3.2724923474893676E-5</v>
      </c>
      <c r="M1227">
        <f t="shared" si="157"/>
        <v>1.5688188337499999E-2</v>
      </c>
      <c r="N1227">
        <f t="shared" si="158"/>
        <v>1.5845913260974894E-2</v>
      </c>
      <c r="O1227">
        <f t="shared" si="159"/>
        <v>2.655008250138656</v>
      </c>
    </row>
    <row r="1228" spans="8:15">
      <c r="H1228">
        <f t="shared" si="160"/>
        <v>1.226</v>
      </c>
      <c r="I1228">
        <f t="shared" si="155"/>
        <v>167.55160819145561</v>
      </c>
      <c r="J1228">
        <f t="shared" si="153"/>
        <v>1.25E-4</v>
      </c>
      <c r="K1228">
        <f t="shared" si="154"/>
        <v>0</v>
      </c>
      <c r="L1228">
        <f t="shared" si="156"/>
        <v>3.2724923474893676E-5</v>
      </c>
      <c r="M1228">
        <f t="shared" si="157"/>
        <v>1.5688188337499999E-2</v>
      </c>
      <c r="N1228">
        <f t="shared" si="158"/>
        <v>1.5845913260974894E-2</v>
      </c>
      <c r="O1228">
        <f t="shared" si="159"/>
        <v>2.655008250138656</v>
      </c>
    </row>
    <row r="1229" spans="8:15">
      <c r="H1229">
        <f t="shared" si="160"/>
        <v>1.2270000000000001</v>
      </c>
      <c r="I1229">
        <f t="shared" si="155"/>
        <v>167.55160819145561</v>
      </c>
      <c r="J1229">
        <f t="shared" si="153"/>
        <v>1.25E-4</v>
      </c>
      <c r="K1229">
        <f t="shared" si="154"/>
        <v>0</v>
      </c>
      <c r="L1229">
        <f t="shared" si="156"/>
        <v>3.2724923474893676E-5</v>
      </c>
      <c r="M1229">
        <f t="shared" si="157"/>
        <v>1.5688188337499999E-2</v>
      </c>
      <c r="N1229">
        <f t="shared" si="158"/>
        <v>1.5845913260974894E-2</v>
      </c>
      <c r="O1229">
        <f t="shared" si="159"/>
        <v>2.655008250138656</v>
      </c>
    </row>
    <row r="1230" spans="8:15">
      <c r="H1230">
        <f t="shared" si="160"/>
        <v>1.228</v>
      </c>
      <c r="I1230">
        <f t="shared" si="155"/>
        <v>167.55160819145561</v>
      </c>
      <c r="J1230">
        <f t="shared" si="153"/>
        <v>1.25E-4</v>
      </c>
      <c r="K1230">
        <f t="shared" si="154"/>
        <v>0</v>
      </c>
      <c r="L1230">
        <f t="shared" si="156"/>
        <v>3.2724923474893676E-5</v>
      </c>
      <c r="M1230">
        <f t="shared" si="157"/>
        <v>1.5688188337499999E-2</v>
      </c>
      <c r="N1230">
        <f t="shared" si="158"/>
        <v>1.5845913260974894E-2</v>
      </c>
      <c r="O1230">
        <f t="shared" si="159"/>
        <v>2.655008250138656</v>
      </c>
    </row>
    <row r="1231" spans="8:15">
      <c r="H1231">
        <f t="shared" si="160"/>
        <v>1.2290000000000001</v>
      </c>
      <c r="I1231">
        <f t="shared" si="155"/>
        <v>167.55160819145561</v>
      </c>
      <c r="J1231">
        <f t="shared" si="153"/>
        <v>1.25E-4</v>
      </c>
      <c r="K1231">
        <f t="shared" si="154"/>
        <v>0</v>
      </c>
      <c r="L1231">
        <f t="shared" si="156"/>
        <v>3.2724923474893676E-5</v>
      </c>
      <c r="M1231">
        <f t="shared" si="157"/>
        <v>1.5688188337499999E-2</v>
      </c>
      <c r="N1231">
        <f t="shared" si="158"/>
        <v>1.5845913260974894E-2</v>
      </c>
      <c r="O1231">
        <f t="shared" si="159"/>
        <v>2.655008250138656</v>
      </c>
    </row>
    <row r="1232" spans="8:15">
      <c r="H1232">
        <f t="shared" si="160"/>
        <v>1.23</v>
      </c>
      <c r="I1232">
        <f t="shared" si="155"/>
        <v>167.55160819145561</v>
      </c>
      <c r="J1232">
        <f t="shared" si="153"/>
        <v>1.25E-4</v>
      </c>
      <c r="K1232">
        <f t="shared" si="154"/>
        <v>0</v>
      </c>
      <c r="L1232">
        <f t="shared" si="156"/>
        <v>3.2724923474893676E-5</v>
      </c>
      <c r="M1232">
        <f t="shared" si="157"/>
        <v>1.5688188337499999E-2</v>
      </c>
      <c r="N1232">
        <f t="shared" si="158"/>
        <v>1.5845913260974894E-2</v>
      </c>
      <c r="O1232">
        <f t="shared" si="159"/>
        <v>2.655008250138656</v>
      </c>
    </row>
    <row r="1233" spans="8:15">
      <c r="H1233">
        <f t="shared" si="160"/>
        <v>1.2310000000000001</v>
      </c>
      <c r="I1233">
        <f t="shared" si="155"/>
        <v>167.55160819145561</v>
      </c>
      <c r="J1233">
        <f t="shared" si="153"/>
        <v>1.25E-4</v>
      </c>
      <c r="K1233">
        <f t="shared" si="154"/>
        <v>0</v>
      </c>
      <c r="L1233">
        <f t="shared" si="156"/>
        <v>3.2724923474893676E-5</v>
      </c>
      <c r="M1233">
        <f t="shared" si="157"/>
        <v>1.5688188337499999E-2</v>
      </c>
      <c r="N1233">
        <f t="shared" si="158"/>
        <v>1.5845913260974894E-2</v>
      </c>
      <c r="O1233">
        <f t="shared" si="159"/>
        <v>2.655008250138656</v>
      </c>
    </row>
    <row r="1234" spans="8:15">
      <c r="H1234">
        <f t="shared" si="160"/>
        <v>1.232</v>
      </c>
      <c r="I1234">
        <f t="shared" si="155"/>
        <v>167.55160819145561</v>
      </c>
      <c r="J1234">
        <f t="shared" si="153"/>
        <v>1.25E-4</v>
      </c>
      <c r="K1234">
        <f t="shared" si="154"/>
        <v>0</v>
      </c>
      <c r="L1234">
        <f t="shared" si="156"/>
        <v>3.2724923474893676E-5</v>
      </c>
      <c r="M1234">
        <f t="shared" si="157"/>
        <v>1.5688188337499999E-2</v>
      </c>
      <c r="N1234">
        <f t="shared" si="158"/>
        <v>1.5845913260974894E-2</v>
      </c>
      <c r="O1234">
        <f t="shared" si="159"/>
        <v>2.655008250138656</v>
      </c>
    </row>
    <row r="1235" spans="8:15">
      <c r="H1235">
        <f t="shared" si="160"/>
        <v>1.2330000000000001</v>
      </c>
      <c r="I1235">
        <f t="shared" si="155"/>
        <v>167.55160819145561</v>
      </c>
      <c r="J1235">
        <f t="shared" si="153"/>
        <v>1.25E-4</v>
      </c>
      <c r="K1235">
        <f t="shared" si="154"/>
        <v>0</v>
      </c>
      <c r="L1235">
        <f t="shared" si="156"/>
        <v>3.2724923474893676E-5</v>
      </c>
      <c r="M1235">
        <f t="shared" si="157"/>
        <v>1.5688188337499999E-2</v>
      </c>
      <c r="N1235">
        <f t="shared" si="158"/>
        <v>1.5845913260974894E-2</v>
      </c>
      <c r="O1235">
        <f t="shared" si="159"/>
        <v>2.655008250138656</v>
      </c>
    </row>
    <row r="1236" spans="8:15">
      <c r="H1236">
        <f t="shared" si="160"/>
        <v>1.234</v>
      </c>
      <c r="I1236">
        <f t="shared" si="155"/>
        <v>167.55160819145561</v>
      </c>
      <c r="J1236">
        <f t="shared" si="153"/>
        <v>1.25E-4</v>
      </c>
      <c r="K1236">
        <f t="shared" si="154"/>
        <v>0</v>
      </c>
      <c r="L1236">
        <f t="shared" si="156"/>
        <v>3.2724923474893676E-5</v>
      </c>
      <c r="M1236">
        <f t="shared" si="157"/>
        <v>1.5688188337499999E-2</v>
      </c>
      <c r="N1236">
        <f t="shared" si="158"/>
        <v>1.5845913260974894E-2</v>
      </c>
      <c r="O1236">
        <f t="shared" si="159"/>
        <v>2.655008250138656</v>
      </c>
    </row>
    <row r="1237" spans="8:15">
      <c r="H1237">
        <f t="shared" si="160"/>
        <v>1.2350000000000001</v>
      </c>
      <c r="I1237">
        <f t="shared" si="155"/>
        <v>167.55160819145561</v>
      </c>
      <c r="J1237">
        <f t="shared" si="153"/>
        <v>1.25E-4</v>
      </c>
      <c r="K1237">
        <f t="shared" si="154"/>
        <v>0</v>
      </c>
      <c r="L1237">
        <f t="shared" si="156"/>
        <v>3.2724923474893676E-5</v>
      </c>
      <c r="M1237">
        <f t="shared" si="157"/>
        <v>1.5688188337499999E-2</v>
      </c>
      <c r="N1237">
        <f t="shared" si="158"/>
        <v>1.5845913260974894E-2</v>
      </c>
      <c r="O1237">
        <f t="shared" si="159"/>
        <v>2.655008250138656</v>
      </c>
    </row>
    <row r="1238" spans="8:15">
      <c r="H1238">
        <f t="shared" si="160"/>
        <v>1.236</v>
      </c>
      <c r="I1238">
        <f t="shared" si="155"/>
        <v>167.55160819145561</v>
      </c>
      <c r="J1238">
        <f t="shared" si="153"/>
        <v>1.25E-4</v>
      </c>
      <c r="K1238">
        <f t="shared" si="154"/>
        <v>0</v>
      </c>
      <c r="L1238">
        <f t="shared" si="156"/>
        <v>3.2724923474893676E-5</v>
      </c>
      <c r="M1238">
        <f t="shared" si="157"/>
        <v>1.5688188337499999E-2</v>
      </c>
      <c r="N1238">
        <f t="shared" si="158"/>
        <v>1.5845913260974894E-2</v>
      </c>
      <c r="O1238">
        <f t="shared" si="159"/>
        <v>2.655008250138656</v>
      </c>
    </row>
    <row r="1239" spans="8:15">
      <c r="H1239">
        <f t="shared" si="160"/>
        <v>1.2370000000000001</v>
      </c>
      <c r="I1239">
        <f t="shared" si="155"/>
        <v>167.55160819145561</v>
      </c>
      <c r="J1239">
        <f t="shared" si="153"/>
        <v>1.25E-4</v>
      </c>
      <c r="K1239">
        <f t="shared" si="154"/>
        <v>0</v>
      </c>
      <c r="L1239">
        <f t="shared" si="156"/>
        <v>3.2724923474893676E-5</v>
      </c>
      <c r="M1239">
        <f t="shared" si="157"/>
        <v>1.5688188337499999E-2</v>
      </c>
      <c r="N1239">
        <f t="shared" si="158"/>
        <v>1.5845913260974894E-2</v>
      </c>
      <c r="O1239">
        <f t="shared" si="159"/>
        <v>2.655008250138656</v>
      </c>
    </row>
    <row r="1240" spans="8:15">
      <c r="H1240">
        <f t="shared" si="160"/>
        <v>1.238</v>
      </c>
      <c r="I1240">
        <f t="shared" si="155"/>
        <v>167.55160819145561</v>
      </c>
      <c r="J1240">
        <f t="shared" si="153"/>
        <v>1.25E-4</v>
      </c>
      <c r="K1240">
        <f t="shared" si="154"/>
        <v>0</v>
      </c>
      <c r="L1240">
        <f t="shared" si="156"/>
        <v>3.2724923474893676E-5</v>
      </c>
      <c r="M1240">
        <f t="shared" si="157"/>
        <v>1.5688188337499999E-2</v>
      </c>
      <c r="N1240">
        <f t="shared" si="158"/>
        <v>1.5845913260974894E-2</v>
      </c>
      <c r="O1240">
        <f t="shared" si="159"/>
        <v>2.655008250138656</v>
      </c>
    </row>
    <row r="1241" spans="8:15">
      <c r="H1241">
        <f t="shared" si="160"/>
        <v>1.2390000000000001</v>
      </c>
      <c r="I1241">
        <f t="shared" si="155"/>
        <v>167.55160819145561</v>
      </c>
      <c r="J1241">
        <f t="shared" si="153"/>
        <v>1.25E-4</v>
      </c>
      <c r="K1241">
        <f t="shared" si="154"/>
        <v>0</v>
      </c>
      <c r="L1241">
        <f t="shared" si="156"/>
        <v>3.2724923474893676E-5</v>
      </c>
      <c r="M1241">
        <f t="shared" si="157"/>
        <v>1.5688188337499999E-2</v>
      </c>
      <c r="N1241">
        <f t="shared" si="158"/>
        <v>1.5845913260974894E-2</v>
      </c>
      <c r="O1241">
        <f t="shared" si="159"/>
        <v>2.655008250138656</v>
      </c>
    </row>
    <row r="1242" spans="8:15">
      <c r="H1242">
        <f t="shared" si="160"/>
        <v>1.24</v>
      </c>
      <c r="I1242">
        <f t="shared" si="155"/>
        <v>167.55160819145561</v>
      </c>
      <c r="J1242">
        <f t="shared" si="153"/>
        <v>1.25E-4</v>
      </c>
      <c r="K1242">
        <f t="shared" si="154"/>
        <v>0</v>
      </c>
      <c r="L1242">
        <f t="shared" si="156"/>
        <v>3.2724923474893676E-5</v>
      </c>
      <c r="M1242">
        <f t="shared" si="157"/>
        <v>1.5688188337499999E-2</v>
      </c>
      <c r="N1242">
        <f t="shared" si="158"/>
        <v>1.5845913260974894E-2</v>
      </c>
      <c r="O1242">
        <f t="shared" si="159"/>
        <v>2.655008250138656</v>
      </c>
    </row>
    <row r="1243" spans="8:15">
      <c r="H1243">
        <f t="shared" si="160"/>
        <v>1.2410000000000001</v>
      </c>
      <c r="I1243">
        <f t="shared" si="155"/>
        <v>167.55160819145561</v>
      </c>
      <c r="J1243">
        <f t="shared" si="153"/>
        <v>1.25E-4</v>
      </c>
      <c r="K1243">
        <f t="shared" si="154"/>
        <v>0</v>
      </c>
      <c r="L1243">
        <f t="shared" si="156"/>
        <v>3.2724923474893676E-5</v>
      </c>
      <c r="M1243">
        <f t="shared" si="157"/>
        <v>1.5688188337499999E-2</v>
      </c>
      <c r="N1243">
        <f t="shared" si="158"/>
        <v>1.5845913260974894E-2</v>
      </c>
      <c r="O1243">
        <f t="shared" si="159"/>
        <v>2.655008250138656</v>
      </c>
    </row>
    <row r="1244" spans="8:15">
      <c r="H1244">
        <f t="shared" si="160"/>
        <v>1.242</v>
      </c>
      <c r="I1244">
        <f t="shared" si="155"/>
        <v>167.55160819145561</v>
      </c>
      <c r="J1244">
        <f t="shared" si="153"/>
        <v>1.25E-4</v>
      </c>
      <c r="K1244">
        <f t="shared" si="154"/>
        <v>0</v>
      </c>
      <c r="L1244">
        <f t="shared" si="156"/>
        <v>3.2724923474893676E-5</v>
      </c>
      <c r="M1244">
        <f t="shared" si="157"/>
        <v>1.5688188337499999E-2</v>
      </c>
      <c r="N1244">
        <f t="shared" si="158"/>
        <v>1.5845913260974894E-2</v>
      </c>
      <c r="O1244">
        <f t="shared" si="159"/>
        <v>2.655008250138656</v>
      </c>
    </row>
    <row r="1245" spans="8:15">
      <c r="H1245">
        <f t="shared" si="160"/>
        <v>1.2430000000000001</v>
      </c>
      <c r="I1245">
        <f t="shared" si="155"/>
        <v>167.55160819145561</v>
      </c>
      <c r="J1245">
        <f t="shared" si="153"/>
        <v>1.25E-4</v>
      </c>
      <c r="K1245">
        <f t="shared" si="154"/>
        <v>0</v>
      </c>
      <c r="L1245">
        <f t="shared" si="156"/>
        <v>3.2724923474893676E-5</v>
      </c>
      <c r="M1245">
        <f t="shared" si="157"/>
        <v>1.5688188337499999E-2</v>
      </c>
      <c r="N1245">
        <f t="shared" si="158"/>
        <v>1.5845913260974894E-2</v>
      </c>
      <c r="O1245">
        <f t="shared" si="159"/>
        <v>2.655008250138656</v>
      </c>
    </row>
    <row r="1246" spans="8:15">
      <c r="H1246">
        <f t="shared" si="160"/>
        <v>1.244</v>
      </c>
      <c r="I1246">
        <f t="shared" si="155"/>
        <v>167.55160819145561</v>
      </c>
      <c r="J1246">
        <f t="shared" si="153"/>
        <v>1.25E-4</v>
      </c>
      <c r="K1246">
        <f t="shared" si="154"/>
        <v>0</v>
      </c>
      <c r="L1246">
        <f t="shared" si="156"/>
        <v>3.2724923474893676E-5</v>
      </c>
      <c r="M1246">
        <f t="shared" si="157"/>
        <v>1.5688188337499999E-2</v>
      </c>
      <c r="N1246">
        <f t="shared" si="158"/>
        <v>1.5845913260974894E-2</v>
      </c>
      <c r="O1246">
        <f t="shared" si="159"/>
        <v>2.655008250138656</v>
      </c>
    </row>
    <row r="1247" spans="8:15">
      <c r="H1247">
        <f t="shared" si="160"/>
        <v>1.2450000000000001</v>
      </c>
      <c r="I1247">
        <f t="shared" si="155"/>
        <v>167.55160819145561</v>
      </c>
      <c r="J1247">
        <f t="shared" si="153"/>
        <v>1.25E-4</v>
      </c>
      <c r="K1247">
        <f t="shared" si="154"/>
        <v>0</v>
      </c>
      <c r="L1247">
        <f t="shared" si="156"/>
        <v>3.2724923474893676E-5</v>
      </c>
      <c r="M1247">
        <f t="shared" si="157"/>
        <v>1.5688188337499999E-2</v>
      </c>
      <c r="N1247">
        <f t="shared" si="158"/>
        <v>1.5845913260974894E-2</v>
      </c>
      <c r="O1247">
        <f t="shared" si="159"/>
        <v>2.655008250138656</v>
      </c>
    </row>
    <row r="1248" spans="8:15">
      <c r="H1248">
        <f t="shared" si="160"/>
        <v>1.246</v>
      </c>
      <c r="I1248">
        <f t="shared" si="155"/>
        <v>167.55160819145561</v>
      </c>
      <c r="J1248">
        <f t="shared" si="153"/>
        <v>1.25E-4</v>
      </c>
      <c r="K1248">
        <f t="shared" si="154"/>
        <v>0</v>
      </c>
      <c r="L1248">
        <f t="shared" si="156"/>
        <v>3.2724923474893676E-5</v>
      </c>
      <c r="M1248">
        <f t="shared" si="157"/>
        <v>1.5688188337499999E-2</v>
      </c>
      <c r="N1248">
        <f t="shared" si="158"/>
        <v>1.5845913260974894E-2</v>
      </c>
      <c r="O1248">
        <f t="shared" si="159"/>
        <v>2.655008250138656</v>
      </c>
    </row>
    <row r="1249" spans="8:15">
      <c r="H1249">
        <f t="shared" si="160"/>
        <v>1.2470000000000001</v>
      </c>
      <c r="I1249">
        <f t="shared" si="155"/>
        <v>167.55160819145561</v>
      </c>
      <c r="J1249">
        <f t="shared" si="153"/>
        <v>1.25E-4</v>
      </c>
      <c r="K1249">
        <f t="shared" si="154"/>
        <v>0</v>
      </c>
      <c r="L1249">
        <f t="shared" si="156"/>
        <v>3.2724923474893676E-5</v>
      </c>
      <c r="M1249">
        <f t="shared" si="157"/>
        <v>1.5688188337499999E-2</v>
      </c>
      <c r="N1249">
        <f t="shared" si="158"/>
        <v>1.5845913260974894E-2</v>
      </c>
      <c r="O1249">
        <f t="shared" si="159"/>
        <v>2.655008250138656</v>
      </c>
    </row>
    <row r="1250" spans="8:15">
      <c r="H1250">
        <f t="shared" si="160"/>
        <v>1.248</v>
      </c>
      <c r="I1250">
        <f t="shared" si="155"/>
        <v>167.55160819145561</v>
      </c>
      <c r="J1250">
        <f t="shared" si="153"/>
        <v>1.25E-4</v>
      </c>
      <c r="K1250">
        <f t="shared" si="154"/>
        <v>0</v>
      </c>
      <c r="L1250">
        <f t="shared" si="156"/>
        <v>3.2724923474893676E-5</v>
      </c>
      <c r="M1250">
        <f t="shared" si="157"/>
        <v>1.5688188337499999E-2</v>
      </c>
      <c r="N1250">
        <f t="shared" si="158"/>
        <v>1.5845913260974894E-2</v>
      </c>
      <c r="O1250">
        <f t="shared" si="159"/>
        <v>2.655008250138656</v>
      </c>
    </row>
    <row r="1251" spans="8:15">
      <c r="H1251">
        <f t="shared" si="160"/>
        <v>1.2490000000000001</v>
      </c>
      <c r="I1251">
        <f t="shared" si="155"/>
        <v>167.55160819145561</v>
      </c>
      <c r="J1251">
        <f t="shared" si="153"/>
        <v>1.25E-4</v>
      </c>
      <c r="K1251">
        <f t="shared" si="154"/>
        <v>0</v>
      </c>
      <c r="L1251">
        <f t="shared" si="156"/>
        <v>3.2724923474893676E-5</v>
      </c>
      <c r="M1251">
        <f t="shared" si="157"/>
        <v>1.5688188337499999E-2</v>
      </c>
      <c r="N1251">
        <f t="shared" si="158"/>
        <v>1.5845913260974894E-2</v>
      </c>
      <c r="O1251">
        <f t="shared" si="159"/>
        <v>2.655008250138656</v>
      </c>
    </row>
    <row r="1252" spans="8:15">
      <c r="H1252">
        <f t="shared" si="160"/>
        <v>1.25</v>
      </c>
      <c r="I1252">
        <f t="shared" si="155"/>
        <v>167.55160819145561</v>
      </c>
      <c r="J1252">
        <f t="shared" si="153"/>
        <v>1.25E-4</v>
      </c>
      <c r="K1252">
        <f t="shared" si="154"/>
        <v>0</v>
      </c>
      <c r="L1252">
        <f t="shared" si="156"/>
        <v>3.2724923474893676E-5</v>
      </c>
      <c r="M1252">
        <f t="shared" si="157"/>
        <v>1.5688188337499999E-2</v>
      </c>
      <c r="N1252">
        <f t="shared" si="158"/>
        <v>1.5845913260974894E-2</v>
      </c>
      <c r="O1252">
        <f t="shared" si="159"/>
        <v>2.655008250138656</v>
      </c>
    </row>
    <row r="1253" spans="8:15">
      <c r="H1253">
        <f t="shared" si="160"/>
        <v>1.2510000000000001</v>
      </c>
      <c r="I1253">
        <f t="shared" si="155"/>
        <v>167.55160819145561</v>
      </c>
      <c r="J1253">
        <f t="shared" si="153"/>
        <v>1.25E-4</v>
      </c>
      <c r="K1253">
        <f t="shared" si="154"/>
        <v>0</v>
      </c>
      <c r="L1253">
        <f t="shared" si="156"/>
        <v>3.2724923474893676E-5</v>
      </c>
      <c r="M1253">
        <f t="shared" si="157"/>
        <v>1.5688188337499999E-2</v>
      </c>
      <c r="N1253">
        <f t="shared" si="158"/>
        <v>1.5845913260974894E-2</v>
      </c>
      <c r="O1253">
        <f t="shared" si="159"/>
        <v>2.655008250138656</v>
      </c>
    </row>
    <row r="1254" spans="8:15">
      <c r="H1254">
        <f t="shared" si="160"/>
        <v>1.252</v>
      </c>
      <c r="I1254">
        <f t="shared" si="155"/>
        <v>167.55160819145561</v>
      </c>
      <c r="J1254">
        <f t="shared" si="153"/>
        <v>1.25E-4</v>
      </c>
      <c r="K1254">
        <f t="shared" si="154"/>
        <v>0</v>
      </c>
      <c r="L1254">
        <f t="shared" si="156"/>
        <v>3.2724923474893676E-5</v>
      </c>
      <c r="M1254">
        <f t="shared" si="157"/>
        <v>1.5688188337499999E-2</v>
      </c>
      <c r="N1254">
        <f t="shared" si="158"/>
        <v>1.5845913260974894E-2</v>
      </c>
      <c r="O1254">
        <f t="shared" si="159"/>
        <v>2.655008250138656</v>
      </c>
    </row>
    <row r="1255" spans="8:15">
      <c r="H1255">
        <f t="shared" si="160"/>
        <v>1.2530000000000001</v>
      </c>
      <c r="I1255">
        <f t="shared" si="155"/>
        <v>167.55160819145561</v>
      </c>
      <c r="J1255">
        <f t="shared" si="153"/>
        <v>1.25E-4</v>
      </c>
      <c r="K1255">
        <f t="shared" si="154"/>
        <v>0</v>
      </c>
      <c r="L1255">
        <f t="shared" si="156"/>
        <v>3.2724923474893676E-5</v>
      </c>
      <c r="M1255">
        <f t="shared" si="157"/>
        <v>1.5688188337499999E-2</v>
      </c>
      <c r="N1255">
        <f t="shared" si="158"/>
        <v>1.5845913260974894E-2</v>
      </c>
      <c r="O1255">
        <f t="shared" si="159"/>
        <v>2.655008250138656</v>
      </c>
    </row>
    <row r="1256" spans="8:15">
      <c r="H1256">
        <f t="shared" si="160"/>
        <v>1.254</v>
      </c>
      <c r="I1256">
        <f t="shared" si="155"/>
        <v>167.55160819145561</v>
      </c>
      <c r="J1256">
        <f t="shared" si="153"/>
        <v>1.25E-4</v>
      </c>
      <c r="K1256">
        <f t="shared" si="154"/>
        <v>0</v>
      </c>
      <c r="L1256">
        <f t="shared" si="156"/>
        <v>3.2724923474893676E-5</v>
      </c>
      <c r="M1256">
        <f t="shared" si="157"/>
        <v>1.5688188337499999E-2</v>
      </c>
      <c r="N1256">
        <f t="shared" si="158"/>
        <v>1.5845913260974894E-2</v>
      </c>
      <c r="O1256">
        <f t="shared" si="159"/>
        <v>2.655008250138656</v>
      </c>
    </row>
    <row r="1257" spans="8:15">
      <c r="H1257">
        <f t="shared" si="160"/>
        <v>1.2550000000000001</v>
      </c>
      <c r="I1257">
        <f t="shared" si="155"/>
        <v>167.55160819145561</v>
      </c>
      <c r="J1257">
        <f t="shared" si="153"/>
        <v>1.25E-4</v>
      </c>
      <c r="K1257">
        <f t="shared" si="154"/>
        <v>0</v>
      </c>
      <c r="L1257">
        <f t="shared" si="156"/>
        <v>3.2724923474893676E-5</v>
      </c>
      <c r="M1257">
        <f t="shared" si="157"/>
        <v>1.5688188337499999E-2</v>
      </c>
      <c r="N1257">
        <f t="shared" si="158"/>
        <v>1.5845913260974894E-2</v>
      </c>
      <c r="O1257">
        <f t="shared" si="159"/>
        <v>2.655008250138656</v>
      </c>
    </row>
    <row r="1258" spans="8:15">
      <c r="H1258">
        <f t="shared" si="160"/>
        <v>1.256</v>
      </c>
      <c r="I1258">
        <f t="shared" si="155"/>
        <v>167.55160819145561</v>
      </c>
      <c r="J1258">
        <f t="shared" si="153"/>
        <v>1.25E-4</v>
      </c>
      <c r="K1258">
        <f t="shared" si="154"/>
        <v>0</v>
      </c>
      <c r="L1258">
        <f t="shared" si="156"/>
        <v>3.2724923474893676E-5</v>
      </c>
      <c r="M1258">
        <f t="shared" si="157"/>
        <v>1.5688188337499999E-2</v>
      </c>
      <c r="N1258">
        <f t="shared" si="158"/>
        <v>1.5845913260974894E-2</v>
      </c>
      <c r="O1258">
        <f t="shared" si="159"/>
        <v>2.655008250138656</v>
      </c>
    </row>
    <row r="1259" spans="8:15">
      <c r="H1259">
        <f t="shared" si="160"/>
        <v>1.2570000000000001</v>
      </c>
      <c r="I1259">
        <f t="shared" si="155"/>
        <v>167.55160819145561</v>
      </c>
      <c r="J1259">
        <f t="shared" si="153"/>
        <v>1.25E-4</v>
      </c>
      <c r="K1259">
        <f t="shared" si="154"/>
        <v>0</v>
      </c>
      <c r="L1259">
        <f t="shared" si="156"/>
        <v>3.2724923474893676E-5</v>
      </c>
      <c r="M1259">
        <f t="shared" si="157"/>
        <v>1.5688188337499999E-2</v>
      </c>
      <c r="N1259">
        <f t="shared" si="158"/>
        <v>1.5845913260974894E-2</v>
      </c>
      <c r="O1259">
        <f t="shared" si="159"/>
        <v>2.655008250138656</v>
      </c>
    </row>
    <row r="1260" spans="8:15">
      <c r="H1260">
        <f t="shared" si="160"/>
        <v>1.258</v>
      </c>
      <c r="I1260">
        <f t="shared" si="155"/>
        <v>167.55160819145561</v>
      </c>
      <c r="J1260">
        <f t="shared" si="153"/>
        <v>1.25E-4</v>
      </c>
      <c r="K1260">
        <f t="shared" si="154"/>
        <v>0</v>
      </c>
      <c r="L1260">
        <f t="shared" si="156"/>
        <v>3.2724923474893676E-5</v>
      </c>
      <c r="M1260">
        <f t="shared" si="157"/>
        <v>1.5688188337499999E-2</v>
      </c>
      <c r="N1260">
        <f t="shared" si="158"/>
        <v>1.5845913260974894E-2</v>
      </c>
      <c r="O1260">
        <f t="shared" si="159"/>
        <v>2.655008250138656</v>
      </c>
    </row>
    <row r="1261" spans="8:15">
      <c r="H1261">
        <f t="shared" si="160"/>
        <v>1.2590000000000001</v>
      </c>
      <c r="I1261">
        <f t="shared" si="155"/>
        <v>167.55160819145561</v>
      </c>
      <c r="J1261">
        <f t="shared" si="153"/>
        <v>1.25E-4</v>
      </c>
      <c r="K1261">
        <f t="shared" si="154"/>
        <v>0</v>
      </c>
      <c r="L1261">
        <f t="shared" si="156"/>
        <v>3.2724923474893676E-5</v>
      </c>
      <c r="M1261">
        <f t="shared" si="157"/>
        <v>1.5688188337499999E-2</v>
      </c>
      <c r="N1261">
        <f t="shared" si="158"/>
        <v>1.5845913260974894E-2</v>
      </c>
      <c r="O1261">
        <f t="shared" si="159"/>
        <v>2.655008250138656</v>
      </c>
    </row>
    <row r="1262" spans="8:15">
      <c r="H1262">
        <f t="shared" si="160"/>
        <v>1.26</v>
      </c>
      <c r="I1262">
        <f t="shared" si="155"/>
        <v>167.55160819145561</v>
      </c>
      <c r="J1262">
        <f t="shared" si="153"/>
        <v>1.25E-4</v>
      </c>
      <c r="K1262">
        <f t="shared" si="154"/>
        <v>0</v>
      </c>
      <c r="L1262">
        <f t="shared" si="156"/>
        <v>3.2724923474893676E-5</v>
      </c>
      <c r="M1262">
        <f t="shared" si="157"/>
        <v>1.5688188337499999E-2</v>
      </c>
      <c r="N1262">
        <f t="shared" si="158"/>
        <v>1.5845913260974894E-2</v>
      </c>
      <c r="O1262">
        <f t="shared" si="159"/>
        <v>2.655008250138656</v>
      </c>
    </row>
    <row r="1263" spans="8:15">
      <c r="H1263">
        <f t="shared" si="160"/>
        <v>1.2610000000000001</v>
      </c>
      <c r="I1263">
        <f t="shared" si="155"/>
        <v>167.55160819145561</v>
      </c>
      <c r="J1263">
        <f t="shared" si="153"/>
        <v>1.25E-4</v>
      </c>
      <c r="K1263">
        <f t="shared" si="154"/>
        <v>0</v>
      </c>
      <c r="L1263">
        <f t="shared" si="156"/>
        <v>3.2724923474893676E-5</v>
      </c>
      <c r="M1263">
        <f t="shared" si="157"/>
        <v>1.5688188337499999E-2</v>
      </c>
      <c r="N1263">
        <f t="shared" si="158"/>
        <v>1.5845913260974894E-2</v>
      </c>
      <c r="O1263">
        <f t="shared" si="159"/>
        <v>2.655008250138656</v>
      </c>
    </row>
    <row r="1264" spans="8:15">
      <c r="H1264">
        <f t="shared" si="160"/>
        <v>1.262</v>
      </c>
      <c r="I1264">
        <f t="shared" si="155"/>
        <v>167.55160819145561</v>
      </c>
      <c r="J1264">
        <f t="shared" si="153"/>
        <v>1.25E-4</v>
      </c>
      <c r="K1264">
        <f t="shared" si="154"/>
        <v>0</v>
      </c>
      <c r="L1264">
        <f t="shared" si="156"/>
        <v>3.2724923474893676E-5</v>
      </c>
      <c r="M1264">
        <f t="shared" si="157"/>
        <v>1.5688188337499999E-2</v>
      </c>
      <c r="N1264">
        <f t="shared" si="158"/>
        <v>1.5845913260974894E-2</v>
      </c>
      <c r="O1264">
        <f t="shared" si="159"/>
        <v>2.655008250138656</v>
      </c>
    </row>
    <row r="1265" spans="8:15">
      <c r="H1265">
        <f t="shared" si="160"/>
        <v>1.2630000000000001</v>
      </c>
      <c r="I1265">
        <f t="shared" si="155"/>
        <v>167.55160819145561</v>
      </c>
      <c r="J1265">
        <f t="shared" si="153"/>
        <v>1.25E-4</v>
      </c>
      <c r="K1265">
        <f t="shared" si="154"/>
        <v>0</v>
      </c>
      <c r="L1265">
        <f t="shared" si="156"/>
        <v>3.2724923474893676E-5</v>
      </c>
      <c r="M1265">
        <f t="shared" si="157"/>
        <v>1.5688188337499999E-2</v>
      </c>
      <c r="N1265">
        <f t="shared" si="158"/>
        <v>1.5845913260974894E-2</v>
      </c>
      <c r="O1265">
        <f t="shared" si="159"/>
        <v>2.655008250138656</v>
      </c>
    </row>
    <row r="1266" spans="8:15">
      <c r="H1266">
        <f t="shared" si="160"/>
        <v>1.264</v>
      </c>
      <c r="I1266">
        <f t="shared" si="155"/>
        <v>167.55160819145561</v>
      </c>
      <c r="J1266">
        <f t="shared" si="153"/>
        <v>1.25E-4</v>
      </c>
      <c r="K1266">
        <f t="shared" si="154"/>
        <v>0</v>
      </c>
      <c r="L1266">
        <f t="shared" si="156"/>
        <v>3.2724923474893676E-5</v>
      </c>
      <c r="M1266">
        <f t="shared" si="157"/>
        <v>1.5688188337499999E-2</v>
      </c>
      <c r="N1266">
        <f t="shared" si="158"/>
        <v>1.5845913260974894E-2</v>
      </c>
      <c r="O1266">
        <f t="shared" si="159"/>
        <v>2.655008250138656</v>
      </c>
    </row>
    <row r="1267" spans="8:15">
      <c r="H1267">
        <f t="shared" si="160"/>
        <v>1.2650000000000001</v>
      </c>
      <c r="I1267">
        <f t="shared" si="155"/>
        <v>167.55160819145561</v>
      </c>
      <c r="J1267">
        <f t="shared" si="153"/>
        <v>1.25E-4</v>
      </c>
      <c r="K1267">
        <f t="shared" si="154"/>
        <v>0</v>
      </c>
      <c r="L1267">
        <f t="shared" si="156"/>
        <v>3.2724923474893676E-5</v>
      </c>
      <c r="M1267">
        <f t="shared" si="157"/>
        <v>1.5688188337499999E-2</v>
      </c>
      <c r="N1267">
        <f t="shared" si="158"/>
        <v>1.5845913260974894E-2</v>
      </c>
      <c r="O1267">
        <f t="shared" si="159"/>
        <v>2.655008250138656</v>
      </c>
    </row>
    <row r="1268" spans="8:15">
      <c r="H1268">
        <f t="shared" si="160"/>
        <v>1.266</v>
      </c>
      <c r="I1268">
        <f t="shared" si="155"/>
        <v>167.55160819145561</v>
      </c>
      <c r="J1268">
        <f t="shared" si="153"/>
        <v>1.25E-4</v>
      </c>
      <c r="K1268">
        <f t="shared" si="154"/>
        <v>0</v>
      </c>
      <c r="L1268">
        <f t="shared" si="156"/>
        <v>3.2724923474893676E-5</v>
      </c>
      <c r="M1268">
        <f t="shared" si="157"/>
        <v>1.5688188337499999E-2</v>
      </c>
      <c r="N1268">
        <f t="shared" si="158"/>
        <v>1.5845913260974894E-2</v>
      </c>
      <c r="O1268">
        <f t="shared" si="159"/>
        <v>2.655008250138656</v>
      </c>
    </row>
    <row r="1269" spans="8:15">
      <c r="H1269">
        <f t="shared" si="160"/>
        <v>1.2670000000000001</v>
      </c>
      <c r="I1269">
        <f t="shared" si="155"/>
        <v>167.55160819145561</v>
      </c>
      <c r="J1269">
        <f t="shared" si="153"/>
        <v>1.25E-4</v>
      </c>
      <c r="K1269">
        <f t="shared" si="154"/>
        <v>0</v>
      </c>
      <c r="L1269">
        <f t="shared" si="156"/>
        <v>3.2724923474893676E-5</v>
      </c>
      <c r="M1269">
        <f t="shared" si="157"/>
        <v>1.5688188337499999E-2</v>
      </c>
      <c r="N1269">
        <f t="shared" si="158"/>
        <v>1.5845913260974894E-2</v>
      </c>
      <c r="O1269">
        <f t="shared" si="159"/>
        <v>2.655008250138656</v>
      </c>
    </row>
    <row r="1270" spans="8:15">
      <c r="H1270">
        <f t="shared" si="160"/>
        <v>1.268</v>
      </c>
      <c r="I1270">
        <f t="shared" si="155"/>
        <v>167.55160819145561</v>
      </c>
      <c r="J1270">
        <f t="shared" si="153"/>
        <v>1.25E-4</v>
      </c>
      <c r="K1270">
        <f t="shared" si="154"/>
        <v>0</v>
      </c>
      <c r="L1270">
        <f t="shared" si="156"/>
        <v>3.2724923474893676E-5</v>
      </c>
      <c r="M1270">
        <f t="shared" si="157"/>
        <v>1.5688188337499999E-2</v>
      </c>
      <c r="N1270">
        <f t="shared" si="158"/>
        <v>1.5845913260974894E-2</v>
      </c>
      <c r="O1270">
        <f t="shared" si="159"/>
        <v>2.655008250138656</v>
      </c>
    </row>
    <row r="1271" spans="8:15">
      <c r="H1271">
        <f t="shared" si="160"/>
        <v>1.2690000000000001</v>
      </c>
      <c r="I1271">
        <f t="shared" si="155"/>
        <v>167.55160819145561</v>
      </c>
      <c r="J1271">
        <f t="shared" si="153"/>
        <v>1.25E-4</v>
      </c>
      <c r="K1271">
        <f t="shared" si="154"/>
        <v>0</v>
      </c>
      <c r="L1271">
        <f t="shared" si="156"/>
        <v>3.2724923474893676E-5</v>
      </c>
      <c r="M1271">
        <f t="shared" si="157"/>
        <v>1.5688188337499999E-2</v>
      </c>
      <c r="N1271">
        <f t="shared" si="158"/>
        <v>1.5845913260974894E-2</v>
      </c>
      <c r="O1271">
        <f t="shared" si="159"/>
        <v>2.655008250138656</v>
      </c>
    </row>
    <row r="1272" spans="8:15">
      <c r="H1272">
        <f t="shared" si="160"/>
        <v>1.27</v>
      </c>
      <c r="I1272">
        <f t="shared" si="155"/>
        <v>167.55160819145561</v>
      </c>
      <c r="J1272">
        <f t="shared" si="153"/>
        <v>1.25E-4</v>
      </c>
      <c r="K1272">
        <f t="shared" si="154"/>
        <v>0</v>
      </c>
      <c r="L1272">
        <f t="shared" si="156"/>
        <v>3.2724923474893676E-5</v>
      </c>
      <c r="M1272">
        <f t="shared" si="157"/>
        <v>1.5688188337499999E-2</v>
      </c>
      <c r="N1272">
        <f t="shared" si="158"/>
        <v>1.5845913260974894E-2</v>
      </c>
      <c r="O1272">
        <f t="shared" si="159"/>
        <v>2.655008250138656</v>
      </c>
    </row>
    <row r="1273" spans="8:15">
      <c r="H1273">
        <f t="shared" si="160"/>
        <v>1.2710000000000001</v>
      </c>
      <c r="I1273">
        <f t="shared" si="155"/>
        <v>167.55160819145561</v>
      </c>
      <c r="J1273">
        <f t="shared" si="153"/>
        <v>1.25E-4</v>
      </c>
      <c r="K1273">
        <f t="shared" si="154"/>
        <v>0</v>
      </c>
      <c r="L1273">
        <f t="shared" si="156"/>
        <v>3.2724923474893676E-5</v>
      </c>
      <c r="M1273">
        <f t="shared" si="157"/>
        <v>1.5688188337499999E-2</v>
      </c>
      <c r="N1273">
        <f t="shared" si="158"/>
        <v>1.5845913260974894E-2</v>
      </c>
      <c r="O1273">
        <f t="shared" si="159"/>
        <v>2.655008250138656</v>
      </c>
    </row>
    <row r="1274" spans="8:15">
      <c r="H1274">
        <f t="shared" si="160"/>
        <v>1.272</v>
      </c>
      <c r="I1274">
        <f t="shared" si="155"/>
        <v>167.55160819145561</v>
      </c>
      <c r="J1274">
        <f t="shared" si="153"/>
        <v>1.25E-4</v>
      </c>
      <c r="K1274">
        <f t="shared" si="154"/>
        <v>0</v>
      </c>
      <c r="L1274">
        <f t="shared" si="156"/>
        <v>3.2724923474893676E-5</v>
      </c>
      <c r="M1274">
        <f t="shared" si="157"/>
        <v>1.5688188337499999E-2</v>
      </c>
      <c r="N1274">
        <f t="shared" si="158"/>
        <v>1.5845913260974894E-2</v>
      </c>
      <c r="O1274">
        <f t="shared" si="159"/>
        <v>2.655008250138656</v>
      </c>
    </row>
    <row r="1275" spans="8:15">
      <c r="H1275">
        <f t="shared" si="160"/>
        <v>1.2730000000000001</v>
      </c>
      <c r="I1275">
        <f t="shared" si="155"/>
        <v>167.55160819145561</v>
      </c>
      <c r="J1275">
        <f t="shared" si="153"/>
        <v>1.25E-4</v>
      </c>
      <c r="K1275">
        <f t="shared" si="154"/>
        <v>0</v>
      </c>
      <c r="L1275">
        <f t="shared" si="156"/>
        <v>3.2724923474893676E-5</v>
      </c>
      <c r="M1275">
        <f t="shared" si="157"/>
        <v>1.5688188337499999E-2</v>
      </c>
      <c r="N1275">
        <f t="shared" si="158"/>
        <v>1.5845913260974894E-2</v>
      </c>
      <c r="O1275">
        <f t="shared" si="159"/>
        <v>2.655008250138656</v>
      </c>
    </row>
    <row r="1276" spans="8:15">
      <c r="H1276">
        <f t="shared" si="160"/>
        <v>1.274</v>
      </c>
      <c r="I1276">
        <f t="shared" si="155"/>
        <v>167.55160819145561</v>
      </c>
      <c r="J1276">
        <f t="shared" si="153"/>
        <v>1.25E-4</v>
      </c>
      <c r="K1276">
        <f t="shared" si="154"/>
        <v>0</v>
      </c>
      <c r="L1276">
        <f t="shared" si="156"/>
        <v>3.2724923474893676E-5</v>
      </c>
      <c r="M1276">
        <f t="shared" si="157"/>
        <v>1.5688188337499999E-2</v>
      </c>
      <c r="N1276">
        <f t="shared" si="158"/>
        <v>1.5845913260974894E-2</v>
      </c>
      <c r="O1276">
        <f t="shared" si="159"/>
        <v>2.655008250138656</v>
      </c>
    </row>
    <row r="1277" spans="8:15">
      <c r="H1277">
        <f t="shared" si="160"/>
        <v>1.2750000000000001</v>
      </c>
      <c r="I1277">
        <f t="shared" si="155"/>
        <v>167.55160819145561</v>
      </c>
      <c r="J1277">
        <f t="shared" si="153"/>
        <v>1.25E-4</v>
      </c>
      <c r="K1277">
        <f t="shared" si="154"/>
        <v>0</v>
      </c>
      <c r="L1277">
        <f t="shared" si="156"/>
        <v>3.2724923474893676E-5</v>
      </c>
      <c r="M1277">
        <f t="shared" si="157"/>
        <v>1.5688188337499999E-2</v>
      </c>
      <c r="N1277">
        <f t="shared" si="158"/>
        <v>1.5845913260974894E-2</v>
      </c>
      <c r="O1277">
        <f t="shared" si="159"/>
        <v>2.655008250138656</v>
      </c>
    </row>
    <row r="1278" spans="8:15">
      <c r="H1278">
        <f t="shared" si="160"/>
        <v>1.276</v>
      </c>
      <c r="I1278">
        <f t="shared" si="155"/>
        <v>167.55160819145561</v>
      </c>
      <c r="J1278">
        <f t="shared" si="153"/>
        <v>1.25E-4</v>
      </c>
      <c r="K1278">
        <f t="shared" si="154"/>
        <v>0</v>
      </c>
      <c r="L1278">
        <f t="shared" si="156"/>
        <v>3.2724923474893676E-5</v>
      </c>
      <c r="M1278">
        <f t="shared" si="157"/>
        <v>1.5688188337499999E-2</v>
      </c>
      <c r="N1278">
        <f t="shared" si="158"/>
        <v>1.5845913260974894E-2</v>
      </c>
      <c r="O1278">
        <f t="shared" si="159"/>
        <v>2.655008250138656</v>
      </c>
    </row>
    <row r="1279" spans="8:15">
      <c r="H1279">
        <f t="shared" si="160"/>
        <v>1.2770000000000001</v>
      </c>
      <c r="I1279">
        <f t="shared" si="155"/>
        <v>167.55160819145561</v>
      </c>
      <c r="J1279">
        <f t="shared" si="153"/>
        <v>1.25E-4</v>
      </c>
      <c r="K1279">
        <f t="shared" si="154"/>
        <v>0</v>
      </c>
      <c r="L1279">
        <f t="shared" si="156"/>
        <v>3.2724923474893676E-5</v>
      </c>
      <c r="M1279">
        <f t="shared" si="157"/>
        <v>1.5688188337499999E-2</v>
      </c>
      <c r="N1279">
        <f t="shared" si="158"/>
        <v>1.5845913260974894E-2</v>
      </c>
      <c r="O1279">
        <f t="shared" si="159"/>
        <v>2.655008250138656</v>
      </c>
    </row>
    <row r="1280" spans="8:15">
      <c r="H1280">
        <f t="shared" si="160"/>
        <v>1.278</v>
      </c>
      <c r="I1280">
        <f t="shared" si="155"/>
        <v>167.55160819145561</v>
      </c>
      <c r="J1280">
        <f t="shared" si="153"/>
        <v>1.25E-4</v>
      </c>
      <c r="K1280">
        <f t="shared" si="154"/>
        <v>0</v>
      </c>
      <c r="L1280">
        <f t="shared" si="156"/>
        <v>3.2724923474893676E-5</v>
      </c>
      <c r="M1280">
        <f t="shared" si="157"/>
        <v>1.5688188337499999E-2</v>
      </c>
      <c r="N1280">
        <f t="shared" si="158"/>
        <v>1.5845913260974894E-2</v>
      </c>
      <c r="O1280">
        <f t="shared" si="159"/>
        <v>2.655008250138656</v>
      </c>
    </row>
    <row r="1281" spans="8:15">
      <c r="H1281">
        <f t="shared" si="160"/>
        <v>1.2790000000000001</v>
      </c>
      <c r="I1281">
        <f t="shared" si="155"/>
        <v>167.55160819145561</v>
      </c>
      <c r="J1281">
        <f t="shared" si="153"/>
        <v>1.25E-4</v>
      </c>
      <c r="K1281">
        <f t="shared" si="154"/>
        <v>0</v>
      </c>
      <c r="L1281">
        <f t="shared" si="156"/>
        <v>3.2724923474893676E-5</v>
      </c>
      <c r="M1281">
        <f t="shared" si="157"/>
        <v>1.5688188337499999E-2</v>
      </c>
      <c r="N1281">
        <f t="shared" si="158"/>
        <v>1.5845913260974894E-2</v>
      </c>
      <c r="O1281">
        <f t="shared" si="159"/>
        <v>2.655008250138656</v>
      </c>
    </row>
    <row r="1282" spans="8:15">
      <c r="H1282">
        <f t="shared" si="160"/>
        <v>1.28</v>
      </c>
      <c r="I1282">
        <f t="shared" si="155"/>
        <v>167.55160819145561</v>
      </c>
      <c r="J1282">
        <f t="shared" ref="J1282:J1345" si="161">IF(H1282&lt;$E$18,$E$17,IF(H1282&lt;$E$5,$E$14,0))/$E$8/$E$9</f>
        <v>1.25E-4</v>
      </c>
      <c r="K1282">
        <f t="shared" ref="K1282:K1345" si="162">IF(H1282&lt;$E$3,$E$12*$E$22,IF(H1282&lt;$E$4,0,IF(H1282&lt;$E$5,-$E$12*$E$22,0)))</f>
        <v>0</v>
      </c>
      <c r="L1282">
        <f t="shared" si="156"/>
        <v>3.2724923474893676E-5</v>
      </c>
      <c r="M1282">
        <f t="shared" si="157"/>
        <v>1.5688188337499999E-2</v>
      </c>
      <c r="N1282">
        <f t="shared" si="158"/>
        <v>1.5845913260974894E-2</v>
      </c>
      <c r="O1282">
        <f t="shared" si="159"/>
        <v>2.655008250138656</v>
      </c>
    </row>
    <row r="1283" spans="8:15">
      <c r="H1283">
        <f t="shared" si="160"/>
        <v>1.2809999999999999</v>
      </c>
      <c r="I1283">
        <f t="shared" ref="I1283:I1346" si="163">IF(H1283&lt;$E$3,$E$12*H1283,IF(H1283&lt;$E$4,$E$10,IF(H1283&lt;$E$5,$E$10-$E$12*(H1283-$E$4),0)))</f>
        <v>167.55160819145561</v>
      </c>
      <c r="J1283">
        <f t="shared" si="161"/>
        <v>1.25E-4</v>
      </c>
      <c r="K1283">
        <f t="shared" si="162"/>
        <v>0</v>
      </c>
      <c r="L1283">
        <f t="shared" ref="L1283:L1346" si="164">I1283*$E$15/$E$9/$E$8^2</f>
        <v>3.2724923474893676E-5</v>
      </c>
      <c r="M1283">
        <f t="shared" ref="M1283:M1346" si="165">$E$19/$E$8/$E$9</f>
        <v>1.5688188337499999E-2</v>
      </c>
      <c r="N1283">
        <f t="shared" ref="N1283:N1346" si="166">SUM(J1283:M1283)</f>
        <v>1.5845913260974894E-2</v>
      </c>
      <c r="O1283">
        <f t="shared" ref="O1283:O1346" si="167">I1283*N1283</f>
        <v>2.655008250138656</v>
      </c>
    </row>
    <row r="1284" spans="8:15">
      <c r="H1284">
        <f t="shared" ref="H1284:H1347" si="168">(ROW()-2)*0.001</f>
        <v>1.282</v>
      </c>
      <c r="I1284">
        <f t="shared" si="163"/>
        <v>167.55160819145561</v>
      </c>
      <c r="J1284">
        <f t="shared" si="161"/>
        <v>1.25E-4</v>
      </c>
      <c r="K1284">
        <f t="shared" si="162"/>
        <v>0</v>
      </c>
      <c r="L1284">
        <f t="shared" si="164"/>
        <v>3.2724923474893676E-5</v>
      </c>
      <c r="M1284">
        <f t="shared" si="165"/>
        <v>1.5688188337499999E-2</v>
      </c>
      <c r="N1284">
        <f t="shared" si="166"/>
        <v>1.5845913260974894E-2</v>
      </c>
      <c r="O1284">
        <f t="shared" si="167"/>
        <v>2.655008250138656</v>
      </c>
    </row>
    <row r="1285" spans="8:15">
      <c r="H1285">
        <f t="shared" si="168"/>
        <v>1.2829999999999999</v>
      </c>
      <c r="I1285">
        <f t="shared" si="163"/>
        <v>167.55160819145561</v>
      </c>
      <c r="J1285">
        <f t="shared" si="161"/>
        <v>1.25E-4</v>
      </c>
      <c r="K1285">
        <f t="shared" si="162"/>
        <v>0</v>
      </c>
      <c r="L1285">
        <f t="shared" si="164"/>
        <v>3.2724923474893676E-5</v>
      </c>
      <c r="M1285">
        <f t="shared" si="165"/>
        <v>1.5688188337499999E-2</v>
      </c>
      <c r="N1285">
        <f t="shared" si="166"/>
        <v>1.5845913260974894E-2</v>
      </c>
      <c r="O1285">
        <f t="shared" si="167"/>
        <v>2.655008250138656</v>
      </c>
    </row>
    <row r="1286" spans="8:15">
      <c r="H1286">
        <f t="shared" si="168"/>
        <v>1.284</v>
      </c>
      <c r="I1286">
        <f t="shared" si="163"/>
        <v>167.55160819145561</v>
      </c>
      <c r="J1286">
        <f t="shared" si="161"/>
        <v>1.25E-4</v>
      </c>
      <c r="K1286">
        <f t="shared" si="162"/>
        <v>0</v>
      </c>
      <c r="L1286">
        <f t="shared" si="164"/>
        <v>3.2724923474893676E-5</v>
      </c>
      <c r="M1286">
        <f t="shared" si="165"/>
        <v>1.5688188337499999E-2</v>
      </c>
      <c r="N1286">
        <f t="shared" si="166"/>
        <v>1.5845913260974894E-2</v>
      </c>
      <c r="O1286">
        <f t="shared" si="167"/>
        <v>2.655008250138656</v>
      </c>
    </row>
    <row r="1287" spans="8:15">
      <c r="H1287">
        <f t="shared" si="168"/>
        <v>1.2849999999999999</v>
      </c>
      <c r="I1287">
        <f t="shared" si="163"/>
        <v>167.55160819145561</v>
      </c>
      <c r="J1287">
        <f t="shared" si="161"/>
        <v>1.25E-4</v>
      </c>
      <c r="K1287">
        <f t="shared" si="162"/>
        <v>0</v>
      </c>
      <c r="L1287">
        <f t="shared" si="164"/>
        <v>3.2724923474893676E-5</v>
      </c>
      <c r="M1287">
        <f t="shared" si="165"/>
        <v>1.5688188337499999E-2</v>
      </c>
      <c r="N1287">
        <f t="shared" si="166"/>
        <v>1.5845913260974894E-2</v>
      </c>
      <c r="O1287">
        <f t="shared" si="167"/>
        <v>2.655008250138656</v>
      </c>
    </row>
    <row r="1288" spans="8:15">
      <c r="H1288">
        <f t="shared" si="168"/>
        <v>1.286</v>
      </c>
      <c r="I1288">
        <f t="shared" si="163"/>
        <v>167.55160819145561</v>
      </c>
      <c r="J1288">
        <f t="shared" si="161"/>
        <v>1.25E-4</v>
      </c>
      <c r="K1288">
        <f t="shared" si="162"/>
        <v>0</v>
      </c>
      <c r="L1288">
        <f t="shared" si="164"/>
        <v>3.2724923474893676E-5</v>
      </c>
      <c r="M1288">
        <f t="shared" si="165"/>
        <v>1.5688188337499999E-2</v>
      </c>
      <c r="N1288">
        <f t="shared" si="166"/>
        <v>1.5845913260974894E-2</v>
      </c>
      <c r="O1288">
        <f t="shared" si="167"/>
        <v>2.655008250138656</v>
      </c>
    </row>
    <row r="1289" spans="8:15">
      <c r="H1289">
        <f t="shared" si="168"/>
        <v>1.2869999999999999</v>
      </c>
      <c r="I1289">
        <f t="shared" si="163"/>
        <v>167.55160819145561</v>
      </c>
      <c r="J1289">
        <f t="shared" si="161"/>
        <v>1.25E-4</v>
      </c>
      <c r="K1289">
        <f t="shared" si="162"/>
        <v>0</v>
      </c>
      <c r="L1289">
        <f t="shared" si="164"/>
        <v>3.2724923474893676E-5</v>
      </c>
      <c r="M1289">
        <f t="shared" si="165"/>
        <v>1.5688188337499999E-2</v>
      </c>
      <c r="N1289">
        <f t="shared" si="166"/>
        <v>1.5845913260974894E-2</v>
      </c>
      <c r="O1289">
        <f t="shared" si="167"/>
        <v>2.655008250138656</v>
      </c>
    </row>
    <row r="1290" spans="8:15">
      <c r="H1290">
        <f t="shared" si="168"/>
        <v>1.288</v>
      </c>
      <c r="I1290">
        <f t="shared" si="163"/>
        <v>167.55160819145561</v>
      </c>
      <c r="J1290">
        <f t="shared" si="161"/>
        <v>1.25E-4</v>
      </c>
      <c r="K1290">
        <f t="shared" si="162"/>
        <v>0</v>
      </c>
      <c r="L1290">
        <f t="shared" si="164"/>
        <v>3.2724923474893676E-5</v>
      </c>
      <c r="M1290">
        <f t="shared" si="165"/>
        <v>1.5688188337499999E-2</v>
      </c>
      <c r="N1290">
        <f t="shared" si="166"/>
        <v>1.5845913260974894E-2</v>
      </c>
      <c r="O1290">
        <f t="shared" si="167"/>
        <v>2.655008250138656</v>
      </c>
    </row>
    <row r="1291" spans="8:15">
      <c r="H1291">
        <f t="shared" si="168"/>
        <v>1.2889999999999999</v>
      </c>
      <c r="I1291">
        <f t="shared" si="163"/>
        <v>167.55160819145561</v>
      </c>
      <c r="J1291">
        <f t="shared" si="161"/>
        <v>1.25E-4</v>
      </c>
      <c r="K1291">
        <f t="shared" si="162"/>
        <v>0</v>
      </c>
      <c r="L1291">
        <f t="shared" si="164"/>
        <v>3.2724923474893676E-5</v>
      </c>
      <c r="M1291">
        <f t="shared" si="165"/>
        <v>1.5688188337499999E-2</v>
      </c>
      <c r="N1291">
        <f t="shared" si="166"/>
        <v>1.5845913260974894E-2</v>
      </c>
      <c r="O1291">
        <f t="shared" si="167"/>
        <v>2.655008250138656</v>
      </c>
    </row>
    <row r="1292" spans="8:15">
      <c r="H1292">
        <f t="shared" si="168"/>
        <v>1.29</v>
      </c>
      <c r="I1292">
        <f t="shared" si="163"/>
        <v>167.55160819145561</v>
      </c>
      <c r="J1292">
        <f t="shared" si="161"/>
        <v>1.25E-4</v>
      </c>
      <c r="K1292">
        <f t="shared" si="162"/>
        <v>0</v>
      </c>
      <c r="L1292">
        <f t="shared" si="164"/>
        <v>3.2724923474893676E-5</v>
      </c>
      <c r="M1292">
        <f t="shared" si="165"/>
        <v>1.5688188337499999E-2</v>
      </c>
      <c r="N1292">
        <f t="shared" si="166"/>
        <v>1.5845913260974894E-2</v>
      </c>
      <c r="O1292">
        <f t="shared" si="167"/>
        <v>2.655008250138656</v>
      </c>
    </row>
    <row r="1293" spans="8:15">
      <c r="H1293">
        <f t="shared" si="168"/>
        <v>1.2909999999999999</v>
      </c>
      <c r="I1293">
        <f t="shared" si="163"/>
        <v>167.55160819145561</v>
      </c>
      <c r="J1293">
        <f t="shared" si="161"/>
        <v>1.25E-4</v>
      </c>
      <c r="K1293">
        <f t="shared" si="162"/>
        <v>0</v>
      </c>
      <c r="L1293">
        <f t="shared" si="164"/>
        <v>3.2724923474893676E-5</v>
      </c>
      <c r="M1293">
        <f t="shared" si="165"/>
        <v>1.5688188337499999E-2</v>
      </c>
      <c r="N1293">
        <f t="shared" si="166"/>
        <v>1.5845913260974894E-2</v>
      </c>
      <c r="O1293">
        <f t="shared" si="167"/>
        <v>2.655008250138656</v>
      </c>
    </row>
    <row r="1294" spans="8:15">
      <c r="H1294">
        <f t="shared" si="168"/>
        <v>1.292</v>
      </c>
      <c r="I1294">
        <f t="shared" si="163"/>
        <v>167.55160819145561</v>
      </c>
      <c r="J1294">
        <f t="shared" si="161"/>
        <v>1.25E-4</v>
      </c>
      <c r="K1294">
        <f t="shared" si="162"/>
        <v>0</v>
      </c>
      <c r="L1294">
        <f t="shared" si="164"/>
        <v>3.2724923474893676E-5</v>
      </c>
      <c r="M1294">
        <f t="shared" si="165"/>
        <v>1.5688188337499999E-2</v>
      </c>
      <c r="N1294">
        <f t="shared" si="166"/>
        <v>1.5845913260974894E-2</v>
      </c>
      <c r="O1294">
        <f t="shared" si="167"/>
        <v>2.655008250138656</v>
      </c>
    </row>
    <row r="1295" spans="8:15">
      <c r="H1295">
        <f t="shared" si="168"/>
        <v>1.2929999999999999</v>
      </c>
      <c r="I1295">
        <f t="shared" si="163"/>
        <v>167.55160819145561</v>
      </c>
      <c r="J1295">
        <f t="shared" si="161"/>
        <v>1.25E-4</v>
      </c>
      <c r="K1295">
        <f t="shared" si="162"/>
        <v>0</v>
      </c>
      <c r="L1295">
        <f t="shared" si="164"/>
        <v>3.2724923474893676E-5</v>
      </c>
      <c r="M1295">
        <f t="shared" si="165"/>
        <v>1.5688188337499999E-2</v>
      </c>
      <c r="N1295">
        <f t="shared" si="166"/>
        <v>1.5845913260974894E-2</v>
      </c>
      <c r="O1295">
        <f t="shared" si="167"/>
        <v>2.655008250138656</v>
      </c>
    </row>
    <row r="1296" spans="8:15">
      <c r="H1296">
        <f t="shared" si="168"/>
        <v>1.294</v>
      </c>
      <c r="I1296">
        <f t="shared" si="163"/>
        <v>167.55160819145561</v>
      </c>
      <c r="J1296">
        <f t="shared" si="161"/>
        <v>1.25E-4</v>
      </c>
      <c r="K1296">
        <f t="shared" si="162"/>
        <v>0</v>
      </c>
      <c r="L1296">
        <f t="shared" si="164"/>
        <v>3.2724923474893676E-5</v>
      </c>
      <c r="M1296">
        <f t="shared" si="165"/>
        <v>1.5688188337499999E-2</v>
      </c>
      <c r="N1296">
        <f t="shared" si="166"/>
        <v>1.5845913260974894E-2</v>
      </c>
      <c r="O1296">
        <f t="shared" si="167"/>
        <v>2.655008250138656</v>
      </c>
    </row>
    <row r="1297" spans="8:15">
      <c r="H1297">
        <f t="shared" si="168"/>
        <v>1.2949999999999999</v>
      </c>
      <c r="I1297">
        <f t="shared" si="163"/>
        <v>167.55160819145561</v>
      </c>
      <c r="J1297">
        <f t="shared" si="161"/>
        <v>1.25E-4</v>
      </c>
      <c r="K1297">
        <f t="shared" si="162"/>
        <v>0</v>
      </c>
      <c r="L1297">
        <f t="shared" si="164"/>
        <v>3.2724923474893676E-5</v>
      </c>
      <c r="M1297">
        <f t="shared" si="165"/>
        <v>1.5688188337499999E-2</v>
      </c>
      <c r="N1297">
        <f t="shared" si="166"/>
        <v>1.5845913260974894E-2</v>
      </c>
      <c r="O1297">
        <f t="shared" si="167"/>
        <v>2.655008250138656</v>
      </c>
    </row>
    <row r="1298" spans="8:15">
      <c r="H1298">
        <f t="shared" si="168"/>
        <v>1.296</v>
      </c>
      <c r="I1298">
        <f t="shared" si="163"/>
        <v>167.55160819145561</v>
      </c>
      <c r="J1298">
        <f t="shared" si="161"/>
        <v>1.25E-4</v>
      </c>
      <c r="K1298">
        <f t="shared" si="162"/>
        <v>0</v>
      </c>
      <c r="L1298">
        <f t="shared" si="164"/>
        <v>3.2724923474893676E-5</v>
      </c>
      <c r="M1298">
        <f t="shared" si="165"/>
        <v>1.5688188337499999E-2</v>
      </c>
      <c r="N1298">
        <f t="shared" si="166"/>
        <v>1.5845913260974894E-2</v>
      </c>
      <c r="O1298">
        <f t="shared" si="167"/>
        <v>2.655008250138656</v>
      </c>
    </row>
    <row r="1299" spans="8:15">
      <c r="H1299">
        <f t="shared" si="168"/>
        <v>1.2969999999999999</v>
      </c>
      <c r="I1299">
        <f t="shared" si="163"/>
        <v>167.55160819145561</v>
      </c>
      <c r="J1299">
        <f t="shared" si="161"/>
        <v>1.25E-4</v>
      </c>
      <c r="K1299">
        <f t="shared" si="162"/>
        <v>0</v>
      </c>
      <c r="L1299">
        <f t="shared" si="164"/>
        <v>3.2724923474893676E-5</v>
      </c>
      <c r="M1299">
        <f t="shared" si="165"/>
        <v>1.5688188337499999E-2</v>
      </c>
      <c r="N1299">
        <f t="shared" si="166"/>
        <v>1.5845913260974894E-2</v>
      </c>
      <c r="O1299">
        <f t="shared" si="167"/>
        <v>2.655008250138656</v>
      </c>
    </row>
    <row r="1300" spans="8:15">
      <c r="H1300">
        <f t="shared" si="168"/>
        <v>1.298</v>
      </c>
      <c r="I1300">
        <f t="shared" si="163"/>
        <v>167.55160819145561</v>
      </c>
      <c r="J1300">
        <f t="shared" si="161"/>
        <v>1.25E-4</v>
      </c>
      <c r="K1300">
        <f t="shared" si="162"/>
        <v>0</v>
      </c>
      <c r="L1300">
        <f t="shared" si="164"/>
        <v>3.2724923474893676E-5</v>
      </c>
      <c r="M1300">
        <f t="shared" si="165"/>
        <v>1.5688188337499999E-2</v>
      </c>
      <c r="N1300">
        <f t="shared" si="166"/>
        <v>1.5845913260974894E-2</v>
      </c>
      <c r="O1300">
        <f t="shared" si="167"/>
        <v>2.655008250138656</v>
      </c>
    </row>
    <row r="1301" spans="8:15">
      <c r="H1301">
        <f t="shared" si="168"/>
        <v>1.2989999999999999</v>
      </c>
      <c r="I1301">
        <f t="shared" si="163"/>
        <v>167.55160819145561</v>
      </c>
      <c r="J1301">
        <f t="shared" si="161"/>
        <v>1.25E-4</v>
      </c>
      <c r="K1301">
        <f t="shared" si="162"/>
        <v>0</v>
      </c>
      <c r="L1301">
        <f t="shared" si="164"/>
        <v>3.2724923474893676E-5</v>
      </c>
      <c r="M1301">
        <f t="shared" si="165"/>
        <v>1.5688188337499999E-2</v>
      </c>
      <c r="N1301">
        <f t="shared" si="166"/>
        <v>1.5845913260974894E-2</v>
      </c>
      <c r="O1301">
        <f t="shared" si="167"/>
        <v>2.655008250138656</v>
      </c>
    </row>
    <row r="1302" spans="8:15">
      <c r="H1302">
        <f t="shared" si="168"/>
        <v>1.3</v>
      </c>
      <c r="I1302">
        <f t="shared" si="163"/>
        <v>167.55160819145561</v>
      </c>
      <c r="J1302">
        <f t="shared" si="161"/>
        <v>1.25E-4</v>
      </c>
      <c r="K1302">
        <f t="shared" si="162"/>
        <v>0</v>
      </c>
      <c r="L1302">
        <f t="shared" si="164"/>
        <v>3.2724923474893676E-5</v>
      </c>
      <c r="M1302">
        <f t="shared" si="165"/>
        <v>1.5688188337499999E-2</v>
      </c>
      <c r="N1302">
        <f t="shared" si="166"/>
        <v>1.5845913260974894E-2</v>
      </c>
      <c r="O1302">
        <f t="shared" si="167"/>
        <v>2.655008250138656</v>
      </c>
    </row>
    <row r="1303" spans="8:15">
      <c r="H1303">
        <f t="shared" si="168"/>
        <v>1.3009999999999999</v>
      </c>
      <c r="I1303">
        <f t="shared" si="163"/>
        <v>167.55160819145561</v>
      </c>
      <c r="J1303">
        <f t="shared" si="161"/>
        <v>1.25E-4</v>
      </c>
      <c r="K1303">
        <f t="shared" si="162"/>
        <v>0</v>
      </c>
      <c r="L1303">
        <f t="shared" si="164"/>
        <v>3.2724923474893676E-5</v>
      </c>
      <c r="M1303">
        <f t="shared" si="165"/>
        <v>1.5688188337499999E-2</v>
      </c>
      <c r="N1303">
        <f t="shared" si="166"/>
        <v>1.5845913260974894E-2</v>
      </c>
      <c r="O1303">
        <f t="shared" si="167"/>
        <v>2.655008250138656</v>
      </c>
    </row>
    <row r="1304" spans="8:15">
      <c r="H1304">
        <f t="shared" si="168"/>
        <v>1.302</v>
      </c>
      <c r="I1304">
        <f t="shared" si="163"/>
        <v>167.55160819145561</v>
      </c>
      <c r="J1304">
        <f t="shared" si="161"/>
        <v>1.25E-4</v>
      </c>
      <c r="K1304">
        <f t="shared" si="162"/>
        <v>0</v>
      </c>
      <c r="L1304">
        <f t="shared" si="164"/>
        <v>3.2724923474893676E-5</v>
      </c>
      <c r="M1304">
        <f t="shared" si="165"/>
        <v>1.5688188337499999E-2</v>
      </c>
      <c r="N1304">
        <f t="shared" si="166"/>
        <v>1.5845913260974894E-2</v>
      </c>
      <c r="O1304">
        <f t="shared" si="167"/>
        <v>2.655008250138656</v>
      </c>
    </row>
    <row r="1305" spans="8:15">
      <c r="H1305">
        <f t="shared" si="168"/>
        <v>1.3029999999999999</v>
      </c>
      <c r="I1305">
        <f t="shared" si="163"/>
        <v>167.55160819145561</v>
      </c>
      <c r="J1305">
        <f t="shared" si="161"/>
        <v>1.25E-4</v>
      </c>
      <c r="K1305">
        <f t="shared" si="162"/>
        <v>0</v>
      </c>
      <c r="L1305">
        <f t="shared" si="164"/>
        <v>3.2724923474893676E-5</v>
      </c>
      <c r="M1305">
        <f t="shared" si="165"/>
        <v>1.5688188337499999E-2</v>
      </c>
      <c r="N1305">
        <f t="shared" si="166"/>
        <v>1.5845913260974894E-2</v>
      </c>
      <c r="O1305">
        <f t="shared" si="167"/>
        <v>2.655008250138656</v>
      </c>
    </row>
    <row r="1306" spans="8:15">
      <c r="H1306">
        <f t="shared" si="168"/>
        <v>1.304</v>
      </c>
      <c r="I1306">
        <f t="shared" si="163"/>
        <v>167.55160819145561</v>
      </c>
      <c r="J1306">
        <f t="shared" si="161"/>
        <v>1.25E-4</v>
      </c>
      <c r="K1306">
        <f t="shared" si="162"/>
        <v>0</v>
      </c>
      <c r="L1306">
        <f t="shared" si="164"/>
        <v>3.2724923474893676E-5</v>
      </c>
      <c r="M1306">
        <f t="shared" si="165"/>
        <v>1.5688188337499999E-2</v>
      </c>
      <c r="N1306">
        <f t="shared" si="166"/>
        <v>1.5845913260974894E-2</v>
      </c>
      <c r="O1306">
        <f t="shared" si="167"/>
        <v>2.655008250138656</v>
      </c>
    </row>
    <row r="1307" spans="8:15">
      <c r="H1307">
        <f t="shared" si="168"/>
        <v>1.3049999999999999</v>
      </c>
      <c r="I1307">
        <f t="shared" si="163"/>
        <v>167.55160819145561</v>
      </c>
      <c r="J1307">
        <f t="shared" si="161"/>
        <v>1.25E-4</v>
      </c>
      <c r="K1307">
        <f t="shared" si="162"/>
        <v>0</v>
      </c>
      <c r="L1307">
        <f t="shared" si="164"/>
        <v>3.2724923474893676E-5</v>
      </c>
      <c r="M1307">
        <f t="shared" si="165"/>
        <v>1.5688188337499999E-2</v>
      </c>
      <c r="N1307">
        <f t="shared" si="166"/>
        <v>1.5845913260974894E-2</v>
      </c>
      <c r="O1307">
        <f t="shared" si="167"/>
        <v>2.655008250138656</v>
      </c>
    </row>
    <row r="1308" spans="8:15">
      <c r="H1308">
        <f t="shared" si="168"/>
        <v>1.306</v>
      </c>
      <c r="I1308">
        <f t="shared" si="163"/>
        <v>167.55160819145561</v>
      </c>
      <c r="J1308">
        <f t="shared" si="161"/>
        <v>1.25E-4</v>
      </c>
      <c r="K1308">
        <f t="shared" si="162"/>
        <v>0</v>
      </c>
      <c r="L1308">
        <f t="shared" si="164"/>
        <v>3.2724923474893676E-5</v>
      </c>
      <c r="M1308">
        <f t="shared" si="165"/>
        <v>1.5688188337499999E-2</v>
      </c>
      <c r="N1308">
        <f t="shared" si="166"/>
        <v>1.5845913260974894E-2</v>
      </c>
      <c r="O1308">
        <f t="shared" si="167"/>
        <v>2.655008250138656</v>
      </c>
    </row>
    <row r="1309" spans="8:15">
      <c r="H1309">
        <f t="shared" si="168"/>
        <v>1.3069999999999999</v>
      </c>
      <c r="I1309">
        <f t="shared" si="163"/>
        <v>167.55160819145561</v>
      </c>
      <c r="J1309">
        <f t="shared" si="161"/>
        <v>1.25E-4</v>
      </c>
      <c r="K1309">
        <f t="shared" si="162"/>
        <v>0</v>
      </c>
      <c r="L1309">
        <f t="shared" si="164"/>
        <v>3.2724923474893676E-5</v>
      </c>
      <c r="M1309">
        <f t="shared" si="165"/>
        <v>1.5688188337499999E-2</v>
      </c>
      <c r="N1309">
        <f t="shared" si="166"/>
        <v>1.5845913260974894E-2</v>
      </c>
      <c r="O1309">
        <f t="shared" si="167"/>
        <v>2.655008250138656</v>
      </c>
    </row>
    <row r="1310" spans="8:15">
      <c r="H1310">
        <f t="shared" si="168"/>
        <v>1.3080000000000001</v>
      </c>
      <c r="I1310">
        <f t="shared" si="163"/>
        <v>167.55160819145561</v>
      </c>
      <c r="J1310">
        <f t="shared" si="161"/>
        <v>1.25E-4</v>
      </c>
      <c r="K1310">
        <f t="shared" si="162"/>
        <v>0</v>
      </c>
      <c r="L1310">
        <f t="shared" si="164"/>
        <v>3.2724923474893676E-5</v>
      </c>
      <c r="M1310">
        <f t="shared" si="165"/>
        <v>1.5688188337499999E-2</v>
      </c>
      <c r="N1310">
        <f t="shared" si="166"/>
        <v>1.5845913260974894E-2</v>
      </c>
      <c r="O1310">
        <f t="shared" si="167"/>
        <v>2.655008250138656</v>
      </c>
    </row>
    <row r="1311" spans="8:15">
      <c r="H1311">
        <f t="shared" si="168"/>
        <v>1.3089999999999999</v>
      </c>
      <c r="I1311">
        <f t="shared" si="163"/>
        <v>167.55160819145561</v>
      </c>
      <c r="J1311">
        <f t="shared" si="161"/>
        <v>1.25E-4</v>
      </c>
      <c r="K1311">
        <f t="shared" si="162"/>
        <v>0</v>
      </c>
      <c r="L1311">
        <f t="shared" si="164"/>
        <v>3.2724923474893676E-5</v>
      </c>
      <c r="M1311">
        <f t="shared" si="165"/>
        <v>1.5688188337499999E-2</v>
      </c>
      <c r="N1311">
        <f t="shared" si="166"/>
        <v>1.5845913260974894E-2</v>
      </c>
      <c r="O1311">
        <f t="shared" si="167"/>
        <v>2.655008250138656</v>
      </c>
    </row>
    <row r="1312" spans="8:15">
      <c r="H1312">
        <f t="shared" si="168"/>
        <v>1.31</v>
      </c>
      <c r="I1312">
        <f t="shared" si="163"/>
        <v>167.55160819145561</v>
      </c>
      <c r="J1312">
        <f t="shared" si="161"/>
        <v>1.25E-4</v>
      </c>
      <c r="K1312">
        <f t="shared" si="162"/>
        <v>0</v>
      </c>
      <c r="L1312">
        <f t="shared" si="164"/>
        <v>3.2724923474893676E-5</v>
      </c>
      <c r="M1312">
        <f t="shared" si="165"/>
        <v>1.5688188337499999E-2</v>
      </c>
      <c r="N1312">
        <f t="shared" si="166"/>
        <v>1.5845913260974894E-2</v>
      </c>
      <c r="O1312">
        <f t="shared" si="167"/>
        <v>2.655008250138656</v>
      </c>
    </row>
    <row r="1313" spans="8:15">
      <c r="H1313">
        <f t="shared" si="168"/>
        <v>1.3109999999999999</v>
      </c>
      <c r="I1313">
        <f t="shared" si="163"/>
        <v>167.55160819145561</v>
      </c>
      <c r="J1313">
        <f t="shared" si="161"/>
        <v>1.25E-4</v>
      </c>
      <c r="K1313">
        <f t="shared" si="162"/>
        <v>0</v>
      </c>
      <c r="L1313">
        <f t="shared" si="164"/>
        <v>3.2724923474893676E-5</v>
      </c>
      <c r="M1313">
        <f t="shared" si="165"/>
        <v>1.5688188337499999E-2</v>
      </c>
      <c r="N1313">
        <f t="shared" si="166"/>
        <v>1.5845913260974894E-2</v>
      </c>
      <c r="O1313">
        <f t="shared" si="167"/>
        <v>2.655008250138656</v>
      </c>
    </row>
    <row r="1314" spans="8:15">
      <c r="H1314">
        <f t="shared" si="168"/>
        <v>1.3120000000000001</v>
      </c>
      <c r="I1314">
        <f t="shared" si="163"/>
        <v>167.55160819145561</v>
      </c>
      <c r="J1314">
        <f t="shared" si="161"/>
        <v>1.25E-4</v>
      </c>
      <c r="K1314">
        <f t="shared" si="162"/>
        <v>0</v>
      </c>
      <c r="L1314">
        <f t="shared" si="164"/>
        <v>3.2724923474893676E-5</v>
      </c>
      <c r="M1314">
        <f t="shared" si="165"/>
        <v>1.5688188337499999E-2</v>
      </c>
      <c r="N1314">
        <f t="shared" si="166"/>
        <v>1.5845913260974894E-2</v>
      </c>
      <c r="O1314">
        <f t="shared" si="167"/>
        <v>2.655008250138656</v>
      </c>
    </row>
    <row r="1315" spans="8:15">
      <c r="H1315">
        <f t="shared" si="168"/>
        <v>1.3129999999999999</v>
      </c>
      <c r="I1315">
        <f t="shared" si="163"/>
        <v>167.55160819145561</v>
      </c>
      <c r="J1315">
        <f t="shared" si="161"/>
        <v>1.25E-4</v>
      </c>
      <c r="K1315">
        <f t="shared" si="162"/>
        <v>0</v>
      </c>
      <c r="L1315">
        <f t="shared" si="164"/>
        <v>3.2724923474893676E-5</v>
      </c>
      <c r="M1315">
        <f t="shared" si="165"/>
        <v>1.5688188337499999E-2</v>
      </c>
      <c r="N1315">
        <f t="shared" si="166"/>
        <v>1.5845913260974894E-2</v>
      </c>
      <c r="O1315">
        <f t="shared" si="167"/>
        <v>2.655008250138656</v>
      </c>
    </row>
    <row r="1316" spans="8:15">
      <c r="H1316">
        <f t="shared" si="168"/>
        <v>1.3140000000000001</v>
      </c>
      <c r="I1316">
        <f t="shared" si="163"/>
        <v>167.55160819145561</v>
      </c>
      <c r="J1316">
        <f t="shared" si="161"/>
        <v>1.25E-4</v>
      </c>
      <c r="K1316">
        <f t="shared" si="162"/>
        <v>0</v>
      </c>
      <c r="L1316">
        <f t="shared" si="164"/>
        <v>3.2724923474893676E-5</v>
      </c>
      <c r="M1316">
        <f t="shared" si="165"/>
        <v>1.5688188337499999E-2</v>
      </c>
      <c r="N1316">
        <f t="shared" si="166"/>
        <v>1.5845913260974894E-2</v>
      </c>
      <c r="O1316">
        <f t="shared" si="167"/>
        <v>2.655008250138656</v>
      </c>
    </row>
    <row r="1317" spans="8:15">
      <c r="H1317">
        <f t="shared" si="168"/>
        <v>1.3149999999999999</v>
      </c>
      <c r="I1317">
        <f t="shared" si="163"/>
        <v>167.55160819145561</v>
      </c>
      <c r="J1317">
        <f t="shared" si="161"/>
        <v>1.25E-4</v>
      </c>
      <c r="K1317">
        <f t="shared" si="162"/>
        <v>0</v>
      </c>
      <c r="L1317">
        <f t="shared" si="164"/>
        <v>3.2724923474893676E-5</v>
      </c>
      <c r="M1317">
        <f t="shared" si="165"/>
        <v>1.5688188337499999E-2</v>
      </c>
      <c r="N1317">
        <f t="shared" si="166"/>
        <v>1.5845913260974894E-2</v>
      </c>
      <c r="O1317">
        <f t="shared" si="167"/>
        <v>2.655008250138656</v>
      </c>
    </row>
    <row r="1318" spans="8:15">
      <c r="H1318">
        <f t="shared" si="168"/>
        <v>1.3160000000000001</v>
      </c>
      <c r="I1318">
        <f t="shared" si="163"/>
        <v>167.55160819145561</v>
      </c>
      <c r="J1318">
        <f t="shared" si="161"/>
        <v>1.25E-4</v>
      </c>
      <c r="K1318">
        <f t="shared" si="162"/>
        <v>0</v>
      </c>
      <c r="L1318">
        <f t="shared" si="164"/>
        <v>3.2724923474893676E-5</v>
      </c>
      <c r="M1318">
        <f t="shared" si="165"/>
        <v>1.5688188337499999E-2</v>
      </c>
      <c r="N1318">
        <f t="shared" si="166"/>
        <v>1.5845913260974894E-2</v>
      </c>
      <c r="O1318">
        <f t="shared" si="167"/>
        <v>2.655008250138656</v>
      </c>
    </row>
    <row r="1319" spans="8:15">
      <c r="H1319">
        <f t="shared" si="168"/>
        <v>1.3169999999999999</v>
      </c>
      <c r="I1319">
        <f t="shared" si="163"/>
        <v>167.55160819145561</v>
      </c>
      <c r="J1319">
        <f t="shared" si="161"/>
        <v>1.25E-4</v>
      </c>
      <c r="K1319">
        <f t="shared" si="162"/>
        <v>0</v>
      </c>
      <c r="L1319">
        <f t="shared" si="164"/>
        <v>3.2724923474893676E-5</v>
      </c>
      <c r="M1319">
        <f t="shared" si="165"/>
        <v>1.5688188337499999E-2</v>
      </c>
      <c r="N1319">
        <f t="shared" si="166"/>
        <v>1.5845913260974894E-2</v>
      </c>
      <c r="O1319">
        <f t="shared" si="167"/>
        <v>2.655008250138656</v>
      </c>
    </row>
    <row r="1320" spans="8:15">
      <c r="H1320">
        <f t="shared" si="168"/>
        <v>1.3180000000000001</v>
      </c>
      <c r="I1320">
        <f t="shared" si="163"/>
        <v>167.55160819145561</v>
      </c>
      <c r="J1320">
        <f t="shared" si="161"/>
        <v>1.25E-4</v>
      </c>
      <c r="K1320">
        <f t="shared" si="162"/>
        <v>0</v>
      </c>
      <c r="L1320">
        <f t="shared" si="164"/>
        <v>3.2724923474893676E-5</v>
      </c>
      <c r="M1320">
        <f t="shared" si="165"/>
        <v>1.5688188337499999E-2</v>
      </c>
      <c r="N1320">
        <f t="shared" si="166"/>
        <v>1.5845913260974894E-2</v>
      </c>
      <c r="O1320">
        <f t="shared" si="167"/>
        <v>2.655008250138656</v>
      </c>
    </row>
    <row r="1321" spans="8:15">
      <c r="H1321">
        <f t="shared" si="168"/>
        <v>1.319</v>
      </c>
      <c r="I1321">
        <f t="shared" si="163"/>
        <v>167.55160819145561</v>
      </c>
      <c r="J1321">
        <f t="shared" si="161"/>
        <v>1.25E-4</v>
      </c>
      <c r="K1321">
        <f t="shared" si="162"/>
        <v>0</v>
      </c>
      <c r="L1321">
        <f t="shared" si="164"/>
        <v>3.2724923474893676E-5</v>
      </c>
      <c r="M1321">
        <f t="shared" si="165"/>
        <v>1.5688188337499999E-2</v>
      </c>
      <c r="N1321">
        <f t="shared" si="166"/>
        <v>1.5845913260974894E-2</v>
      </c>
      <c r="O1321">
        <f t="shared" si="167"/>
        <v>2.655008250138656</v>
      </c>
    </row>
    <row r="1322" spans="8:15">
      <c r="H1322">
        <f t="shared" si="168"/>
        <v>1.32</v>
      </c>
      <c r="I1322">
        <f t="shared" si="163"/>
        <v>167.55160819145561</v>
      </c>
      <c r="J1322">
        <f t="shared" si="161"/>
        <v>1.25E-4</v>
      </c>
      <c r="K1322">
        <f t="shared" si="162"/>
        <v>0</v>
      </c>
      <c r="L1322">
        <f t="shared" si="164"/>
        <v>3.2724923474893676E-5</v>
      </c>
      <c r="M1322">
        <f t="shared" si="165"/>
        <v>1.5688188337499999E-2</v>
      </c>
      <c r="N1322">
        <f t="shared" si="166"/>
        <v>1.5845913260974894E-2</v>
      </c>
      <c r="O1322">
        <f t="shared" si="167"/>
        <v>2.655008250138656</v>
      </c>
    </row>
    <row r="1323" spans="8:15">
      <c r="H1323">
        <f t="shared" si="168"/>
        <v>1.321</v>
      </c>
      <c r="I1323">
        <f t="shared" si="163"/>
        <v>167.55160819145561</v>
      </c>
      <c r="J1323">
        <f t="shared" si="161"/>
        <v>1.25E-4</v>
      </c>
      <c r="K1323">
        <f t="shared" si="162"/>
        <v>0</v>
      </c>
      <c r="L1323">
        <f t="shared" si="164"/>
        <v>3.2724923474893676E-5</v>
      </c>
      <c r="M1323">
        <f t="shared" si="165"/>
        <v>1.5688188337499999E-2</v>
      </c>
      <c r="N1323">
        <f t="shared" si="166"/>
        <v>1.5845913260974894E-2</v>
      </c>
      <c r="O1323">
        <f t="shared" si="167"/>
        <v>2.655008250138656</v>
      </c>
    </row>
    <row r="1324" spans="8:15">
      <c r="H1324">
        <f t="shared" si="168"/>
        <v>1.3220000000000001</v>
      </c>
      <c r="I1324">
        <f t="shared" si="163"/>
        <v>167.55160819145561</v>
      </c>
      <c r="J1324">
        <f t="shared" si="161"/>
        <v>1.25E-4</v>
      </c>
      <c r="K1324">
        <f t="shared" si="162"/>
        <v>0</v>
      </c>
      <c r="L1324">
        <f t="shared" si="164"/>
        <v>3.2724923474893676E-5</v>
      </c>
      <c r="M1324">
        <f t="shared" si="165"/>
        <v>1.5688188337499999E-2</v>
      </c>
      <c r="N1324">
        <f t="shared" si="166"/>
        <v>1.5845913260974894E-2</v>
      </c>
      <c r="O1324">
        <f t="shared" si="167"/>
        <v>2.655008250138656</v>
      </c>
    </row>
    <row r="1325" spans="8:15">
      <c r="H1325">
        <f t="shared" si="168"/>
        <v>1.323</v>
      </c>
      <c r="I1325">
        <f t="shared" si="163"/>
        <v>167.55160819145561</v>
      </c>
      <c r="J1325">
        <f t="shared" si="161"/>
        <v>1.25E-4</v>
      </c>
      <c r="K1325">
        <f t="shared" si="162"/>
        <v>0</v>
      </c>
      <c r="L1325">
        <f t="shared" si="164"/>
        <v>3.2724923474893676E-5</v>
      </c>
      <c r="M1325">
        <f t="shared" si="165"/>
        <v>1.5688188337499999E-2</v>
      </c>
      <c r="N1325">
        <f t="shared" si="166"/>
        <v>1.5845913260974894E-2</v>
      </c>
      <c r="O1325">
        <f t="shared" si="167"/>
        <v>2.655008250138656</v>
      </c>
    </row>
    <row r="1326" spans="8:15">
      <c r="H1326">
        <f t="shared" si="168"/>
        <v>1.3240000000000001</v>
      </c>
      <c r="I1326">
        <f t="shared" si="163"/>
        <v>167.55160819145561</v>
      </c>
      <c r="J1326">
        <f t="shared" si="161"/>
        <v>1.25E-4</v>
      </c>
      <c r="K1326">
        <f t="shared" si="162"/>
        <v>0</v>
      </c>
      <c r="L1326">
        <f t="shared" si="164"/>
        <v>3.2724923474893676E-5</v>
      </c>
      <c r="M1326">
        <f t="shared" si="165"/>
        <v>1.5688188337499999E-2</v>
      </c>
      <c r="N1326">
        <f t="shared" si="166"/>
        <v>1.5845913260974894E-2</v>
      </c>
      <c r="O1326">
        <f t="shared" si="167"/>
        <v>2.655008250138656</v>
      </c>
    </row>
    <row r="1327" spans="8:15">
      <c r="H1327">
        <f t="shared" si="168"/>
        <v>1.325</v>
      </c>
      <c r="I1327">
        <f t="shared" si="163"/>
        <v>167.55160819145561</v>
      </c>
      <c r="J1327">
        <f t="shared" si="161"/>
        <v>1.25E-4</v>
      </c>
      <c r="K1327">
        <f t="shared" si="162"/>
        <v>0</v>
      </c>
      <c r="L1327">
        <f t="shared" si="164"/>
        <v>3.2724923474893676E-5</v>
      </c>
      <c r="M1327">
        <f t="shared" si="165"/>
        <v>1.5688188337499999E-2</v>
      </c>
      <c r="N1327">
        <f t="shared" si="166"/>
        <v>1.5845913260974894E-2</v>
      </c>
      <c r="O1327">
        <f t="shared" si="167"/>
        <v>2.655008250138656</v>
      </c>
    </row>
    <row r="1328" spans="8:15">
      <c r="H1328">
        <f t="shared" si="168"/>
        <v>1.3260000000000001</v>
      </c>
      <c r="I1328">
        <f t="shared" si="163"/>
        <v>167.55160819145561</v>
      </c>
      <c r="J1328">
        <f t="shared" si="161"/>
        <v>1.25E-4</v>
      </c>
      <c r="K1328">
        <f t="shared" si="162"/>
        <v>0</v>
      </c>
      <c r="L1328">
        <f t="shared" si="164"/>
        <v>3.2724923474893676E-5</v>
      </c>
      <c r="M1328">
        <f t="shared" si="165"/>
        <v>1.5688188337499999E-2</v>
      </c>
      <c r="N1328">
        <f t="shared" si="166"/>
        <v>1.5845913260974894E-2</v>
      </c>
      <c r="O1328">
        <f t="shared" si="167"/>
        <v>2.655008250138656</v>
      </c>
    </row>
    <row r="1329" spans="8:15">
      <c r="H1329">
        <f t="shared" si="168"/>
        <v>1.327</v>
      </c>
      <c r="I1329">
        <f t="shared" si="163"/>
        <v>167.55160819145561</v>
      </c>
      <c r="J1329">
        <f t="shared" si="161"/>
        <v>1.25E-4</v>
      </c>
      <c r="K1329">
        <f t="shared" si="162"/>
        <v>0</v>
      </c>
      <c r="L1329">
        <f t="shared" si="164"/>
        <v>3.2724923474893676E-5</v>
      </c>
      <c r="M1329">
        <f t="shared" si="165"/>
        <v>1.5688188337499999E-2</v>
      </c>
      <c r="N1329">
        <f t="shared" si="166"/>
        <v>1.5845913260974894E-2</v>
      </c>
      <c r="O1329">
        <f t="shared" si="167"/>
        <v>2.655008250138656</v>
      </c>
    </row>
    <row r="1330" spans="8:15">
      <c r="H1330">
        <f t="shared" si="168"/>
        <v>1.3280000000000001</v>
      </c>
      <c r="I1330">
        <f t="shared" si="163"/>
        <v>167.55160819145561</v>
      </c>
      <c r="J1330">
        <f t="shared" si="161"/>
        <v>1.25E-4</v>
      </c>
      <c r="K1330">
        <f t="shared" si="162"/>
        <v>0</v>
      </c>
      <c r="L1330">
        <f t="shared" si="164"/>
        <v>3.2724923474893676E-5</v>
      </c>
      <c r="M1330">
        <f t="shared" si="165"/>
        <v>1.5688188337499999E-2</v>
      </c>
      <c r="N1330">
        <f t="shared" si="166"/>
        <v>1.5845913260974894E-2</v>
      </c>
      <c r="O1330">
        <f t="shared" si="167"/>
        <v>2.655008250138656</v>
      </c>
    </row>
    <row r="1331" spans="8:15">
      <c r="H1331">
        <f t="shared" si="168"/>
        <v>1.329</v>
      </c>
      <c r="I1331">
        <f t="shared" si="163"/>
        <v>167.55160819145561</v>
      </c>
      <c r="J1331">
        <f t="shared" si="161"/>
        <v>1.25E-4</v>
      </c>
      <c r="K1331">
        <f t="shared" si="162"/>
        <v>0</v>
      </c>
      <c r="L1331">
        <f t="shared" si="164"/>
        <v>3.2724923474893676E-5</v>
      </c>
      <c r="M1331">
        <f t="shared" si="165"/>
        <v>1.5688188337499999E-2</v>
      </c>
      <c r="N1331">
        <f t="shared" si="166"/>
        <v>1.5845913260974894E-2</v>
      </c>
      <c r="O1331">
        <f t="shared" si="167"/>
        <v>2.655008250138656</v>
      </c>
    </row>
    <row r="1332" spans="8:15">
      <c r="H1332">
        <f t="shared" si="168"/>
        <v>1.33</v>
      </c>
      <c r="I1332">
        <f t="shared" si="163"/>
        <v>167.55160819145561</v>
      </c>
      <c r="J1332">
        <f t="shared" si="161"/>
        <v>1.25E-4</v>
      </c>
      <c r="K1332">
        <f t="shared" si="162"/>
        <v>0</v>
      </c>
      <c r="L1332">
        <f t="shared" si="164"/>
        <v>3.2724923474893676E-5</v>
      </c>
      <c r="M1332">
        <f t="shared" si="165"/>
        <v>1.5688188337499999E-2</v>
      </c>
      <c r="N1332">
        <f t="shared" si="166"/>
        <v>1.5845913260974894E-2</v>
      </c>
      <c r="O1332">
        <f t="shared" si="167"/>
        <v>2.655008250138656</v>
      </c>
    </row>
    <row r="1333" spans="8:15">
      <c r="H1333">
        <f t="shared" si="168"/>
        <v>1.331</v>
      </c>
      <c r="I1333">
        <f t="shared" si="163"/>
        <v>167.55160819145561</v>
      </c>
      <c r="J1333">
        <f t="shared" si="161"/>
        <v>1.25E-4</v>
      </c>
      <c r="K1333">
        <f t="shared" si="162"/>
        <v>0</v>
      </c>
      <c r="L1333">
        <f t="shared" si="164"/>
        <v>3.2724923474893676E-5</v>
      </c>
      <c r="M1333">
        <f t="shared" si="165"/>
        <v>1.5688188337499999E-2</v>
      </c>
      <c r="N1333">
        <f t="shared" si="166"/>
        <v>1.5845913260974894E-2</v>
      </c>
      <c r="O1333">
        <f t="shared" si="167"/>
        <v>2.655008250138656</v>
      </c>
    </row>
    <row r="1334" spans="8:15">
      <c r="H1334">
        <f t="shared" si="168"/>
        <v>1.3320000000000001</v>
      </c>
      <c r="I1334">
        <f t="shared" si="163"/>
        <v>167.55160819145561</v>
      </c>
      <c r="J1334">
        <f t="shared" si="161"/>
        <v>1.25E-4</v>
      </c>
      <c r="K1334">
        <f t="shared" si="162"/>
        <v>0</v>
      </c>
      <c r="L1334">
        <f t="shared" si="164"/>
        <v>3.2724923474893676E-5</v>
      </c>
      <c r="M1334">
        <f t="shared" si="165"/>
        <v>1.5688188337499999E-2</v>
      </c>
      <c r="N1334">
        <f t="shared" si="166"/>
        <v>1.5845913260974894E-2</v>
      </c>
      <c r="O1334">
        <f t="shared" si="167"/>
        <v>2.655008250138656</v>
      </c>
    </row>
    <row r="1335" spans="8:15">
      <c r="H1335">
        <f t="shared" si="168"/>
        <v>1.333</v>
      </c>
      <c r="I1335">
        <f t="shared" si="163"/>
        <v>167.55160819145561</v>
      </c>
      <c r="J1335">
        <f t="shared" si="161"/>
        <v>1.25E-4</v>
      </c>
      <c r="K1335">
        <f t="shared" si="162"/>
        <v>0</v>
      </c>
      <c r="L1335">
        <f t="shared" si="164"/>
        <v>3.2724923474893676E-5</v>
      </c>
      <c r="M1335">
        <f t="shared" si="165"/>
        <v>1.5688188337499999E-2</v>
      </c>
      <c r="N1335">
        <f t="shared" si="166"/>
        <v>1.5845913260974894E-2</v>
      </c>
      <c r="O1335">
        <f t="shared" si="167"/>
        <v>2.655008250138656</v>
      </c>
    </row>
    <row r="1336" spans="8:15">
      <c r="H1336">
        <f t="shared" si="168"/>
        <v>1.3340000000000001</v>
      </c>
      <c r="I1336">
        <f t="shared" si="163"/>
        <v>167.55160819145561</v>
      </c>
      <c r="J1336">
        <f t="shared" si="161"/>
        <v>1.25E-4</v>
      </c>
      <c r="K1336">
        <f t="shared" si="162"/>
        <v>0</v>
      </c>
      <c r="L1336">
        <f t="shared" si="164"/>
        <v>3.2724923474893676E-5</v>
      </c>
      <c r="M1336">
        <f t="shared" si="165"/>
        <v>1.5688188337499999E-2</v>
      </c>
      <c r="N1336">
        <f t="shared" si="166"/>
        <v>1.5845913260974894E-2</v>
      </c>
      <c r="O1336">
        <f t="shared" si="167"/>
        <v>2.655008250138656</v>
      </c>
    </row>
    <row r="1337" spans="8:15">
      <c r="H1337">
        <f t="shared" si="168"/>
        <v>1.335</v>
      </c>
      <c r="I1337">
        <f t="shared" si="163"/>
        <v>167.55160819145561</v>
      </c>
      <c r="J1337">
        <f t="shared" si="161"/>
        <v>1.25E-4</v>
      </c>
      <c r="K1337">
        <f t="shared" si="162"/>
        <v>0</v>
      </c>
      <c r="L1337">
        <f t="shared" si="164"/>
        <v>3.2724923474893676E-5</v>
      </c>
      <c r="M1337">
        <f t="shared" si="165"/>
        <v>1.5688188337499999E-2</v>
      </c>
      <c r="N1337">
        <f t="shared" si="166"/>
        <v>1.5845913260974894E-2</v>
      </c>
      <c r="O1337">
        <f t="shared" si="167"/>
        <v>2.655008250138656</v>
      </c>
    </row>
    <row r="1338" spans="8:15">
      <c r="H1338">
        <f t="shared" si="168"/>
        <v>1.3360000000000001</v>
      </c>
      <c r="I1338">
        <f t="shared" si="163"/>
        <v>167.55160819145561</v>
      </c>
      <c r="J1338">
        <f t="shared" si="161"/>
        <v>1.25E-4</v>
      </c>
      <c r="K1338">
        <f t="shared" si="162"/>
        <v>0</v>
      </c>
      <c r="L1338">
        <f t="shared" si="164"/>
        <v>3.2724923474893676E-5</v>
      </c>
      <c r="M1338">
        <f t="shared" si="165"/>
        <v>1.5688188337499999E-2</v>
      </c>
      <c r="N1338">
        <f t="shared" si="166"/>
        <v>1.5845913260974894E-2</v>
      </c>
      <c r="O1338">
        <f t="shared" si="167"/>
        <v>2.655008250138656</v>
      </c>
    </row>
    <row r="1339" spans="8:15">
      <c r="H1339">
        <f t="shared" si="168"/>
        <v>1.337</v>
      </c>
      <c r="I1339">
        <f t="shared" si="163"/>
        <v>167.55160819145561</v>
      </c>
      <c r="J1339">
        <f t="shared" si="161"/>
        <v>1.25E-4</v>
      </c>
      <c r="K1339">
        <f t="shared" si="162"/>
        <v>0</v>
      </c>
      <c r="L1339">
        <f t="shared" si="164"/>
        <v>3.2724923474893676E-5</v>
      </c>
      <c r="M1339">
        <f t="shared" si="165"/>
        <v>1.5688188337499999E-2</v>
      </c>
      <c r="N1339">
        <f t="shared" si="166"/>
        <v>1.5845913260974894E-2</v>
      </c>
      <c r="O1339">
        <f t="shared" si="167"/>
        <v>2.655008250138656</v>
      </c>
    </row>
    <row r="1340" spans="8:15">
      <c r="H1340">
        <f t="shared" si="168"/>
        <v>1.3380000000000001</v>
      </c>
      <c r="I1340">
        <f t="shared" si="163"/>
        <v>167.55160819145561</v>
      </c>
      <c r="J1340">
        <f t="shared" si="161"/>
        <v>1.25E-4</v>
      </c>
      <c r="K1340">
        <f t="shared" si="162"/>
        <v>0</v>
      </c>
      <c r="L1340">
        <f t="shared" si="164"/>
        <v>3.2724923474893676E-5</v>
      </c>
      <c r="M1340">
        <f t="shared" si="165"/>
        <v>1.5688188337499999E-2</v>
      </c>
      <c r="N1340">
        <f t="shared" si="166"/>
        <v>1.5845913260974894E-2</v>
      </c>
      <c r="O1340">
        <f t="shared" si="167"/>
        <v>2.655008250138656</v>
      </c>
    </row>
    <row r="1341" spans="8:15">
      <c r="H1341">
        <f t="shared" si="168"/>
        <v>1.339</v>
      </c>
      <c r="I1341">
        <f t="shared" si="163"/>
        <v>167.55160819145561</v>
      </c>
      <c r="J1341">
        <f t="shared" si="161"/>
        <v>1.25E-4</v>
      </c>
      <c r="K1341">
        <f t="shared" si="162"/>
        <v>0</v>
      </c>
      <c r="L1341">
        <f t="shared" si="164"/>
        <v>3.2724923474893676E-5</v>
      </c>
      <c r="M1341">
        <f t="shared" si="165"/>
        <v>1.5688188337499999E-2</v>
      </c>
      <c r="N1341">
        <f t="shared" si="166"/>
        <v>1.5845913260974894E-2</v>
      </c>
      <c r="O1341">
        <f t="shared" si="167"/>
        <v>2.655008250138656</v>
      </c>
    </row>
    <row r="1342" spans="8:15">
      <c r="H1342">
        <f t="shared" si="168"/>
        <v>1.34</v>
      </c>
      <c r="I1342">
        <f t="shared" si="163"/>
        <v>167.55160819145561</v>
      </c>
      <c r="J1342">
        <f t="shared" si="161"/>
        <v>1.25E-4</v>
      </c>
      <c r="K1342">
        <f t="shared" si="162"/>
        <v>0</v>
      </c>
      <c r="L1342">
        <f t="shared" si="164"/>
        <v>3.2724923474893676E-5</v>
      </c>
      <c r="M1342">
        <f t="shared" si="165"/>
        <v>1.5688188337499999E-2</v>
      </c>
      <c r="N1342">
        <f t="shared" si="166"/>
        <v>1.5845913260974894E-2</v>
      </c>
      <c r="O1342">
        <f t="shared" si="167"/>
        <v>2.655008250138656</v>
      </c>
    </row>
    <row r="1343" spans="8:15">
      <c r="H1343">
        <f t="shared" si="168"/>
        <v>1.341</v>
      </c>
      <c r="I1343">
        <f t="shared" si="163"/>
        <v>167.55160819145561</v>
      </c>
      <c r="J1343">
        <f t="shared" si="161"/>
        <v>1.25E-4</v>
      </c>
      <c r="K1343">
        <f t="shared" si="162"/>
        <v>0</v>
      </c>
      <c r="L1343">
        <f t="shared" si="164"/>
        <v>3.2724923474893676E-5</v>
      </c>
      <c r="M1343">
        <f t="shared" si="165"/>
        <v>1.5688188337499999E-2</v>
      </c>
      <c r="N1343">
        <f t="shared" si="166"/>
        <v>1.5845913260974894E-2</v>
      </c>
      <c r="O1343">
        <f t="shared" si="167"/>
        <v>2.655008250138656</v>
      </c>
    </row>
    <row r="1344" spans="8:15">
      <c r="H1344">
        <f t="shared" si="168"/>
        <v>1.3420000000000001</v>
      </c>
      <c r="I1344">
        <f t="shared" si="163"/>
        <v>167.55160819145561</v>
      </c>
      <c r="J1344">
        <f t="shared" si="161"/>
        <v>1.25E-4</v>
      </c>
      <c r="K1344">
        <f t="shared" si="162"/>
        <v>0</v>
      </c>
      <c r="L1344">
        <f t="shared" si="164"/>
        <v>3.2724923474893676E-5</v>
      </c>
      <c r="M1344">
        <f t="shared" si="165"/>
        <v>1.5688188337499999E-2</v>
      </c>
      <c r="N1344">
        <f t="shared" si="166"/>
        <v>1.5845913260974894E-2</v>
      </c>
      <c r="O1344">
        <f t="shared" si="167"/>
        <v>2.655008250138656</v>
      </c>
    </row>
    <row r="1345" spans="8:15">
      <c r="H1345">
        <f t="shared" si="168"/>
        <v>1.343</v>
      </c>
      <c r="I1345">
        <f t="shared" si="163"/>
        <v>167.55160819145561</v>
      </c>
      <c r="J1345">
        <f t="shared" si="161"/>
        <v>1.25E-4</v>
      </c>
      <c r="K1345">
        <f t="shared" si="162"/>
        <v>0</v>
      </c>
      <c r="L1345">
        <f t="shared" si="164"/>
        <v>3.2724923474893676E-5</v>
      </c>
      <c r="M1345">
        <f t="shared" si="165"/>
        <v>1.5688188337499999E-2</v>
      </c>
      <c r="N1345">
        <f t="shared" si="166"/>
        <v>1.5845913260974894E-2</v>
      </c>
      <c r="O1345">
        <f t="shared" si="167"/>
        <v>2.655008250138656</v>
      </c>
    </row>
    <row r="1346" spans="8:15">
      <c r="H1346">
        <f t="shared" si="168"/>
        <v>1.3440000000000001</v>
      </c>
      <c r="I1346">
        <f t="shared" si="163"/>
        <v>167.55160819145561</v>
      </c>
      <c r="J1346">
        <f t="shared" ref="J1346:J1409" si="169">IF(H1346&lt;$E$18,$E$17,IF(H1346&lt;$E$5,$E$14,0))/$E$8/$E$9</f>
        <v>1.25E-4</v>
      </c>
      <c r="K1346">
        <f t="shared" ref="K1346:K1409" si="170">IF(H1346&lt;$E$3,$E$12*$E$22,IF(H1346&lt;$E$4,0,IF(H1346&lt;$E$5,-$E$12*$E$22,0)))</f>
        <v>0</v>
      </c>
      <c r="L1346">
        <f t="shared" si="164"/>
        <v>3.2724923474893676E-5</v>
      </c>
      <c r="M1346">
        <f t="shared" si="165"/>
        <v>1.5688188337499999E-2</v>
      </c>
      <c r="N1346">
        <f t="shared" si="166"/>
        <v>1.5845913260974894E-2</v>
      </c>
      <c r="O1346">
        <f t="shared" si="167"/>
        <v>2.655008250138656</v>
      </c>
    </row>
    <row r="1347" spans="8:15">
      <c r="H1347">
        <f t="shared" si="168"/>
        <v>1.345</v>
      </c>
      <c r="I1347">
        <f t="shared" ref="I1347:I1410" si="171">IF(H1347&lt;$E$3,$E$12*H1347,IF(H1347&lt;$E$4,$E$10,IF(H1347&lt;$E$5,$E$10-$E$12*(H1347-$E$4),0)))</f>
        <v>167.55160819145561</v>
      </c>
      <c r="J1347">
        <f t="shared" si="169"/>
        <v>1.25E-4</v>
      </c>
      <c r="K1347">
        <f t="shared" si="170"/>
        <v>0</v>
      </c>
      <c r="L1347">
        <f t="shared" ref="L1347:L1410" si="172">I1347*$E$15/$E$9/$E$8^2</f>
        <v>3.2724923474893676E-5</v>
      </c>
      <c r="M1347">
        <f t="shared" ref="M1347:M1410" si="173">$E$19/$E$8/$E$9</f>
        <v>1.5688188337499999E-2</v>
      </c>
      <c r="N1347">
        <f t="shared" ref="N1347:N1410" si="174">SUM(J1347:M1347)</f>
        <v>1.5845913260974894E-2</v>
      </c>
      <c r="O1347">
        <f t="shared" ref="O1347:O1410" si="175">I1347*N1347</f>
        <v>2.655008250138656</v>
      </c>
    </row>
    <row r="1348" spans="8:15">
      <c r="H1348">
        <f t="shared" ref="H1348:H1411" si="176">(ROW()-2)*0.001</f>
        <v>1.3460000000000001</v>
      </c>
      <c r="I1348">
        <f t="shared" si="171"/>
        <v>167.55160819145561</v>
      </c>
      <c r="J1348">
        <f t="shared" si="169"/>
        <v>1.25E-4</v>
      </c>
      <c r="K1348">
        <f t="shared" si="170"/>
        <v>0</v>
      </c>
      <c r="L1348">
        <f t="shared" si="172"/>
        <v>3.2724923474893676E-5</v>
      </c>
      <c r="M1348">
        <f t="shared" si="173"/>
        <v>1.5688188337499999E-2</v>
      </c>
      <c r="N1348">
        <f t="shared" si="174"/>
        <v>1.5845913260974894E-2</v>
      </c>
      <c r="O1348">
        <f t="shared" si="175"/>
        <v>2.655008250138656</v>
      </c>
    </row>
    <row r="1349" spans="8:15">
      <c r="H1349">
        <f t="shared" si="176"/>
        <v>1.347</v>
      </c>
      <c r="I1349">
        <f t="shared" si="171"/>
        <v>167.55160819145561</v>
      </c>
      <c r="J1349">
        <f t="shared" si="169"/>
        <v>1.25E-4</v>
      </c>
      <c r="K1349">
        <f t="shared" si="170"/>
        <v>0</v>
      </c>
      <c r="L1349">
        <f t="shared" si="172"/>
        <v>3.2724923474893676E-5</v>
      </c>
      <c r="M1349">
        <f t="shared" si="173"/>
        <v>1.5688188337499999E-2</v>
      </c>
      <c r="N1349">
        <f t="shared" si="174"/>
        <v>1.5845913260974894E-2</v>
      </c>
      <c r="O1349">
        <f t="shared" si="175"/>
        <v>2.655008250138656</v>
      </c>
    </row>
    <row r="1350" spans="8:15">
      <c r="H1350">
        <f t="shared" si="176"/>
        <v>1.3480000000000001</v>
      </c>
      <c r="I1350">
        <f t="shared" si="171"/>
        <v>167.55160819145561</v>
      </c>
      <c r="J1350">
        <f t="shared" si="169"/>
        <v>1.25E-4</v>
      </c>
      <c r="K1350">
        <f t="shared" si="170"/>
        <v>0</v>
      </c>
      <c r="L1350">
        <f t="shared" si="172"/>
        <v>3.2724923474893676E-5</v>
      </c>
      <c r="M1350">
        <f t="shared" si="173"/>
        <v>1.5688188337499999E-2</v>
      </c>
      <c r="N1350">
        <f t="shared" si="174"/>
        <v>1.5845913260974894E-2</v>
      </c>
      <c r="O1350">
        <f t="shared" si="175"/>
        <v>2.655008250138656</v>
      </c>
    </row>
    <row r="1351" spans="8:15">
      <c r="H1351">
        <f t="shared" si="176"/>
        <v>1.349</v>
      </c>
      <c r="I1351">
        <f t="shared" si="171"/>
        <v>167.55160819145561</v>
      </c>
      <c r="J1351">
        <f t="shared" si="169"/>
        <v>1.25E-4</v>
      </c>
      <c r="K1351">
        <f t="shared" si="170"/>
        <v>0</v>
      </c>
      <c r="L1351">
        <f t="shared" si="172"/>
        <v>3.2724923474893676E-5</v>
      </c>
      <c r="M1351">
        <f t="shared" si="173"/>
        <v>1.5688188337499999E-2</v>
      </c>
      <c r="N1351">
        <f t="shared" si="174"/>
        <v>1.5845913260974894E-2</v>
      </c>
      <c r="O1351">
        <f t="shared" si="175"/>
        <v>2.655008250138656</v>
      </c>
    </row>
    <row r="1352" spans="8:15">
      <c r="H1352">
        <f t="shared" si="176"/>
        <v>1.35</v>
      </c>
      <c r="I1352">
        <f t="shared" si="171"/>
        <v>167.55160819145561</v>
      </c>
      <c r="J1352">
        <f t="shared" si="169"/>
        <v>1.25E-4</v>
      </c>
      <c r="K1352">
        <f t="shared" si="170"/>
        <v>0</v>
      </c>
      <c r="L1352">
        <f t="shared" si="172"/>
        <v>3.2724923474893676E-5</v>
      </c>
      <c r="M1352">
        <f t="shared" si="173"/>
        <v>1.5688188337499999E-2</v>
      </c>
      <c r="N1352">
        <f t="shared" si="174"/>
        <v>1.5845913260974894E-2</v>
      </c>
      <c r="O1352">
        <f t="shared" si="175"/>
        <v>2.655008250138656</v>
      </c>
    </row>
    <row r="1353" spans="8:15">
      <c r="H1353">
        <f t="shared" si="176"/>
        <v>1.351</v>
      </c>
      <c r="I1353">
        <f t="shared" si="171"/>
        <v>167.55160819145561</v>
      </c>
      <c r="J1353">
        <f t="shared" si="169"/>
        <v>1.25E-4</v>
      </c>
      <c r="K1353">
        <f t="shared" si="170"/>
        <v>0</v>
      </c>
      <c r="L1353">
        <f t="shared" si="172"/>
        <v>3.2724923474893676E-5</v>
      </c>
      <c r="M1353">
        <f t="shared" si="173"/>
        <v>1.5688188337499999E-2</v>
      </c>
      <c r="N1353">
        <f t="shared" si="174"/>
        <v>1.5845913260974894E-2</v>
      </c>
      <c r="O1353">
        <f t="shared" si="175"/>
        <v>2.655008250138656</v>
      </c>
    </row>
    <row r="1354" spans="8:15">
      <c r="H1354">
        <f t="shared" si="176"/>
        <v>1.3520000000000001</v>
      </c>
      <c r="I1354">
        <f t="shared" si="171"/>
        <v>167.55160819145561</v>
      </c>
      <c r="J1354">
        <f t="shared" si="169"/>
        <v>1.25E-4</v>
      </c>
      <c r="K1354">
        <f t="shared" si="170"/>
        <v>0</v>
      </c>
      <c r="L1354">
        <f t="shared" si="172"/>
        <v>3.2724923474893676E-5</v>
      </c>
      <c r="M1354">
        <f t="shared" si="173"/>
        <v>1.5688188337499999E-2</v>
      </c>
      <c r="N1354">
        <f t="shared" si="174"/>
        <v>1.5845913260974894E-2</v>
      </c>
      <c r="O1354">
        <f t="shared" si="175"/>
        <v>2.655008250138656</v>
      </c>
    </row>
    <row r="1355" spans="8:15">
      <c r="H1355">
        <f t="shared" si="176"/>
        <v>1.353</v>
      </c>
      <c r="I1355">
        <f t="shared" si="171"/>
        <v>167.55160819145561</v>
      </c>
      <c r="J1355">
        <f t="shared" si="169"/>
        <v>1.25E-4</v>
      </c>
      <c r="K1355">
        <f t="shared" si="170"/>
        <v>0</v>
      </c>
      <c r="L1355">
        <f t="shared" si="172"/>
        <v>3.2724923474893676E-5</v>
      </c>
      <c r="M1355">
        <f t="shared" si="173"/>
        <v>1.5688188337499999E-2</v>
      </c>
      <c r="N1355">
        <f t="shared" si="174"/>
        <v>1.5845913260974894E-2</v>
      </c>
      <c r="O1355">
        <f t="shared" si="175"/>
        <v>2.655008250138656</v>
      </c>
    </row>
    <row r="1356" spans="8:15">
      <c r="H1356">
        <f t="shared" si="176"/>
        <v>1.3540000000000001</v>
      </c>
      <c r="I1356">
        <f t="shared" si="171"/>
        <v>167.55160819145561</v>
      </c>
      <c r="J1356">
        <f t="shared" si="169"/>
        <v>1.25E-4</v>
      </c>
      <c r="K1356">
        <f t="shared" si="170"/>
        <v>0</v>
      </c>
      <c r="L1356">
        <f t="shared" si="172"/>
        <v>3.2724923474893676E-5</v>
      </c>
      <c r="M1356">
        <f t="shared" si="173"/>
        <v>1.5688188337499999E-2</v>
      </c>
      <c r="N1356">
        <f t="shared" si="174"/>
        <v>1.5845913260974894E-2</v>
      </c>
      <c r="O1356">
        <f t="shared" si="175"/>
        <v>2.655008250138656</v>
      </c>
    </row>
    <row r="1357" spans="8:15">
      <c r="H1357">
        <f t="shared" si="176"/>
        <v>1.355</v>
      </c>
      <c r="I1357">
        <f t="shared" si="171"/>
        <v>167.55160819145561</v>
      </c>
      <c r="J1357">
        <f t="shared" si="169"/>
        <v>1.25E-4</v>
      </c>
      <c r="K1357">
        <f t="shared" si="170"/>
        <v>0</v>
      </c>
      <c r="L1357">
        <f t="shared" si="172"/>
        <v>3.2724923474893676E-5</v>
      </c>
      <c r="M1357">
        <f t="shared" si="173"/>
        <v>1.5688188337499999E-2</v>
      </c>
      <c r="N1357">
        <f t="shared" si="174"/>
        <v>1.5845913260974894E-2</v>
      </c>
      <c r="O1357">
        <f t="shared" si="175"/>
        <v>2.655008250138656</v>
      </c>
    </row>
    <row r="1358" spans="8:15">
      <c r="H1358">
        <f t="shared" si="176"/>
        <v>1.3560000000000001</v>
      </c>
      <c r="I1358">
        <f t="shared" si="171"/>
        <v>167.55160819145561</v>
      </c>
      <c r="J1358">
        <f t="shared" si="169"/>
        <v>1.25E-4</v>
      </c>
      <c r="K1358">
        <f t="shared" si="170"/>
        <v>0</v>
      </c>
      <c r="L1358">
        <f t="shared" si="172"/>
        <v>3.2724923474893676E-5</v>
      </c>
      <c r="M1358">
        <f t="shared" si="173"/>
        <v>1.5688188337499999E-2</v>
      </c>
      <c r="N1358">
        <f t="shared" si="174"/>
        <v>1.5845913260974894E-2</v>
      </c>
      <c r="O1358">
        <f t="shared" si="175"/>
        <v>2.655008250138656</v>
      </c>
    </row>
    <row r="1359" spans="8:15">
      <c r="H1359">
        <f t="shared" si="176"/>
        <v>1.357</v>
      </c>
      <c r="I1359">
        <f t="shared" si="171"/>
        <v>167.55160819145561</v>
      </c>
      <c r="J1359">
        <f t="shared" si="169"/>
        <v>1.25E-4</v>
      </c>
      <c r="K1359">
        <f t="shared" si="170"/>
        <v>0</v>
      </c>
      <c r="L1359">
        <f t="shared" si="172"/>
        <v>3.2724923474893676E-5</v>
      </c>
      <c r="M1359">
        <f t="shared" si="173"/>
        <v>1.5688188337499999E-2</v>
      </c>
      <c r="N1359">
        <f t="shared" si="174"/>
        <v>1.5845913260974894E-2</v>
      </c>
      <c r="O1359">
        <f t="shared" si="175"/>
        <v>2.655008250138656</v>
      </c>
    </row>
    <row r="1360" spans="8:15">
      <c r="H1360">
        <f t="shared" si="176"/>
        <v>1.3580000000000001</v>
      </c>
      <c r="I1360">
        <f t="shared" si="171"/>
        <v>167.55160819145561</v>
      </c>
      <c r="J1360">
        <f t="shared" si="169"/>
        <v>1.25E-4</v>
      </c>
      <c r="K1360">
        <f t="shared" si="170"/>
        <v>0</v>
      </c>
      <c r="L1360">
        <f t="shared" si="172"/>
        <v>3.2724923474893676E-5</v>
      </c>
      <c r="M1360">
        <f t="shared" si="173"/>
        <v>1.5688188337499999E-2</v>
      </c>
      <c r="N1360">
        <f t="shared" si="174"/>
        <v>1.5845913260974894E-2</v>
      </c>
      <c r="O1360">
        <f t="shared" si="175"/>
        <v>2.655008250138656</v>
      </c>
    </row>
    <row r="1361" spans="8:15">
      <c r="H1361">
        <f t="shared" si="176"/>
        <v>1.359</v>
      </c>
      <c r="I1361">
        <f t="shared" si="171"/>
        <v>167.55160819145561</v>
      </c>
      <c r="J1361">
        <f t="shared" si="169"/>
        <v>1.25E-4</v>
      </c>
      <c r="K1361">
        <f t="shared" si="170"/>
        <v>0</v>
      </c>
      <c r="L1361">
        <f t="shared" si="172"/>
        <v>3.2724923474893676E-5</v>
      </c>
      <c r="M1361">
        <f t="shared" si="173"/>
        <v>1.5688188337499999E-2</v>
      </c>
      <c r="N1361">
        <f t="shared" si="174"/>
        <v>1.5845913260974894E-2</v>
      </c>
      <c r="O1361">
        <f t="shared" si="175"/>
        <v>2.655008250138656</v>
      </c>
    </row>
    <row r="1362" spans="8:15">
      <c r="H1362">
        <f t="shared" si="176"/>
        <v>1.36</v>
      </c>
      <c r="I1362">
        <f t="shared" si="171"/>
        <v>167.55160819145561</v>
      </c>
      <c r="J1362">
        <f t="shared" si="169"/>
        <v>1.25E-4</v>
      </c>
      <c r="K1362">
        <f t="shared" si="170"/>
        <v>0</v>
      </c>
      <c r="L1362">
        <f t="shared" si="172"/>
        <v>3.2724923474893676E-5</v>
      </c>
      <c r="M1362">
        <f t="shared" si="173"/>
        <v>1.5688188337499999E-2</v>
      </c>
      <c r="N1362">
        <f t="shared" si="174"/>
        <v>1.5845913260974894E-2</v>
      </c>
      <c r="O1362">
        <f t="shared" si="175"/>
        <v>2.655008250138656</v>
      </c>
    </row>
    <row r="1363" spans="8:15">
      <c r="H1363">
        <f t="shared" si="176"/>
        <v>1.361</v>
      </c>
      <c r="I1363">
        <f t="shared" si="171"/>
        <v>167.55160819145561</v>
      </c>
      <c r="J1363">
        <f t="shared" si="169"/>
        <v>1.25E-4</v>
      </c>
      <c r="K1363">
        <f t="shared" si="170"/>
        <v>0</v>
      </c>
      <c r="L1363">
        <f t="shared" si="172"/>
        <v>3.2724923474893676E-5</v>
      </c>
      <c r="M1363">
        <f t="shared" si="173"/>
        <v>1.5688188337499999E-2</v>
      </c>
      <c r="N1363">
        <f t="shared" si="174"/>
        <v>1.5845913260974894E-2</v>
      </c>
      <c r="O1363">
        <f t="shared" si="175"/>
        <v>2.655008250138656</v>
      </c>
    </row>
    <row r="1364" spans="8:15">
      <c r="H1364">
        <f t="shared" si="176"/>
        <v>1.3620000000000001</v>
      </c>
      <c r="I1364">
        <f t="shared" si="171"/>
        <v>167.55160819145561</v>
      </c>
      <c r="J1364">
        <f t="shared" si="169"/>
        <v>1.25E-4</v>
      </c>
      <c r="K1364">
        <f t="shared" si="170"/>
        <v>0</v>
      </c>
      <c r="L1364">
        <f t="shared" si="172"/>
        <v>3.2724923474893676E-5</v>
      </c>
      <c r="M1364">
        <f t="shared" si="173"/>
        <v>1.5688188337499999E-2</v>
      </c>
      <c r="N1364">
        <f t="shared" si="174"/>
        <v>1.5845913260974894E-2</v>
      </c>
      <c r="O1364">
        <f t="shared" si="175"/>
        <v>2.655008250138656</v>
      </c>
    </row>
    <row r="1365" spans="8:15">
      <c r="H1365">
        <f t="shared" si="176"/>
        <v>1.363</v>
      </c>
      <c r="I1365">
        <f t="shared" si="171"/>
        <v>167.55160819145561</v>
      </c>
      <c r="J1365">
        <f t="shared" si="169"/>
        <v>1.25E-4</v>
      </c>
      <c r="K1365">
        <f t="shared" si="170"/>
        <v>0</v>
      </c>
      <c r="L1365">
        <f t="shared" si="172"/>
        <v>3.2724923474893676E-5</v>
      </c>
      <c r="M1365">
        <f t="shared" si="173"/>
        <v>1.5688188337499999E-2</v>
      </c>
      <c r="N1365">
        <f t="shared" si="174"/>
        <v>1.5845913260974894E-2</v>
      </c>
      <c r="O1365">
        <f t="shared" si="175"/>
        <v>2.655008250138656</v>
      </c>
    </row>
    <row r="1366" spans="8:15">
      <c r="H1366">
        <f t="shared" si="176"/>
        <v>1.3640000000000001</v>
      </c>
      <c r="I1366">
        <f t="shared" si="171"/>
        <v>167.55160819145561</v>
      </c>
      <c r="J1366">
        <f t="shared" si="169"/>
        <v>1.25E-4</v>
      </c>
      <c r="K1366">
        <f t="shared" si="170"/>
        <v>0</v>
      </c>
      <c r="L1366">
        <f t="shared" si="172"/>
        <v>3.2724923474893676E-5</v>
      </c>
      <c r="M1366">
        <f t="shared" si="173"/>
        <v>1.5688188337499999E-2</v>
      </c>
      <c r="N1366">
        <f t="shared" si="174"/>
        <v>1.5845913260974894E-2</v>
      </c>
      <c r="O1366">
        <f t="shared" si="175"/>
        <v>2.655008250138656</v>
      </c>
    </row>
    <row r="1367" spans="8:15">
      <c r="H1367">
        <f t="shared" si="176"/>
        <v>1.365</v>
      </c>
      <c r="I1367">
        <f t="shared" si="171"/>
        <v>167.55160819145561</v>
      </c>
      <c r="J1367">
        <f t="shared" si="169"/>
        <v>1.25E-4</v>
      </c>
      <c r="K1367">
        <f t="shared" si="170"/>
        <v>0</v>
      </c>
      <c r="L1367">
        <f t="shared" si="172"/>
        <v>3.2724923474893676E-5</v>
      </c>
      <c r="M1367">
        <f t="shared" si="173"/>
        <v>1.5688188337499999E-2</v>
      </c>
      <c r="N1367">
        <f t="shared" si="174"/>
        <v>1.5845913260974894E-2</v>
      </c>
      <c r="O1367">
        <f t="shared" si="175"/>
        <v>2.655008250138656</v>
      </c>
    </row>
    <row r="1368" spans="8:15">
      <c r="H1368">
        <f t="shared" si="176"/>
        <v>1.3660000000000001</v>
      </c>
      <c r="I1368">
        <f t="shared" si="171"/>
        <v>167.55160819145561</v>
      </c>
      <c r="J1368">
        <f t="shared" si="169"/>
        <v>1.25E-4</v>
      </c>
      <c r="K1368">
        <f t="shared" si="170"/>
        <v>0</v>
      </c>
      <c r="L1368">
        <f t="shared" si="172"/>
        <v>3.2724923474893676E-5</v>
      </c>
      <c r="M1368">
        <f t="shared" si="173"/>
        <v>1.5688188337499999E-2</v>
      </c>
      <c r="N1368">
        <f t="shared" si="174"/>
        <v>1.5845913260974894E-2</v>
      </c>
      <c r="O1368">
        <f t="shared" si="175"/>
        <v>2.655008250138656</v>
      </c>
    </row>
    <row r="1369" spans="8:15">
      <c r="H1369">
        <f t="shared" si="176"/>
        <v>1.367</v>
      </c>
      <c r="I1369">
        <f t="shared" si="171"/>
        <v>167.55160819145561</v>
      </c>
      <c r="J1369">
        <f t="shared" si="169"/>
        <v>1.25E-4</v>
      </c>
      <c r="K1369">
        <f t="shared" si="170"/>
        <v>0</v>
      </c>
      <c r="L1369">
        <f t="shared" si="172"/>
        <v>3.2724923474893676E-5</v>
      </c>
      <c r="M1369">
        <f t="shared" si="173"/>
        <v>1.5688188337499999E-2</v>
      </c>
      <c r="N1369">
        <f t="shared" si="174"/>
        <v>1.5845913260974894E-2</v>
      </c>
      <c r="O1369">
        <f t="shared" si="175"/>
        <v>2.655008250138656</v>
      </c>
    </row>
    <row r="1370" spans="8:15">
      <c r="H1370">
        <f t="shared" si="176"/>
        <v>1.3680000000000001</v>
      </c>
      <c r="I1370">
        <f t="shared" si="171"/>
        <v>167.55160819145561</v>
      </c>
      <c r="J1370">
        <f t="shared" si="169"/>
        <v>1.25E-4</v>
      </c>
      <c r="K1370">
        <f t="shared" si="170"/>
        <v>0</v>
      </c>
      <c r="L1370">
        <f t="shared" si="172"/>
        <v>3.2724923474893676E-5</v>
      </c>
      <c r="M1370">
        <f t="shared" si="173"/>
        <v>1.5688188337499999E-2</v>
      </c>
      <c r="N1370">
        <f t="shared" si="174"/>
        <v>1.5845913260974894E-2</v>
      </c>
      <c r="O1370">
        <f t="shared" si="175"/>
        <v>2.655008250138656</v>
      </c>
    </row>
    <row r="1371" spans="8:15">
      <c r="H1371">
        <f t="shared" si="176"/>
        <v>1.369</v>
      </c>
      <c r="I1371">
        <f t="shared" si="171"/>
        <v>167.55160819145561</v>
      </c>
      <c r="J1371">
        <f t="shared" si="169"/>
        <v>1.25E-4</v>
      </c>
      <c r="K1371">
        <f t="shared" si="170"/>
        <v>0</v>
      </c>
      <c r="L1371">
        <f t="shared" si="172"/>
        <v>3.2724923474893676E-5</v>
      </c>
      <c r="M1371">
        <f t="shared" si="173"/>
        <v>1.5688188337499999E-2</v>
      </c>
      <c r="N1371">
        <f t="shared" si="174"/>
        <v>1.5845913260974894E-2</v>
      </c>
      <c r="O1371">
        <f t="shared" si="175"/>
        <v>2.655008250138656</v>
      </c>
    </row>
    <row r="1372" spans="8:15">
      <c r="H1372">
        <f t="shared" si="176"/>
        <v>1.37</v>
      </c>
      <c r="I1372">
        <f t="shared" si="171"/>
        <v>167.55160819145561</v>
      </c>
      <c r="J1372">
        <f t="shared" si="169"/>
        <v>1.25E-4</v>
      </c>
      <c r="K1372">
        <f t="shared" si="170"/>
        <v>0</v>
      </c>
      <c r="L1372">
        <f t="shared" si="172"/>
        <v>3.2724923474893676E-5</v>
      </c>
      <c r="M1372">
        <f t="shared" si="173"/>
        <v>1.5688188337499999E-2</v>
      </c>
      <c r="N1372">
        <f t="shared" si="174"/>
        <v>1.5845913260974894E-2</v>
      </c>
      <c r="O1372">
        <f t="shared" si="175"/>
        <v>2.655008250138656</v>
      </c>
    </row>
    <row r="1373" spans="8:15">
      <c r="H1373">
        <f t="shared" si="176"/>
        <v>1.371</v>
      </c>
      <c r="I1373">
        <f t="shared" si="171"/>
        <v>167.55160819145561</v>
      </c>
      <c r="J1373">
        <f t="shared" si="169"/>
        <v>1.25E-4</v>
      </c>
      <c r="K1373">
        <f t="shared" si="170"/>
        <v>0</v>
      </c>
      <c r="L1373">
        <f t="shared" si="172"/>
        <v>3.2724923474893676E-5</v>
      </c>
      <c r="M1373">
        <f t="shared" si="173"/>
        <v>1.5688188337499999E-2</v>
      </c>
      <c r="N1373">
        <f t="shared" si="174"/>
        <v>1.5845913260974894E-2</v>
      </c>
      <c r="O1373">
        <f t="shared" si="175"/>
        <v>2.655008250138656</v>
      </c>
    </row>
    <row r="1374" spans="8:15">
      <c r="H1374">
        <f t="shared" si="176"/>
        <v>1.3720000000000001</v>
      </c>
      <c r="I1374">
        <f t="shared" si="171"/>
        <v>167.55160819145561</v>
      </c>
      <c r="J1374">
        <f t="shared" si="169"/>
        <v>1.25E-4</v>
      </c>
      <c r="K1374">
        <f t="shared" si="170"/>
        <v>0</v>
      </c>
      <c r="L1374">
        <f t="shared" si="172"/>
        <v>3.2724923474893676E-5</v>
      </c>
      <c r="M1374">
        <f t="shared" si="173"/>
        <v>1.5688188337499999E-2</v>
      </c>
      <c r="N1374">
        <f t="shared" si="174"/>
        <v>1.5845913260974894E-2</v>
      </c>
      <c r="O1374">
        <f t="shared" si="175"/>
        <v>2.655008250138656</v>
      </c>
    </row>
    <row r="1375" spans="8:15">
      <c r="H1375">
        <f t="shared" si="176"/>
        <v>1.373</v>
      </c>
      <c r="I1375">
        <f t="shared" si="171"/>
        <v>167.55160819145561</v>
      </c>
      <c r="J1375">
        <f t="shared" si="169"/>
        <v>1.25E-4</v>
      </c>
      <c r="K1375">
        <f t="shared" si="170"/>
        <v>0</v>
      </c>
      <c r="L1375">
        <f t="shared" si="172"/>
        <v>3.2724923474893676E-5</v>
      </c>
      <c r="M1375">
        <f t="shared" si="173"/>
        <v>1.5688188337499999E-2</v>
      </c>
      <c r="N1375">
        <f t="shared" si="174"/>
        <v>1.5845913260974894E-2</v>
      </c>
      <c r="O1375">
        <f t="shared" si="175"/>
        <v>2.655008250138656</v>
      </c>
    </row>
    <row r="1376" spans="8:15">
      <c r="H1376">
        <f t="shared" si="176"/>
        <v>1.3740000000000001</v>
      </c>
      <c r="I1376">
        <f t="shared" si="171"/>
        <v>167.55160819145561</v>
      </c>
      <c r="J1376">
        <f t="shared" si="169"/>
        <v>1.25E-4</v>
      </c>
      <c r="K1376">
        <f t="shared" si="170"/>
        <v>0</v>
      </c>
      <c r="L1376">
        <f t="shared" si="172"/>
        <v>3.2724923474893676E-5</v>
      </c>
      <c r="M1376">
        <f t="shared" si="173"/>
        <v>1.5688188337499999E-2</v>
      </c>
      <c r="N1376">
        <f t="shared" si="174"/>
        <v>1.5845913260974894E-2</v>
      </c>
      <c r="O1376">
        <f t="shared" si="175"/>
        <v>2.655008250138656</v>
      </c>
    </row>
    <row r="1377" spans="8:15">
      <c r="H1377">
        <f t="shared" si="176"/>
        <v>1.375</v>
      </c>
      <c r="I1377">
        <f t="shared" si="171"/>
        <v>167.55160819145561</v>
      </c>
      <c r="J1377">
        <f t="shared" si="169"/>
        <v>1.25E-4</v>
      </c>
      <c r="K1377">
        <f t="shared" si="170"/>
        <v>0</v>
      </c>
      <c r="L1377">
        <f t="shared" si="172"/>
        <v>3.2724923474893676E-5</v>
      </c>
      <c r="M1377">
        <f t="shared" si="173"/>
        <v>1.5688188337499999E-2</v>
      </c>
      <c r="N1377">
        <f t="shared" si="174"/>
        <v>1.5845913260974894E-2</v>
      </c>
      <c r="O1377">
        <f t="shared" si="175"/>
        <v>2.655008250138656</v>
      </c>
    </row>
    <row r="1378" spans="8:15">
      <c r="H1378">
        <f t="shared" si="176"/>
        <v>1.3760000000000001</v>
      </c>
      <c r="I1378">
        <f t="shared" si="171"/>
        <v>167.55160819145561</v>
      </c>
      <c r="J1378">
        <f t="shared" si="169"/>
        <v>1.25E-4</v>
      </c>
      <c r="K1378">
        <f t="shared" si="170"/>
        <v>0</v>
      </c>
      <c r="L1378">
        <f t="shared" si="172"/>
        <v>3.2724923474893676E-5</v>
      </c>
      <c r="M1378">
        <f t="shared" si="173"/>
        <v>1.5688188337499999E-2</v>
      </c>
      <c r="N1378">
        <f t="shared" si="174"/>
        <v>1.5845913260974894E-2</v>
      </c>
      <c r="O1378">
        <f t="shared" si="175"/>
        <v>2.655008250138656</v>
      </c>
    </row>
    <row r="1379" spans="8:15">
      <c r="H1379">
        <f t="shared" si="176"/>
        <v>1.377</v>
      </c>
      <c r="I1379">
        <f t="shared" si="171"/>
        <v>167.55160819145561</v>
      </c>
      <c r="J1379">
        <f t="shared" si="169"/>
        <v>1.25E-4</v>
      </c>
      <c r="K1379">
        <f t="shared" si="170"/>
        <v>0</v>
      </c>
      <c r="L1379">
        <f t="shared" si="172"/>
        <v>3.2724923474893676E-5</v>
      </c>
      <c r="M1379">
        <f t="shared" si="173"/>
        <v>1.5688188337499999E-2</v>
      </c>
      <c r="N1379">
        <f t="shared" si="174"/>
        <v>1.5845913260974894E-2</v>
      </c>
      <c r="O1379">
        <f t="shared" si="175"/>
        <v>2.655008250138656</v>
      </c>
    </row>
    <row r="1380" spans="8:15">
      <c r="H1380">
        <f t="shared" si="176"/>
        <v>1.3780000000000001</v>
      </c>
      <c r="I1380">
        <f t="shared" si="171"/>
        <v>167.55160819145561</v>
      </c>
      <c r="J1380">
        <f t="shared" si="169"/>
        <v>1.25E-4</v>
      </c>
      <c r="K1380">
        <f t="shared" si="170"/>
        <v>0</v>
      </c>
      <c r="L1380">
        <f t="shared" si="172"/>
        <v>3.2724923474893676E-5</v>
      </c>
      <c r="M1380">
        <f t="shared" si="173"/>
        <v>1.5688188337499999E-2</v>
      </c>
      <c r="N1380">
        <f t="shared" si="174"/>
        <v>1.5845913260974894E-2</v>
      </c>
      <c r="O1380">
        <f t="shared" si="175"/>
        <v>2.655008250138656</v>
      </c>
    </row>
    <row r="1381" spans="8:15">
      <c r="H1381">
        <f t="shared" si="176"/>
        <v>1.379</v>
      </c>
      <c r="I1381">
        <f t="shared" si="171"/>
        <v>167.55160819145561</v>
      </c>
      <c r="J1381">
        <f t="shared" si="169"/>
        <v>1.25E-4</v>
      </c>
      <c r="K1381">
        <f t="shared" si="170"/>
        <v>0</v>
      </c>
      <c r="L1381">
        <f t="shared" si="172"/>
        <v>3.2724923474893676E-5</v>
      </c>
      <c r="M1381">
        <f t="shared" si="173"/>
        <v>1.5688188337499999E-2</v>
      </c>
      <c r="N1381">
        <f t="shared" si="174"/>
        <v>1.5845913260974894E-2</v>
      </c>
      <c r="O1381">
        <f t="shared" si="175"/>
        <v>2.655008250138656</v>
      </c>
    </row>
    <row r="1382" spans="8:15">
      <c r="H1382">
        <f t="shared" si="176"/>
        <v>1.3800000000000001</v>
      </c>
      <c r="I1382">
        <f t="shared" si="171"/>
        <v>167.55160819145561</v>
      </c>
      <c r="J1382">
        <f t="shared" si="169"/>
        <v>1.25E-4</v>
      </c>
      <c r="K1382">
        <f t="shared" si="170"/>
        <v>0</v>
      </c>
      <c r="L1382">
        <f t="shared" si="172"/>
        <v>3.2724923474893676E-5</v>
      </c>
      <c r="M1382">
        <f t="shared" si="173"/>
        <v>1.5688188337499999E-2</v>
      </c>
      <c r="N1382">
        <f t="shared" si="174"/>
        <v>1.5845913260974894E-2</v>
      </c>
      <c r="O1382">
        <f t="shared" si="175"/>
        <v>2.655008250138656</v>
      </c>
    </row>
    <row r="1383" spans="8:15">
      <c r="H1383">
        <f t="shared" si="176"/>
        <v>1.381</v>
      </c>
      <c r="I1383">
        <f t="shared" si="171"/>
        <v>167.55160819145561</v>
      </c>
      <c r="J1383">
        <f t="shared" si="169"/>
        <v>1.25E-4</v>
      </c>
      <c r="K1383">
        <f t="shared" si="170"/>
        <v>0</v>
      </c>
      <c r="L1383">
        <f t="shared" si="172"/>
        <v>3.2724923474893676E-5</v>
      </c>
      <c r="M1383">
        <f t="shared" si="173"/>
        <v>1.5688188337499999E-2</v>
      </c>
      <c r="N1383">
        <f t="shared" si="174"/>
        <v>1.5845913260974894E-2</v>
      </c>
      <c r="O1383">
        <f t="shared" si="175"/>
        <v>2.655008250138656</v>
      </c>
    </row>
    <row r="1384" spans="8:15">
      <c r="H1384">
        <f t="shared" si="176"/>
        <v>1.3820000000000001</v>
      </c>
      <c r="I1384">
        <f t="shared" si="171"/>
        <v>167.55160819145561</v>
      </c>
      <c r="J1384">
        <f t="shared" si="169"/>
        <v>1.25E-4</v>
      </c>
      <c r="K1384">
        <f t="shared" si="170"/>
        <v>0</v>
      </c>
      <c r="L1384">
        <f t="shared" si="172"/>
        <v>3.2724923474893676E-5</v>
      </c>
      <c r="M1384">
        <f t="shared" si="173"/>
        <v>1.5688188337499999E-2</v>
      </c>
      <c r="N1384">
        <f t="shared" si="174"/>
        <v>1.5845913260974894E-2</v>
      </c>
      <c r="O1384">
        <f t="shared" si="175"/>
        <v>2.655008250138656</v>
      </c>
    </row>
    <row r="1385" spans="8:15">
      <c r="H1385">
        <f t="shared" si="176"/>
        <v>1.383</v>
      </c>
      <c r="I1385">
        <f t="shared" si="171"/>
        <v>167.55160819145561</v>
      </c>
      <c r="J1385">
        <f t="shared" si="169"/>
        <v>1.25E-4</v>
      </c>
      <c r="K1385">
        <f t="shared" si="170"/>
        <v>0</v>
      </c>
      <c r="L1385">
        <f t="shared" si="172"/>
        <v>3.2724923474893676E-5</v>
      </c>
      <c r="M1385">
        <f t="shared" si="173"/>
        <v>1.5688188337499999E-2</v>
      </c>
      <c r="N1385">
        <f t="shared" si="174"/>
        <v>1.5845913260974894E-2</v>
      </c>
      <c r="O1385">
        <f t="shared" si="175"/>
        <v>2.655008250138656</v>
      </c>
    </row>
    <row r="1386" spans="8:15">
      <c r="H1386">
        <f t="shared" si="176"/>
        <v>1.3840000000000001</v>
      </c>
      <c r="I1386">
        <f t="shared" si="171"/>
        <v>167.55160819145561</v>
      </c>
      <c r="J1386">
        <f t="shared" si="169"/>
        <v>1.25E-4</v>
      </c>
      <c r="K1386">
        <f t="shared" si="170"/>
        <v>0</v>
      </c>
      <c r="L1386">
        <f t="shared" si="172"/>
        <v>3.2724923474893676E-5</v>
      </c>
      <c r="M1386">
        <f t="shared" si="173"/>
        <v>1.5688188337499999E-2</v>
      </c>
      <c r="N1386">
        <f t="shared" si="174"/>
        <v>1.5845913260974894E-2</v>
      </c>
      <c r="O1386">
        <f t="shared" si="175"/>
        <v>2.655008250138656</v>
      </c>
    </row>
    <row r="1387" spans="8:15">
      <c r="H1387">
        <f t="shared" si="176"/>
        <v>1.385</v>
      </c>
      <c r="I1387">
        <f t="shared" si="171"/>
        <v>167.55160819145561</v>
      </c>
      <c r="J1387">
        <f t="shared" si="169"/>
        <v>1.25E-4</v>
      </c>
      <c r="K1387">
        <f t="shared" si="170"/>
        <v>0</v>
      </c>
      <c r="L1387">
        <f t="shared" si="172"/>
        <v>3.2724923474893676E-5</v>
      </c>
      <c r="M1387">
        <f t="shared" si="173"/>
        <v>1.5688188337499999E-2</v>
      </c>
      <c r="N1387">
        <f t="shared" si="174"/>
        <v>1.5845913260974894E-2</v>
      </c>
      <c r="O1387">
        <f t="shared" si="175"/>
        <v>2.655008250138656</v>
      </c>
    </row>
    <row r="1388" spans="8:15">
      <c r="H1388">
        <f t="shared" si="176"/>
        <v>1.3860000000000001</v>
      </c>
      <c r="I1388">
        <f t="shared" si="171"/>
        <v>167.55160819145561</v>
      </c>
      <c r="J1388">
        <f t="shared" si="169"/>
        <v>1.25E-4</v>
      </c>
      <c r="K1388">
        <f t="shared" si="170"/>
        <v>0</v>
      </c>
      <c r="L1388">
        <f t="shared" si="172"/>
        <v>3.2724923474893676E-5</v>
      </c>
      <c r="M1388">
        <f t="shared" si="173"/>
        <v>1.5688188337499999E-2</v>
      </c>
      <c r="N1388">
        <f t="shared" si="174"/>
        <v>1.5845913260974894E-2</v>
      </c>
      <c r="O1388">
        <f t="shared" si="175"/>
        <v>2.655008250138656</v>
      </c>
    </row>
    <row r="1389" spans="8:15">
      <c r="H1389">
        <f t="shared" si="176"/>
        <v>1.387</v>
      </c>
      <c r="I1389">
        <f t="shared" si="171"/>
        <v>167.55160819145561</v>
      </c>
      <c r="J1389">
        <f t="shared" si="169"/>
        <v>1.25E-4</v>
      </c>
      <c r="K1389">
        <f t="shared" si="170"/>
        <v>0</v>
      </c>
      <c r="L1389">
        <f t="shared" si="172"/>
        <v>3.2724923474893676E-5</v>
      </c>
      <c r="M1389">
        <f t="shared" si="173"/>
        <v>1.5688188337499999E-2</v>
      </c>
      <c r="N1389">
        <f t="shared" si="174"/>
        <v>1.5845913260974894E-2</v>
      </c>
      <c r="O1389">
        <f t="shared" si="175"/>
        <v>2.655008250138656</v>
      </c>
    </row>
    <row r="1390" spans="8:15">
      <c r="H1390">
        <f t="shared" si="176"/>
        <v>1.3880000000000001</v>
      </c>
      <c r="I1390">
        <f t="shared" si="171"/>
        <v>167.55160819145561</v>
      </c>
      <c r="J1390">
        <f t="shared" si="169"/>
        <v>1.25E-4</v>
      </c>
      <c r="K1390">
        <f t="shared" si="170"/>
        <v>0</v>
      </c>
      <c r="L1390">
        <f t="shared" si="172"/>
        <v>3.2724923474893676E-5</v>
      </c>
      <c r="M1390">
        <f t="shared" si="173"/>
        <v>1.5688188337499999E-2</v>
      </c>
      <c r="N1390">
        <f t="shared" si="174"/>
        <v>1.5845913260974894E-2</v>
      </c>
      <c r="O1390">
        <f t="shared" si="175"/>
        <v>2.655008250138656</v>
      </c>
    </row>
    <row r="1391" spans="8:15">
      <c r="H1391">
        <f t="shared" si="176"/>
        <v>1.389</v>
      </c>
      <c r="I1391">
        <f t="shared" si="171"/>
        <v>167.55160819145561</v>
      </c>
      <c r="J1391">
        <f t="shared" si="169"/>
        <v>1.25E-4</v>
      </c>
      <c r="K1391">
        <f t="shared" si="170"/>
        <v>0</v>
      </c>
      <c r="L1391">
        <f t="shared" si="172"/>
        <v>3.2724923474893676E-5</v>
      </c>
      <c r="M1391">
        <f t="shared" si="173"/>
        <v>1.5688188337499999E-2</v>
      </c>
      <c r="N1391">
        <f t="shared" si="174"/>
        <v>1.5845913260974894E-2</v>
      </c>
      <c r="O1391">
        <f t="shared" si="175"/>
        <v>2.655008250138656</v>
      </c>
    </row>
    <row r="1392" spans="8:15">
      <c r="H1392">
        <f t="shared" si="176"/>
        <v>1.3900000000000001</v>
      </c>
      <c r="I1392">
        <f t="shared" si="171"/>
        <v>167.55160819145561</v>
      </c>
      <c r="J1392">
        <f t="shared" si="169"/>
        <v>1.25E-4</v>
      </c>
      <c r="K1392">
        <f t="shared" si="170"/>
        <v>0</v>
      </c>
      <c r="L1392">
        <f t="shared" si="172"/>
        <v>3.2724923474893676E-5</v>
      </c>
      <c r="M1392">
        <f t="shared" si="173"/>
        <v>1.5688188337499999E-2</v>
      </c>
      <c r="N1392">
        <f t="shared" si="174"/>
        <v>1.5845913260974894E-2</v>
      </c>
      <c r="O1392">
        <f t="shared" si="175"/>
        <v>2.655008250138656</v>
      </c>
    </row>
    <row r="1393" spans="8:15">
      <c r="H1393">
        <f t="shared" si="176"/>
        <v>1.391</v>
      </c>
      <c r="I1393">
        <f t="shared" si="171"/>
        <v>167.55160819145561</v>
      </c>
      <c r="J1393">
        <f t="shared" si="169"/>
        <v>1.25E-4</v>
      </c>
      <c r="K1393">
        <f t="shared" si="170"/>
        <v>0</v>
      </c>
      <c r="L1393">
        <f t="shared" si="172"/>
        <v>3.2724923474893676E-5</v>
      </c>
      <c r="M1393">
        <f t="shared" si="173"/>
        <v>1.5688188337499999E-2</v>
      </c>
      <c r="N1393">
        <f t="shared" si="174"/>
        <v>1.5845913260974894E-2</v>
      </c>
      <c r="O1393">
        <f t="shared" si="175"/>
        <v>2.655008250138656</v>
      </c>
    </row>
    <row r="1394" spans="8:15">
      <c r="H1394">
        <f t="shared" si="176"/>
        <v>1.3920000000000001</v>
      </c>
      <c r="I1394">
        <f t="shared" si="171"/>
        <v>167.55160819145561</v>
      </c>
      <c r="J1394">
        <f t="shared" si="169"/>
        <v>1.25E-4</v>
      </c>
      <c r="K1394">
        <f t="shared" si="170"/>
        <v>0</v>
      </c>
      <c r="L1394">
        <f t="shared" si="172"/>
        <v>3.2724923474893676E-5</v>
      </c>
      <c r="M1394">
        <f t="shared" si="173"/>
        <v>1.5688188337499999E-2</v>
      </c>
      <c r="N1394">
        <f t="shared" si="174"/>
        <v>1.5845913260974894E-2</v>
      </c>
      <c r="O1394">
        <f t="shared" si="175"/>
        <v>2.655008250138656</v>
      </c>
    </row>
    <row r="1395" spans="8:15">
      <c r="H1395">
        <f t="shared" si="176"/>
        <v>1.393</v>
      </c>
      <c r="I1395">
        <f t="shared" si="171"/>
        <v>167.55160819145561</v>
      </c>
      <c r="J1395">
        <f t="shared" si="169"/>
        <v>1.25E-4</v>
      </c>
      <c r="K1395">
        <f t="shared" si="170"/>
        <v>0</v>
      </c>
      <c r="L1395">
        <f t="shared" si="172"/>
        <v>3.2724923474893676E-5</v>
      </c>
      <c r="M1395">
        <f t="shared" si="173"/>
        <v>1.5688188337499999E-2</v>
      </c>
      <c r="N1395">
        <f t="shared" si="174"/>
        <v>1.5845913260974894E-2</v>
      </c>
      <c r="O1395">
        <f t="shared" si="175"/>
        <v>2.655008250138656</v>
      </c>
    </row>
    <row r="1396" spans="8:15">
      <c r="H1396">
        <f t="shared" si="176"/>
        <v>1.3940000000000001</v>
      </c>
      <c r="I1396">
        <f t="shared" si="171"/>
        <v>167.55160819145561</v>
      </c>
      <c r="J1396">
        <f t="shared" si="169"/>
        <v>1.25E-4</v>
      </c>
      <c r="K1396">
        <f t="shared" si="170"/>
        <v>0</v>
      </c>
      <c r="L1396">
        <f t="shared" si="172"/>
        <v>3.2724923474893676E-5</v>
      </c>
      <c r="M1396">
        <f t="shared" si="173"/>
        <v>1.5688188337499999E-2</v>
      </c>
      <c r="N1396">
        <f t="shared" si="174"/>
        <v>1.5845913260974894E-2</v>
      </c>
      <c r="O1396">
        <f t="shared" si="175"/>
        <v>2.655008250138656</v>
      </c>
    </row>
    <row r="1397" spans="8:15">
      <c r="H1397">
        <f t="shared" si="176"/>
        <v>1.395</v>
      </c>
      <c r="I1397">
        <f t="shared" si="171"/>
        <v>167.55160819145561</v>
      </c>
      <c r="J1397">
        <f t="shared" si="169"/>
        <v>1.25E-4</v>
      </c>
      <c r="K1397">
        <f t="shared" si="170"/>
        <v>0</v>
      </c>
      <c r="L1397">
        <f t="shared" si="172"/>
        <v>3.2724923474893676E-5</v>
      </c>
      <c r="M1397">
        <f t="shared" si="173"/>
        <v>1.5688188337499999E-2</v>
      </c>
      <c r="N1397">
        <f t="shared" si="174"/>
        <v>1.5845913260974894E-2</v>
      </c>
      <c r="O1397">
        <f t="shared" si="175"/>
        <v>2.655008250138656</v>
      </c>
    </row>
    <row r="1398" spans="8:15">
      <c r="H1398">
        <f t="shared" si="176"/>
        <v>1.3960000000000001</v>
      </c>
      <c r="I1398">
        <f t="shared" si="171"/>
        <v>167.55160819145561</v>
      </c>
      <c r="J1398">
        <f t="shared" si="169"/>
        <v>1.25E-4</v>
      </c>
      <c r="K1398">
        <f t="shared" si="170"/>
        <v>0</v>
      </c>
      <c r="L1398">
        <f t="shared" si="172"/>
        <v>3.2724923474893676E-5</v>
      </c>
      <c r="M1398">
        <f t="shared" si="173"/>
        <v>1.5688188337499999E-2</v>
      </c>
      <c r="N1398">
        <f t="shared" si="174"/>
        <v>1.5845913260974894E-2</v>
      </c>
      <c r="O1398">
        <f t="shared" si="175"/>
        <v>2.655008250138656</v>
      </c>
    </row>
    <row r="1399" spans="8:15">
      <c r="H1399">
        <f t="shared" si="176"/>
        <v>1.397</v>
      </c>
      <c r="I1399">
        <f t="shared" si="171"/>
        <v>167.55160819145561</v>
      </c>
      <c r="J1399">
        <f t="shared" si="169"/>
        <v>1.25E-4</v>
      </c>
      <c r="K1399">
        <f t="shared" si="170"/>
        <v>0</v>
      </c>
      <c r="L1399">
        <f t="shared" si="172"/>
        <v>3.2724923474893676E-5</v>
      </c>
      <c r="M1399">
        <f t="shared" si="173"/>
        <v>1.5688188337499999E-2</v>
      </c>
      <c r="N1399">
        <f t="shared" si="174"/>
        <v>1.5845913260974894E-2</v>
      </c>
      <c r="O1399">
        <f t="shared" si="175"/>
        <v>2.655008250138656</v>
      </c>
    </row>
    <row r="1400" spans="8:15">
      <c r="H1400">
        <f t="shared" si="176"/>
        <v>1.3980000000000001</v>
      </c>
      <c r="I1400">
        <f t="shared" si="171"/>
        <v>167.55160819145561</v>
      </c>
      <c r="J1400">
        <f t="shared" si="169"/>
        <v>1.25E-4</v>
      </c>
      <c r="K1400">
        <f t="shared" si="170"/>
        <v>0</v>
      </c>
      <c r="L1400">
        <f t="shared" si="172"/>
        <v>3.2724923474893676E-5</v>
      </c>
      <c r="M1400">
        <f t="shared" si="173"/>
        <v>1.5688188337499999E-2</v>
      </c>
      <c r="N1400">
        <f t="shared" si="174"/>
        <v>1.5845913260974894E-2</v>
      </c>
      <c r="O1400">
        <f t="shared" si="175"/>
        <v>2.655008250138656</v>
      </c>
    </row>
    <row r="1401" spans="8:15">
      <c r="H1401">
        <f t="shared" si="176"/>
        <v>1.399</v>
      </c>
      <c r="I1401">
        <f t="shared" si="171"/>
        <v>167.55160819145561</v>
      </c>
      <c r="J1401">
        <f t="shared" si="169"/>
        <v>1.25E-4</v>
      </c>
      <c r="K1401">
        <f t="shared" si="170"/>
        <v>0</v>
      </c>
      <c r="L1401">
        <f t="shared" si="172"/>
        <v>3.2724923474893676E-5</v>
      </c>
      <c r="M1401">
        <f t="shared" si="173"/>
        <v>1.5688188337499999E-2</v>
      </c>
      <c r="N1401">
        <f t="shared" si="174"/>
        <v>1.5845913260974894E-2</v>
      </c>
      <c r="O1401">
        <f t="shared" si="175"/>
        <v>2.655008250138656</v>
      </c>
    </row>
    <row r="1402" spans="8:15">
      <c r="H1402">
        <f t="shared" si="176"/>
        <v>1.4000000000000001</v>
      </c>
      <c r="I1402">
        <f t="shared" si="171"/>
        <v>167.55160819145561</v>
      </c>
      <c r="J1402">
        <f t="shared" si="169"/>
        <v>1.25E-4</v>
      </c>
      <c r="K1402">
        <f t="shared" si="170"/>
        <v>0</v>
      </c>
      <c r="L1402">
        <f t="shared" si="172"/>
        <v>3.2724923474893676E-5</v>
      </c>
      <c r="M1402">
        <f t="shared" si="173"/>
        <v>1.5688188337499999E-2</v>
      </c>
      <c r="N1402">
        <f t="shared" si="174"/>
        <v>1.5845913260974894E-2</v>
      </c>
      <c r="O1402">
        <f t="shared" si="175"/>
        <v>2.655008250138656</v>
      </c>
    </row>
    <row r="1403" spans="8:15">
      <c r="H1403">
        <f t="shared" si="176"/>
        <v>1.401</v>
      </c>
      <c r="I1403">
        <f t="shared" si="171"/>
        <v>167.55160819145561</v>
      </c>
      <c r="J1403">
        <f t="shared" si="169"/>
        <v>1.25E-4</v>
      </c>
      <c r="K1403">
        <f t="shared" si="170"/>
        <v>0</v>
      </c>
      <c r="L1403">
        <f t="shared" si="172"/>
        <v>3.2724923474893676E-5</v>
      </c>
      <c r="M1403">
        <f t="shared" si="173"/>
        <v>1.5688188337499999E-2</v>
      </c>
      <c r="N1403">
        <f t="shared" si="174"/>
        <v>1.5845913260974894E-2</v>
      </c>
      <c r="O1403">
        <f t="shared" si="175"/>
        <v>2.655008250138656</v>
      </c>
    </row>
    <row r="1404" spans="8:15">
      <c r="H1404">
        <f t="shared" si="176"/>
        <v>1.4020000000000001</v>
      </c>
      <c r="I1404">
        <f t="shared" si="171"/>
        <v>167.55160819145561</v>
      </c>
      <c r="J1404">
        <f t="shared" si="169"/>
        <v>1.25E-4</v>
      </c>
      <c r="K1404">
        <f t="shared" si="170"/>
        <v>0</v>
      </c>
      <c r="L1404">
        <f t="shared" si="172"/>
        <v>3.2724923474893676E-5</v>
      </c>
      <c r="M1404">
        <f t="shared" si="173"/>
        <v>1.5688188337499999E-2</v>
      </c>
      <c r="N1404">
        <f t="shared" si="174"/>
        <v>1.5845913260974894E-2</v>
      </c>
      <c r="O1404">
        <f t="shared" si="175"/>
        <v>2.655008250138656</v>
      </c>
    </row>
    <row r="1405" spans="8:15">
      <c r="H1405">
        <f t="shared" si="176"/>
        <v>1.403</v>
      </c>
      <c r="I1405">
        <f t="shared" si="171"/>
        <v>167.55160819145561</v>
      </c>
      <c r="J1405">
        <f t="shared" si="169"/>
        <v>1.25E-4</v>
      </c>
      <c r="K1405">
        <f t="shared" si="170"/>
        <v>0</v>
      </c>
      <c r="L1405">
        <f t="shared" si="172"/>
        <v>3.2724923474893676E-5</v>
      </c>
      <c r="M1405">
        <f t="shared" si="173"/>
        <v>1.5688188337499999E-2</v>
      </c>
      <c r="N1405">
        <f t="shared" si="174"/>
        <v>1.5845913260974894E-2</v>
      </c>
      <c r="O1405">
        <f t="shared" si="175"/>
        <v>2.655008250138656</v>
      </c>
    </row>
    <row r="1406" spans="8:15">
      <c r="H1406">
        <f t="shared" si="176"/>
        <v>1.4040000000000001</v>
      </c>
      <c r="I1406">
        <f t="shared" si="171"/>
        <v>167.55160819145561</v>
      </c>
      <c r="J1406">
        <f t="shared" si="169"/>
        <v>1.25E-4</v>
      </c>
      <c r="K1406">
        <f t="shared" si="170"/>
        <v>0</v>
      </c>
      <c r="L1406">
        <f t="shared" si="172"/>
        <v>3.2724923474893676E-5</v>
      </c>
      <c r="M1406">
        <f t="shared" si="173"/>
        <v>1.5688188337499999E-2</v>
      </c>
      <c r="N1406">
        <f t="shared" si="174"/>
        <v>1.5845913260974894E-2</v>
      </c>
      <c r="O1406">
        <f t="shared" si="175"/>
        <v>2.655008250138656</v>
      </c>
    </row>
    <row r="1407" spans="8:15">
      <c r="H1407">
        <f t="shared" si="176"/>
        <v>1.405</v>
      </c>
      <c r="I1407">
        <f t="shared" si="171"/>
        <v>167.55160819145561</v>
      </c>
      <c r="J1407">
        <f t="shared" si="169"/>
        <v>1.25E-4</v>
      </c>
      <c r="K1407">
        <f t="shared" si="170"/>
        <v>0</v>
      </c>
      <c r="L1407">
        <f t="shared" si="172"/>
        <v>3.2724923474893676E-5</v>
      </c>
      <c r="M1407">
        <f t="shared" si="173"/>
        <v>1.5688188337499999E-2</v>
      </c>
      <c r="N1407">
        <f t="shared" si="174"/>
        <v>1.5845913260974894E-2</v>
      </c>
      <c r="O1407">
        <f t="shared" si="175"/>
        <v>2.655008250138656</v>
      </c>
    </row>
    <row r="1408" spans="8:15">
      <c r="H1408">
        <f t="shared" si="176"/>
        <v>1.4060000000000001</v>
      </c>
      <c r="I1408">
        <f t="shared" si="171"/>
        <v>167.55160819145561</v>
      </c>
      <c r="J1408">
        <f t="shared" si="169"/>
        <v>1.25E-4</v>
      </c>
      <c r="K1408">
        <f t="shared" si="170"/>
        <v>0</v>
      </c>
      <c r="L1408">
        <f t="shared" si="172"/>
        <v>3.2724923474893676E-5</v>
      </c>
      <c r="M1408">
        <f t="shared" si="173"/>
        <v>1.5688188337499999E-2</v>
      </c>
      <c r="N1408">
        <f t="shared" si="174"/>
        <v>1.5845913260974894E-2</v>
      </c>
      <c r="O1408">
        <f t="shared" si="175"/>
        <v>2.655008250138656</v>
      </c>
    </row>
    <row r="1409" spans="8:15">
      <c r="H1409">
        <f t="shared" si="176"/>
        <v>1.407</v>
      </c>
      <c r="I1409">
        <f t="shared" si="171"/>
        <v>167.55160819145561</v>
      </c>
      <c r="J1409">
        <f t="shared" si="169"/>
        <v>1.25E-4</v>
      </c>
      <c r="K1409">
        <f t="shared" si="170"/>
        <v>0</v>
      </c>
      <c r="L1409">
        <f t="shared" si="172"/>
        <v>3.2724923474893676E-5</v>
      </c>
      <c r="M1409">
        <f t="shared" si="173"/>
        <v>1.5688188337499999E-2</v>
      </c>
      <c r="N1409">
        <f t="shared" si="174"/>
        <v>1.5845913260974894E-2</v>
      </c>
      <c r="O1409">
        <f t="shared" si="175"/>
        <v>2.655008250138656</v>
      </c>
    </row>
    <row r="1410" spans="8:15">
      <c r="H1410">
        <f t="shared" si="176"/>
        <v>1.4079999999999999</v>
      </c>
      <c r="I1410">
        <f t="shared" si="171"/>
        <v>167.55160819145561</v>
      </c>
      <c r="J1410">
        <f t="shared" ref="J1410:J1473" si="177">IF(H1410&lt;$E$18,$E$17,IF(H1410&lt;$E$5,$E$14,0))/$E$8/$E$9</f>
        <v>1.25E-4</v>
      </c>
      <c r="K1410">
        <f t="shared" ref="K1410:K1473" si="178">IF(H1410&lt;$E$3,$E$12*$E$22,IF(H1410&lt;$E$4,0,IF(H1410&lt;$E$5,-$E$12*$E$22,0)))</f>
        <v>0</v>
      </c>
      <c r="L1410">
        <f t="shared" si="172"/>
        <v>3.2724923474893676E-5</v>
      </c>
      <c r="M1410">
        <f t="shared" si="173"/>
        <v>1.5688188337499999E-2</v>
      </c>
      <c r="N1410">
        <f t="shared" si="174"/>
        <v>1.5845913260974894E-2</v>
      </c>
      <c r="O1410">
        <f t="shared" si="175"/>
        <v>2.655008250138656</v>
      </c>
    </row>
    <row r="1411" spans="8:15">
      <c r="H1411">
        <f t="shared" si="176"/>
        <v>1.409</v>
      </c>
      <c r="I1411">
        <f t="shared" ref="I1411:I1474" si="179">IF(H1411&lt;$E$3,$E$12*H1411,IF(H1411&lt;$E$4,$E$10,IF(H1411&lt;$E$5,$E$10-$E$12*(H1411-$E$4),0)))</f>
        <v>167.55160819145561</v>
      </c>
      <c r="J1411">
        <f t="shared" si="177"/>
        <v>1.25E-4</v>
      </c>
      <c r="K1411">
        <f t="shared" si="178"/>
        <v>0</v>
      </c>
      <c r="L1411">
        <f t="shared" ref="L1411:L1474" si="180">I1411*$E$15/$E$9/$E$8^2</f>
        <v>3.2724923474893676E-5</v>
      </c>
      <c r="M1411">
        <f t="shared" ref="M1411:M1474" si="181">$E$19/$E$8/$E$9</f>
        <v>1.5688188337499999E-2</v>
      </c>
      <c r="N1411">
        <f t="shared" ref="N1411:N1474" si="182">SUM(J1411:M1411)</f>
        <v>1.5845913260974894E-2</v>
      </c>
      <c r="O1411">
        <f t="shared" ref="O1411:O1474" si="183">I1411*N1411</f>
        <v>2.655008250138656</v>
      </c>
    </row>
    <row r="1412" spans="8:15">
      <c r="H1412">
        <f t="shared" ref="H1412:H1475" si="184">(ROW()-2)*0.001</f>
        <v>1.41</v>
      </c>
      <c r="I1412">
        <f t="shared" si="179"/>
        <v>167.55160819145561</v>
      </c>
      <c r="J1412">
        <f t="shared" si="177"/>
        <v>1.25E-4</v>
      </c>
      <c r="K1412">
        <f t="shared" si="178"/>
        <v>0</v>
      </c>
      <c r="L1412">
        <f t="shared" si="180"/>
        <v>3.2724923474893676E-5</v>
      </c>
      <c r="M1412">
        <f t="shared" si="181"/>
        <v>1.5688188337499999E-2</v>
      </c>
      <c r="N1412">
        <f t="shared" si="182"/>
        <v>1.5845913260974894E-2</v>
      </c>
      <c r="O1412">
        <f t="shared" si="183"/>
        <v>2.655008250138656</v>
      </c>
    </row>
    <row r="1413" spans="8:15">
      <c r="H1413">
        <f t="shared" si="184"/>
        <v>1.411</v>
      </c>
      <c r="I1413">
        <f t="shared" si="179"/>
        <v>167.55160819145561</v>
      </c>
      <c r="J1413">
        <f t="shared" si="177"/>
        <v>1.25E-4</v>
      </c>
      <c r="K1413">
        <f t="shared" si="178"/>
        <v>0</v>
      </c>
      <c r="L1413">
        <f t="shared" si="180"/>
        <v>3.2724923474893676E-5</v>
      </c>
      <c r="M1413">
        <f t="shared" si="181"/>
        <v>1.5688188337499999E-2</v>
      </c>
      <c r="N1413">
        <f t="shared" si="182"/>
        <v>1.5845913260974894E-2</v>
      </c>
      <c r="O1413">
        <f t="shared" si="183"/>
        <v>2.655008250138656</v>
      </c>
    </row>
    <row r="1414" spans="8:15">
      <c r="H1414">
        <f t="shared" si="184"/>
        <v>1.4119999999999999</v>
      </c>
      <c r="I1414">
        <f t="shared" si="179"/>
        <v>167.55160819145561</v>
      </c>
      <c r="J1414">
        <f t="shared" si="177"/>
        <v>1.25E-4</v>
      </c>
      <c r="K1414">
        <f t="shared" si="178"/>
        <v>0</v>
      </c>
      <c r="L1414">
        <f t="shared" si="180"/>
        <v>3.2724923474893676E-5</v>
      </c>
      <c r="M1414">
        <f t="shared" si="181"/>
        <v>1.5688188337499999E-2</v>
      </c>
      <c r="N1414">
        <f t="shared" si="182"/>
        <v>1.5845913260974894E-2</v>
      </c>
      <c r="O1414">
        <f t="shared" si="183"/>
        <v>2.655008250138656</v>
      </c>
    </row>
    <row r="1415" spans="8:15">
      <c r="H1415">
        <f t="shared" si="184"/>
        <v>1.413</v>
      </c>
      <c r="I1415">
        <f t="shared" si="179"/>
        <v>167.55160819145561</v>
      </c>
      <c r="J1415">
        <f t="shared" si="177"/>
        <v>1.25E-4</v>
      </c>
      <c r="K1415">
        <f t="shared" si="178"/>
        <v>0</v>
      </c>
      <c r="L1415">
        <f t="shared" si="180"/>
        <v>3.2724923474893676E-5</v>
      </c>
      <c r="M1415">
        <f t="shared" si="181"/>
        <v>1.5688188337499999E-2</v>
      </c>
      <c r="N1415">
        <f t="shared" si="182"/>
        <v>1.5845913260974894E-2</v>
      </c>
      <c r="O1415">
        <f t="shared" si="183"/>
        <v>2.655008250138656</v>
      </c>
    </row>
    <row r="1416" spans="8:15">
      <c r="H1416">
        <f t="shared" si="184"/>
        <v>1.4139999999999999</v>
      </c>
      <c r="I1416">
        <f t="shared" si="179"/>
        <v>167.55160819145561</v>
      </c>
      <c r="J1416">
        <f t="shared" si="177"/>
        <v>1.25E-4</v>
      </c>
      <c r="K1416">
        <f t="shared" si="178"/>
        <v>0</v>
      </c>
      <c r="L1416">
        <f t="shared" si="180"/>
        <v>3.2724923474893676E-5</v>
      </c>
      <c r="M1416">
        <f t="shared" si="181"/>
        <v>1.5688188337499999E-2</v>
      </c>
      <c r="N1416">
        <f t="shared" si="182"/>
        <v>1.5845913260974894E-2</v>
      </c>
      <c r="O1416">
        <f t="shared" si="183"/>
        <v>2.655008250138656</v>
      </c>
    </row>
    <row r="1417" spans="8:15">
      <c r="H1417">
        <f t="shared" si="184"/>
        <v>1.415</v>
      </c>
      <c r="I1417">
        <f t="shared" si="179"/>
        <v>167.55160819145561</v>
      </c>
      <c r="J1417">
        <f t="shared" si="177"/>
        <v>1.25E-4</v>
      </c>
      <c r="K1417">
        <f t="shared" si="178"/>
        <v>0</v>
      </c>
      <c r="L1417">
        <f t="shared" si="180"/>
        <v>3.2724923474893676E-5</v>
      </c>
      <c r="M1417">
        <f t="shared" si="181"/>
        <v>1.5688188337499999E-2</v>
      </c>
      <c r="N1417">
        <f t="shared" si="182"/>
        <v>1.5845913260974894E-2</v>
      </c>
      <c r="O1417">
        <f t="shared" si="183"/>
        <v>2.655008250138656</v>
      </c>
    </row>
    <row r="1418" spans="8:15">
      <c r="H1418">
        <f t="shared" si="184"/>
        <v>1.4159999999999999</v>
      </c>
      <c r="I1418">
        <f t="shared" si="179"/>
        <v>167.55160819145561</v>
      </c>
      <c r="J1418">
        <f t="shared" si="177"/>
        <v>1.25E-4</v>
      </c>
      <c r="K1418">
        <f t="shared" si="178"/>
        <v>0</v>
      </c>
      <c r="L1418">
        <f t="shared" si="180"/>
        <v>3.2724923474893676E-5</v>
      </c>
      <c r="M1418">
        <f t="shared" si="181"/>
        <v>1.5688188337499999E-2</v>
      </c>
      <c r="N1418">
        <f t="shared" si="182"/>
        <v>1.5845913260974894E-2</v>
      </c>
      <c r="O1418">
        <f t="shared" si="183"/>
        <v>2.655008250138656</v>
      </c>
    </row>
    <row r="1419" spans="8:15">
      <c r="H1419">
        <f t="shared" si="184"/>
        <v>1.417</v>
      </c>
      <c r="I1419">
        <f t="shared" si="179"/>
        <v>167.55160819145561</v>
      </c>
      <c r="J1419">
        <f t="shared" si="177"/>
        <v>1.25E-4</v>
      </c>
      <c r="K1419">
        <f t="shared" si="178"/>
        <v>0</v>
      </c>
      <c r="L1419">
        <f t="shared" si="180"/>
        <v>3.2724923474893676E-5</v>
      </c>
      <c r="M1419">
        <f t="shared" si="181"/>
        <v>1.5688188337499999E-2</v>
      </c>
      <c r="N1419">
        <f t="shared" si="182"/>
        <v>1.5845913260974894E-2</v>
      </c>
      <c r="O1419">
        <f t="shared" si="183"/>
        <v>2.655008250138656</v>
      </c>
    </row>
    <row r="1420" spans="8:15">
      <c r="H1420">
        <f t="shared" si="184"/>
        <v>1.4179999999999999</v>
      </c>
      <c r="I1420">
        <f t="shared" si="179"/>
        <v>167.55160819145561</v>
      </c>
      <c r="J1420">
        <f t="shared" si="177"/>
        <v>1.25E-4</v>
      </c>
      <c r="K1420">
        <f t="shared" si="178"/>
        <v>0</v>
      </c>
      <c r="L1420">
        <f t="shared" si="180"/>
        <v>3.2724923474893676E-5</v>
      </c>
      <c r="M1420">
        <f t="shared" si="181"/>
        <v>1.5688188337499999E-2</v>
      </c>
      <c r="N1420">
        <f t="shared" si="182"/>
        <v>1.5845913260974894E-2</v>
      </c>
      <c r="O1420">
        <f t="shared" si="183"/>
        <v>2.655008250138656</v>
      </c>
    </row>
    <row r="1421" spans="8:15">
      <c r="H1421">
        <f t="shared" si="184"/>
        <v>1.419</v>
      </c>
      <c r="I1421">
        <f t="shared" si="179"/>
        <v>167.55160819145561</v>
      </c>
      <c r="J1421">
        <f t="shared" si="177"/>
        <v>1.25E-4</v>
      </c>
      <c r="K1421">
        <f t="shared" si="178"/>
        <v>0</v>
      </c>
      <c r="L1421">
        <f t="shared" si="180"/>
        <v>3.2724923474893676E-5</v>
      </c>
      <c r="M1421">
        <f t="shared" si="181"/>
        <v>1.5688188337499999E-2</v>
      </c>
      <c r="N1421">
        <f t="shared" si="182"/>
        <v>1.5845913260974894E-2</v>
      </c>
      <c r="O1421">
        <f t="shared" si="183"/>
        <v>2.655008250138656</v>
      </c>
    </row>
    <row r="1422" spans="8:15">
      <c r="H1422">
        <f t="shared" si="184"/>
        <v>1.42</v>
      </c>
      <c r="I1422">
        <f t="shared" si="179"/>
        <v>167.55160819145561</v>
      </c>
      <c r="J1422">
        <f t="shared" si="177"/>
        <v>1.25E-4</v>
      </c>
      <c r="K1422">
        <f t="shared" si="178"/>
        <v>0</v>
      </c>
      <c r="L1422">
        <f t="shared" si="180"/>
        <v>3.2724923474893676E-5</v>
      </c>
      <c r="M1422">
        <f t="shared" si="181"/>
        <v>1.5688188337499999E-2</v>
      </c>
      <c r="N1422">
        <f t="shared" si="182"/>
        <v>1.5845913260974894E-2</v>
      </c>
      <c r="O1422">
        <f t="shared" si="183"/>
        <v>2.655008250138656</v>
      </c>
    </row>
    <row r="1423" spans="8:15">
      <c r="H1423">
        <f t="shared" si="184"/>
        <v>1.421</v>
      </c>
      <c r="I1423">
        <f t="shared" si="179"/>
        <v>167.55160819145561</v>
      </c>
      <c r="J1423">
        <f t="shared" si="177"/>
        <v>1.25E-4</v>
      </c>
      <c r="K1423">
        <f t="shared" si="178"/>
        <v>0</v>
      </c>
      <c r="L1423">
        <f t="shared" si="180"/>
        <v>3.2724923474893676E-5</v>
      </c>
      <c r="M1423">
        <f t="shared" si="181"/>
        <v>1.5688188337499999E-2</v>
      </c>
      <c r="N1423">
        <f t="shared" si="182"/>
        <v>1.5845913260974894E-2</v>
      </c>
      <c r="O1423">
        <f t="shared" si="183"/>
        <v>2.655008250138656</v>
      </c>
    </row>
    <row r="1424" spans="8:15">
      <c r="H1424">
        <f t="shared" si="184"/>
        <v>1.4219999999999999</v>
      </c>
      <c r="I1424">
        <f t="shared" si="179"/>
        <v>167.55160819145561</v>
      </c>
      <c r="J1424">
        <f t="shared" si="177"/>
        <v>1.25E-4</v>
      </c>
      <c r="K1424">
        <f t="shared" si="178"/>
        <v>0</v>
      </c>
      <c r="L1424">
        <f t="shared" si="180"/>
        <v>3.2724923474893676E-5</v>
      </c>
      <c r="M1424">
        <f t="shared" si="181"/>
        <v>1.5688188337499999E-2</v>
      </c>
      <c r="N1424">
        <f t="shared" si="182"/>
        <v>1.5845913260974894E-2</v>
      </c>
      <c r="O1424">
        <f t="shared" si="183"/>
        <v>2.655008250138656</v>
      </c>
    </row>
    <row r="1425" spans="8:15">
      <c r="H1425">
        <f t="shared" si="184"/>
        <v>1.423</v>
      </c>
      <c r="I1425">
        <f t="shared" si="179"/>
        <v>167.55160819145561</v>
      </c>
      <c r="J1425">
        <f t="shared" si="177"/>
        <v>1.25E-4</v>
      </c>
      <c r="K1425">
        <f t="shared" si="178"/>
        <v>0</v>
      </c>
      <c r="L1425">
        <f t="shared" si="180"/>
        <v>3.2724923474893676E-5</v>
      </c>
      <c r="M1425">
        <f t="shared" si="181"/>
        <v>1.5688188337499999E-2</v>
      </c>
      <c r="N1425">
        <f t="shared" si="182"/>
        <v>1.5845913260974894E-2</v>
      </c>
      <c r="O1425">
        <f t="shared" si="183"/>
        <v>2.655008250138656</v>
      </c>
    </row>
    <row r="1426" spans="8:15">
      <c r="H1426">
        <f t="shared" si="184"/>
        <v>1.4239999999999999</v>
      </c>
      <c r="I1426">
        <f t="shared" si="179"/>
        <v>167.55160819145561</v>
      </c>
      <c r="J1426">
        <f t="shared" si="177"/>
        <v>1.25E-4</v>
      </c>
      <c r="K1426">
        <f t="shared" si="178"/>
        <v>0</v>
      </c>
      <c r="L1426">
        <f t="shared" si="180"/>
        <v>3.2724923474893676E-5</v>
      </c>
      <c r="M1426">
        <f t="shared" si="181"/>
        <v>1.5688188337499999E-2</v>
      </c>
      <c r="N1426">
        <f t="shared" si="182"/>
        <v>1.5845913260974894E-2</v>
      </c>
      <c r="O1426">
        <f t="shared" si="183"/>
        <v>2.655008250138656</v>
      </c>
    </row>
    <row r="1427" spans="8:15">
      <c r="H1427">
        <f t="shared" si="184"/>
        <v>1.425</v>
      </c>
      <c r="I1427">
        <f t="shared" si="179"/>
        <v>167.55160819145561</v>
      </c>
      <c r="J1427">
        <f t="shared" si="177"/>
        <v>1.25E-4</v>
      </c>
      <c r="K1427">
        <f t="shared" si="178"/>
        <v>0</v>
      </c>
      <c r="L1427">
        <f t="shared" si="180"/>
        <v>3.2724923474893676E-5</v>
      </c>
      <c r="M1427">
        <f t="shared" si="181"/>
        <v>1.5688188337499999E-2</v>
      </c>
      <c r="N1427">
        <f t="shared" si="182"/>
        <v>1.5845913260974894E-2</v>
      </c>
      <c r="O1427">
        <f t="shared" si="183"/>
        <v>2.655008250138656</v>
      </c>
    </row>
    <row r="1428" spans="8:15">
      <c r="H1428">
        <f t="shared" si="184"/>
        <v>1.4259999999999999</v>
      </c>
      <c r="I1428">
        <f t="shared" si="179"/>
        <v>167.55160819145561</v>
      </c>
      <c r="J1428">
        <f t="shared" si="177"/>
        <v>1.25E-4</v>
      </c>
      <c r="K1428">
        <f t="shared" si="178"/>
        <v>0</v>
      </c>
      <c r="L1428">
        <f t="shared" si="180"/>
        <v>3.2724923474893676E-5</v>
      </c>
      <c r="M1428">
        <f t="shared" si="181"/>
        <v>1.5688188337499999E-2</v>
      </c>
      <c r="N1428">
        <f t="shared" si="182"/>
        <v>1.5845913260974894E-2</v>
      </c>
      <c r="O1428">
        <f t="shared" si="183"/>
        <v>2.655008250138656</v>
      </c>
    </row>
    <row r="1429" spans="8:15">
      <c r="H1429">
        <f t="shared" si="184"/>
        <v>1.427</v>
      </c>
      <c r="I1429">
        <f t="shared" si="179"/>
        <v>167.55160819145561</v>
      </c>
      <c r="J1429">
        <f t="shared" si="177"/>
        <v>1.25E-4</v>
      </c>
      <c r="K1429">
        <f t="shared" si="178"/>
        <v>0</v>
      </c>
      <c r="L1429">
        <f t="shared" si="180"/>
        <v>3.2724923474893676E-5</v>
      </c>
      <c r="M1429">
        <f t="shared" si="181"/>
        <v>1.5688188337499999E-2</v>
      </c>
      <c r="N1429">
        <f t="shared" si="182"/>
        <v>1.5845913260974894E-2</v>
      </c>
      <c r="O1429">
        <f t="shared" si="183"/>
        <v>2.655008250138656</v>
      </c>
    </row>
    <row r="1430" spans="8:15">
      <c r="H1430">
        <f t="shared" si="184"/>
        <v>1.4279999999999999</v>
      </c>
      <c r="I1430">
        <f t="shared" si="179"/>
        <v>167.55160819145561</v>
      </c>
      <c r="J1430">
        <f t="shared" si="177"/>
        <v>1.25E-4</v>
      </c>
      <c r="K1430">
        <f t="shared" si="178"/>
        <v>0</v>
      </c>
      <c r="L1430">
        <f t="shared" si="180"/>
        <v>3.2724923474893676E-5</v>
      </c>
      <c r="M1430">
        <f t="shared" si="181"/>
        <v>1.5688188337499999E-2</v>
      </c>
      <c r="N1430">
        <f t="shared" si="182"/>
        <v>1.5845913260974894E-2</v>
      </c>
      <c r="O1430">
        <f t="shared" si="183"/>
        <v>2.655008250138656</v>
      </c>
    </row>
    <row r="1431" spans="8:15">
      <c r="H1431">
        <f t="shared" si="184"/>
        <v>1.429</v>
      </c>
      <c r="I1431">
        <f t="shared" si="179"/>
        <v>167.55160819145561</v>
      </c>
      <c r="J1431">
        <f t="shared" si="177"/>
        <v>1.25E-4</v>
      </c>
      <c r="K1431">
        <f t="shared" si="178"/>
        <v>0</v>
      </c>
      <c r="L1431">
        <f t="shared" si="180"/>
        <v>3.2724923474893676E-5</v>
      </c>
      <c r="M1431">
        <f t="shared" si="181"/>
        <v>1.5688188337499999E-2</v>
      </c>
      <c r="N1431">
        <f t="shared" si="182"/>
        <v>1.5845913260974894E-2</v>
      </c>
      <c r="O1431">
        <f t="shared" si="183"/>
        <v>2.655008250138656</v>
      </c>
    </row>
    <row r="1432" spans="8:15">
      <c r="H1432">
        <f t="shared" si="184"/>
        <v>1.43</v>
      </c>
      <c r="I1432">
        <f t="shared" si="179"/>
        <v>167.55160819145561</v>
      </c>
      <c r="J1432">
        <f t="shared" si="177"/>
        <v>1.25E-4</v>
      </c>
      <c r="K1432">
        <f t="shared" si="178"/>
        <v>0</v>
      </c>
      <c r="L1432">
        <f t="shared" si="180"/>
        <v>3.2724923474893676E-5</v>
      </c>
      <c r="M1432">
        <f t="shared" si="181"/>
        <v>1.5688188337499999E-2</v>
      </c>
      <c r="N1432">
        <f t="shared" si="182"/>
        <v>1.5845913260974894E-2</v>
      </c>
      <c r="O1432">
        <f t="shared" si="183"/>
        <v>2.655008250138656</v>
      </c>
    </row>
    <row r="1433" spans="8:15">
      <c r="H1433">
        <f t="shared" si="184"/>
        <v>1.431</v>
      </c>
      <c r="I1433">
        <f t="shared" si="179"/>
        <v>167.55160819145561</v>
      </c>
      <c r="J1433">
        <f t="shared" si="177"/>
        <v>1.25E-4</v>
      </c>
      <c r="K1433">
        <f t="shared" si="178"/>
        <v>0</v>
      </c>
      <c r="L1433">
        <f t="shared" si="180"/>
        <v>3.2724923474893676E-5</v>
      </c>
      <c r="M1433">
        <f t="shared" si="181"/>
        <v>1.5688188337499999E-2</v>
      </c>
      <c r="N1433">
        <f t="shared" si="182"/>
        <v>1.5845913260974894E-2</v>
      </c>
      <c r="O1433">
        <f t="shared" si="183"/>
        <v>2.655008250138656</v>
      </c>
    </row>
    <row r="1434" spans="8:15">
      <c r="H1434">
        <f t="shared" si="184"/>
        <v>1.4319999999999999</v>
      </c>
      <c r="I1434">
        <f t="shared" si="179"/>
        <v>167.55160819145561</v>
      </c>
      <c r="J1434">
        <f t="shared" si="177"/>
        <v>1.25E-4</v>
      </c>
      <c r="K1434">
        <f t="shared" si="178"/>
        <v>0</v>
      </c>
      <c r="L1434">
        <f t="shared" si="180"/>
        <v>3.2724923474893676E-5</v>
      </c>
      <c r="M1434">
        <f t="shared" si="181"/>
        <v>1.5688188337499999E-2</v>
      </c>
      <c r="N1434">
        <f t="shared" si="182"/>
        <v>1.5845913260974894E-2</v>
      </c>
      <c r="O1434">
        <f t="shared" si="183"/>
        <v>2.655008250138656</v>
      </c>
    </row>
    <row r="1435" spans="8:15">
      <c r="H1435">
        <f t="shared" si="184"/>
        <v>1.4330000000000001</v>
      </c>
      <c r="I1435">
        <f t="shared" si="179"/>
        <v>167.55160819145561</v>
      </c>
      <c r="J1435">
        <f t="shared" si="177"/>
        <v>1.25E-4</v>
      </c>
      <c r="K1435">
        <f t="shared" si="178"/>
        <v>0</v>
      </c>
      <c r="L1435">
        <f t="shared" si="180"/>
        <v>3.2724923474893676E-5</v>
      </c>
      <c r="M1435">
        <f t="shared" si="181"/>
        <v>1.5688188337499999E-2</v>
      </c>
      <c r="N1435">
        <f t="shared" si="182"/>
        <v>1.5845913260974894E-2</v>
      </c>
      <c r="O1435">
        <f t="shared" si="183"/>
        <v>2.655008250138656</v>
      </c>
    </row>
    <row r="1436" spans="8:15">
      <c r="H1436">
        <f t="shared" si="184"/>
        <v>1.4339999999999999</v>
      </c>
      <c r="I1436">
        <f t="shared" si="179"/>
        <v>167.55160819145561</v>
      </c>
      <c r="J1436">
        <f t="shared" si="177"/>
        <v>1.25E-4</v>
      </c>
      <c r="K1436">
        <f t="shared" si="178"/>
        <v>0</v>
      </c>
      <c r="L1436">
        <f t="shared" si="180"/>
        <v>3.2724923474893676E-5</v>
      </c>
      <c r="M1436">
        <f t="shared" si="181"/>
        <v>1.5688188337499999E-2</v>
      </c>
      <c r="N1436">
        <f t="shared" si="182"/>
        <v>1.5845913260974894E-2</v>
      </c>
      <c r="O1436">
        <f t="shared" si="183"/>
        <v>2.655008250138656</v>
      </c>
    </row>
    <row r="1437" spans="8:15">
      <c r="H1437">
        <f t="shared" si="184"/>
        <v>1.4350000000000001</v>
      </c>
      <c r="I1437">
        <f t="shared" si="179"/>
        <v>167.55160819145561</v>
      </c>
      <c r="J1437">
        <f t="shared" si="177"/>
        <v>1.25E-4</v>
      </c>
      <c r="K1437">
        <f t="shared" si="178"/>
        <v>0</v>
      </c>
      <c r="L1437">
        <f t="shared" si="180"/>
        <v>3.2724923474893676E-5</v>
      </c>
      <c r="M1437">
        <f t="shared" si="181"/>
        <v>1.5688188337499999E-2</v>
      </c>
      <c r="N1437">
        <f t="shared" si="182"/>
        <v>1.5845913260974894E-2</v>
      </c>
      <c r="O1437">
        <f t="shared" si="183"/>
        <v>2.655008250138656</v>
      </c>
    </row>
    <row r="1438" spans="8:15">
      <c r="H1438">
        <f t="shared" si="184"/>
        <v>1.4359999999999999</v>
      </c>
      <c r="I1438">
        <f t="shared" si="179"/>
        <v>167.55160819145561</v>
      </c>
      <c r="J1438">
        <f t="shared" si="177"/>
        <v>1.25E-4</v>
      </c>
      <c r="K1438">
        <f t="shared" si="178"/>
        <v>0</v>
      </c>
      <c r="L1438">
        <f t="shared" si="180"/>
        <v>3.2724923474893676E-5</v>
      </c>
      <c r="M1438">
        <f t="shared" si="181"/>
        <v>1.5688188337499999E-2</v>
      </c>
      <c r="N1438">
        <f t="shared" si="182"/>
        <v>1.5845913260974894E-2</v>
      </c>
      <c r="O1438">
        <f t="shared" si="183"/>
        <v>2.655008250138656</v>
      </c>
    </row>
    <row r="1439" spans="8:15">
      <c r="H1439">
        <f t="shared" si="184"/>
        <v>1.4370000000000001</v>
      </c>
      <c r="I1439">
        <f t="shared" si="179"/>
        <v>167.55160819145561</v>
      </c>
      <c r="J1439">
        <f t="shared" si="177"/>
        <v>1.25E-4</v>
      </c>
      <c r="K1439">
        <f t="shared" si="178"/>
        <v>0</v>
      </c>
      <c r="L1439">
        <f t="shared" si="180"/>
        <v>3.2724923474893676E-5</v>
      </c>
      <c r="M1439">
        <f t="shared" si="181"/>
        <v>1.5688188337499999E-2</v>
      </c>
      <c r="N1439">
        <f t="shared" si="182"/>
        <v>1.5845913260974894E-2</v>
      </c>
      <c r="O1439">
        <f t="shared" si="183"/>
        <v>2.655008250138656</v>
      </c>
    </row>
    <row r="1440" spans="8:15">
      <c r="H1440">
        <f t="shared" si="184"/>
        <v>1.4379999999999999</v>
      </c>
      <c r="I1440">
        <f t="shared" si="179"/>
        <v>167.55160819145561</v>
      </c>
      <c r="J1440">
        <f t="shared" si="177"/>
        <v>1.25E-4</v>
      </c>
      <c r="K1440">
        <f t="shared" si="178"/>
        <v>0</v>
      </c>
      <c r="L1440">
        <f t="shared" si="180"/>
        <v>3.2724923474893676E-5</v>
      </c>
      <c r="M1440">
        <f t="shared" si="181"/>
        <v>1.5688188337499999E-2</v>
      </c>
      <c r="N1440">
        <f t="shared" si="182"/>
        <v>1.5845913260974894E-2</v>
      </c>
      <c r="O1440">
        <f t="shared" si="183"/>
        <v>2.655008250138656</v>
      </c>
    </row>
    <row r="1441" spans="8:15">
      <c r="H1441">
        <f t="shared" si="184"/>
        <v>1.4390000000000001</v>
      </c>
      <c r="I1441">
        <f t="shared" si="179"/>
        <v>167.55160819145561</v>
      </c>
      <c r="J1441">
        <f t="shared" si="177"/>
        <v>1.25E-4</v>
      </c>
      <c r="K1441">
        <f t="shared" si="178"/>
        <v>0</v>
      </c>
      <c r="L1441">
        <f t="shared" si="180"/>
        <v>3.2724923474893676E-5</v>
      </c>
      <c r="M1441">
        <f t="shared" si="181"/>
        <v>1.5688188337499999E-2</v>
      </c>
      <c r="N1441">
        <f t="shared" si="182"/>
        <v>1.5845913260974894E-2</v>
      </c>
      <c r="O1441">
        <f t="shared" si="183"/>
        <v>2.655008250138656</v>
      </c>
    </row>
    <row r="1442" spans="8:15">
      <c r="H1442">
        <f t="shared" si="184"/>
        <v>1.44</v>
      </c>
      <c r="I1442">
        <f t="shared" si="179"/>
        <v>167.55160819145561</v>
      </c>
      <c r="J1442">
        <f t="shared" si="177"/>
        <v>1.25E-4</v>
      </c>
      <c r="K1442">
        <f t="shared" si="178"/>
        <v>0</v>
      </c>
      <c r="L1442">
        <f t="shared" si="180"/>
        <v>3.2724923474893676E-5</v>
      </c>
      <c r="M1442">
        <f t="shared" si="181"/>
        <v>1.5688188337499999E-2</v>
      </c>
      <c r="N1442">
        <f t="shared" si="182"/>
        <v>1.5845913260974894E-2</v>
      </c>
      <c r="O1442">
        <f t="shared" si="183"/>
        <v>2.655008250138656</v>
      </c>
    </row>
    <row r="1443" spans="8:15">
      <c r="H1443">
        <f t="shared" si="184"/>
        <v>1.4410000000000001</v>
      </c>
      <c r="I1443">
        <f t="shared" si="179"/>
        <v>167.55160819145561</v>
      </c>
      <c r="J1443">
        <f t="shared" si="177"/>
        <v>1.25E-4</v>
      </c>
      <c r="K1443">
        <f t="shared" si="178"/>
        <v>0</v>
      </c>
      <c r="L1443">
        <f t="shared" si="180"/>
        <v>3.2724923474893676E-5</v>
      </c>
      <c r="M1443">
        <f t="shared" si="181"/>
        <v>1.5688188337499999E-2</v>
      </c>
      <c r="N1443">
        <f t="shared" si="182"/>
        <v>1.5845913260974894E-2</v>
      </c>
      <c r="O1443">
        <f t="shared" si="183"/>
        <v>2.655008250138656</v>
      </c>
    </row>
    <row r="1444" spans="8:15">
      <c r="H1444">
        <f t="shared" si="184"/>
        <v>1.4419999999999999</v>
      </c>
      <c r="I1444">
        <f t="shared" si="179"/>
        <v>167.55160819145561</v>
      </c>
      <c r="J1444">
        <f t="shared" si="177"/>
        <v>1.25E-4</v>
      </c>
      <c r="K1444">
        <f t="shared" si="178"/>
        <v>0</v>
      </c>
      <c r="L1444">
        <f t="shared" si="180"/>
        <v>3.2724923474893676E-5</v>
      </c>
      <c r="M1444">
        <f t="shared" si="181"/>
        <v>1.5688188337499999E-2</v>
      </c>
      <c r="N1444">
        <f t="shared" si="182"/>
        <v>1.5845913260974894E-2</v>
      </c>
      <c r="O1444">
        <f t="shared" si="183"/>
        <v>2.655008250138656</v>
      </c>
    </row>
    <row r="1445" spans="8:15">
      <c r="H1445">
        <f t="shared" si="184"/>
        <v>1.4430000000000001</v>
      </c>
      <c r="I1445">
        <f t="shared" si="179"/>
        <v>167.55160819145561</v>
      </c>
      <c r="J1445">
        <f t="shared" si="177"/>
        <v>1.25E-4</v>
      </c>
      <c r="K1445">
        <f t="shared" si="178"/>
        <v>0</v>
      </c>
      <c r="L1445">
        <f t="shared" si="180"/>
        <v>3.2724923474893676E-5</v>
      </c>
      <c r="M1445">
        <f t="shared" si="181"/>
        <v>1.5688188337499999E-2</v>
      </c>
      <c r="N1445">
        <f t="shared" si="182"/>
        <v>1.5845913260974894E-2</v>
      </c>
      <c r="O1445">
        <f t="shared" si="183"/>
        <v>2.655008250138656</v>
      </c>
    </row>
    <row r="1446" spans="8:15">
      <c r="H1446">
        <f t="shared" si="184"/>
        <v>1.444</v>
      </c>
      <c r="I1446">
        <f t="shared" si="179"/>
        <v>167.55160819145561</v>
      </c>
      <c r="J1446">
        <f t="shared" si="177"/>
        <v>1.25E-4</v>
      </c>
      <c r="K1446">
        <f t="shared" si="178"/>
        <v>0</v>
      </c>
      <c r="L1446">
        <f t="shared" si="180"/>
        <v>3.2724923474893676E-5</v>
      </c>
      <c r="M1446">
        <f t="shared" si="181"/>
        <v>1.5688188337499999E-2</v>
      </c>
      <c r="N1446">
        <f t="shared" si="182"/>
        <v>1.5845913260974894E-2</v>
      </c>
      <c r="O1446">
        <f t="shared" si="183"/>
        <v>2.655008250138656</v>
      </c>
    </row>
    <row r="1447" spans="8:15">
      <c r="H1447">
        <f t="shared" si="184"/>
        <v>1.4450000000000001</v>
      </c>
      <c r="I1447">
        <f t="shared" si="179"/>
        <v>167.55160819145561</v>
      </c>
      <c r="J1447">
        <f t="shared" si="177"/>
        <v>1.25E-4</v>
      </c>
      <c r="K1447">
        <f t="shared" si="178"/>
        <v>0</v>
      </c>
      <c r="L1447">
        <f t="shared" si="180"/>
        <v>3.2724923474893676E-5</v>
      </c>
      <c r="M1447">
        <f t="shared" si="181"/>
        <v>1.5688188337499999E-2</v>
      </c>
      <c r="N1447">
        <f t="shared" si="182"/>
        <v>1.5845913260974894E-2</v>
      </c>
      <c r="O1447">
        <f t="shared" si="183"/>
        <v>2.655008250138656</v>
      </c>
    </row>
    <row r="1448" spans="8:15">
      <c r="H1448">
        <f t="shared" si="184"/>
        <v>1.446</v>
      </c>
      <c r="I1448">
        <f t="shared" si="179"/>
        <v>167.55160819145561</v>
      </c>
      <c r="J1448">
        <f t="shared" si="177"/>
        <v>1.25E-4</v>
      </c>
      <c r="K1448">
        <f t="shared" si="178"/>
        <v>0</v>
      </c>
      <c r="L1448">
        <f t="shared" si="180"/>
        <v>3.2724923474893676E-5</v>
      </c>
      <c r="M1448">
        <f t="shared" si="181"/>
        <v>1.5688188337499999E-2</v>
      </c>
      <c r="N1448">
        <f t="shared" si="182"/>
        <v>1.5845913260974894E-2</v>
      </c>
      <c r="O1448">
        <f t="shared" si="183"/>
        <v>2.655008250138656</v>
      </c>
    </row>
    <row r="1449" spans="8:15">
      <c r="H1449">
        <f t="shared" si="184"/>
        <v>1.4470000000000001</v>
      </c>
      <c r="I1449">
        <f t="shared" si="179"/>
        <v>167.55160819145561</v>
      </c>
      <c r="J1449">
        <f t="shared" si="177"/>
        <v>1.25E-4</v>
      </c>
      <c r="K1449">
        <f t="shared" si="178"/>
        <v>0</v>
      </c>
      <c r="L1449">
        <f t="shared" si="180"/>
        <v>3.2724923474893676E-5</v>
      </c>
      <c r="M1449">
        <f t="shared" si="181"/>
        <v>1.5688188337499999E-2</v>
      </c>
      <c r="N1449">
        <f t="shared" si="182"/>
        <v>1.5845913260974894E-2</v>
      </c>
      <c r="O1449">
        <f t="shared" si="183"/>
        <v>2.655008250138656</v>
      </c>
    </row>
    <row r="1450" spans="8:15">
      <c r="H1450">
        <f t="shared" si="184"/>
        <v>1.448</v>
      </c>
      <c r="I1450">
        <f t="shared" si="179"/>
        <v>167.55160819145561</v>
      </c>
      <c r="J1450">
        <f t="shared" si="177"/>
        <v>1.25E-4</v>
      </c>
      <c r="K1450">
        <f t="shared" si="178"/>
        <v>0</v>
      </c>
      <c r="L1450">
        <f t="shared" si="180"/>
        <v>3.2724923474893676E-5</v>
      </c>
      <c r="M1450">
        <f t="shared" si="181"/>
        <v>1.5688188337499999E-2</v>
      </c>
      <c r="N1450">
        <f t="shared" si="182"/>
        <v>1.5845913260974894E-2</v>
      </c>
      <c r="O1450">
        <f t="shared" si="183"/>
        <v>2.655008250138656</v>
      </c>
    </row>
    <row r="1451" spans="8:15">
      <c r="H1451">
        <f t="shared" si="184"/>
        <v>1.4490000000000001</v>
      </c>
      <c r="I1451">
        <f t="shared" si="179"/>
        <v>167.55160819145561</v>
      </c>
      <c r="J1451">
        <f t="shared" si="177"/>
        <v>1.25E-4</v>
      </c>
      <c r="K1451">
        <f t="shared" si="178"/>
        <v>0</v>
      </c>
      <c r="L1451">
        <f t="shared" si="180"/>
        <v>3.2724923474893676E-5</v>
      </c>
      <c r="M1451">
        <f t="shared" si="181"/>
        <v>1.5688188337499999E-2</v>
      </c>
      <c r="N1451">
        <f t="shared" si="182"/>
        <v>1.5845913260974894E-2</v>
      </c>
      <c r="O1451">
        <f t="shared" si="183"/>
        <v>2.655008250138656</v>
      </c>
    </row>
    <row r="1452" spans="8:15">
      <c r="H1452">
        <f t="shared" si="184"/>
        <v>1.45</v>
      </c>
      <c r="I1452">
        <f t="shared" si="179"/>
        <v>167.55160819145561</v>
      </c>
      <c r="J1452">
        <f t="shared" si="177"/>
        <v>1.25E-4</v>
      </c>
      <c r="K1452">
        <f t="shared" si="178"/>
        <v>0</v>
      </c>
      <c r="L1452">
        <f t="shared" si="180"/>
        <v>3.2724923474893676E-5</v>
      </c>
      <c r="M1452">
        <f t="shared" si="181"/>
        <v>1.5688188337499999E-2</v>
      </c>
      <c r="N1452">
        <f t="shared" si="182"/>
        <v>1.5845913260974894E-2</v>
      </c>
      <c r="O1452">
        <f t="shared" si="183"/>
        <v>2.655008250138656</v>
      </c>
    </row>
    <row r="1453" spans="8:15">
      <c r="H1453">
        <f t="shared" si="184"/>
        <v>1.4510000000000001</v>
      </c>
      <c r="I1453">
        <f t="shared" si="179"/>
        <v>167.55160819145561</v>
      </c>
      <c r="J1453">
        <f t="shared" si="177"/>
        <v>1.25E-4</v>
      </c>
      <c r="K1453">
        <f t="shared" si="178"/>
        <v>0</v>
      </c>
      <c r="L1453">
        <f t="shared" si="180"/>
        <v>3.2724923474893676E-5</v>
      </c>
      <c r="M1453">
        <f t="shared" si="181"/>
        <v>1.5688188337499999E-2</v>
      </c>
      <c r="N1453">
        <f t="shared" si="182"/>
        <v>1.5845913260974894E-2</v>
      </c>
      <c r="O1453">
        <f t="shared" si="183"/>
        <v>2.655008250138656</v>
      </c>
    </row>
    <row r="1454" spans="8:15">
      <c r="H1454">
        <f t="shared" si="184"/>
        <v>1.452</v>
      </c>
      <c r="I1454">
        <f t="shared" si="179"/>
        <v>167.55160819145561</v>
      </c>
      <c r="J1454">
        <f t="shared" si="177"/>
        <v>1.25E-4</v>
      </c>
      <c r="K1454">
        <f t="shared" si="178"/>
        <v>0</v>
      </c>
      <c r="L1454">
        <f t="shared" si="180"/>
        <v>3.2724923474893676E-5</v>
      </c>
      <c r="M1454">
        <f t="shared" si="181"/>
        <v>1.5688188337499999E-2</v>
      </c>
      <c r="N1454">
        <f t="shared" si="182"/>
        <v>1.5845913260974894E-2</v>
      </c>
      <c r="O1454">
        <f t="shared" si="183"/>
        <v>2.655008250138656</v>
      </c>
    </row>
    <row r="1455" spans="8:15">
      <c r="H1455">
        <f t="shared" si="184"/>
        <v>1.4530000000000001</v>
      </c>
      <c r="I1455">
        <f t="shared" si="179"/>
        <v>167.55160819145561</v>
      </c>
      <c r="J1455">
        <f t="shared" si="177"/>
        <v>1.25E-4</v>
      </c>
      <c r="K1455">
        <f t="shared" si="178"/>
        <v>0</v>
      </c>
      <c r="L1455">
        <f t="shared" si="180"/>
        <v>3.2724923474893676E-5</v>
      </c>
      <c r="M1455">
        <f t="shared" si="181"/>
        <v>1.5688188337499999E-2</v>
      </c>
      <c r="N1455">
        <f t="shared" si="182"/>
        <v>1.5845913260974894E-2</v>
      </c>
      <c r="O1455">
        <f t="shared" si="183"/>
        <v>2.655008250138656</v>
      </c>
    </row>
    <row r="1456" spans="8:15">
      <c r="H1456">
        <f t="shared" si="184"/>
        <v>1.454</v>
      </c>
      <c r="I1456">
        <f t="shared" si="179"/>
        <v>167.55160819145561</v>
      </c>
      <c r="J1456">
        <f t="shared" si="177"/>
        <v>1.25E-4</v>
      </c>
      <c r="K1456">
        <f t="shared" si="178"/>
        <v>0</v>
      </c>
      <c r="L1456">
        <f t="shared" si="180"/>
        <v>3.2724923474893676E-5</v>
      </c>
      <c r="M1456">
        <f t="shared" si="181"/>
        <v>1.5688188337499999E-2</v>
      </c>
      <c r="N1456">
        <f t="shared" si="182"/>
        <v>1.5845913260974894E-2</v>
      </c>
      <c r="O1456">
        <f t="shared" si="183"/>
        <v>2.655008250138656</v>
      </c>
    </row>
    <row r="1457" spans="8:15">
      <c r="H1457">
        <f t="shared" si="184"/>
        <v>1.4550000000000001</v>
      </c>
      <c r="I1457">
        <f t="shared" si="179"/>
        <v>167.55160819145561</v>
      </c>
      <c r="J1457">
        <f t="shared" si="177"/>
        <v>1.25E-4</v>
      </c>
      <c r="K1457">
        <f t="shared" si="178"/>
        <v>0</v>
      </c>
      <c r="L1457">
        <f t="shared" si="180"/>
        <v>3.2724923474893676E-5</v>
      </c>
      <c r="M1457">
        <f t="shared" si="181"/>
        <v>1.5688188337499999E-2</v>
      </c>
      <c r="N1457">
        <f t="shared" si="182"/>
        <v>1.5845913260974894E-2</v>
      </c>
      <c r="O1457">
        <f t="shared" si="183"/>
        <v>2.655008250138656</v>
      </c>
    </row>
    <row r="1458" spans="8:15">
      <c r="H1458">
        <f t="shared" si="184"/>
        <v>1.456</v>
      </c>
      <c r="I1458">
        <f t="shared" si="179"/>
        <v>167.55160819145561</v>
      </c>
      <c r="J1458">
        <f t="shared" si="177"/>
        <v>1.25E-4</v>
      </c>
      <c r="K1458">
        <f t="shared" si="178"/>
        <v>0</v>
      </c>
      <c r="L1458">
        <f t="shared" si="180"/>
        <v>3.2724923474893676E-5</v>
      </c>
      <c r="M1458">
        <f t="shared" si="181"/>
        <v>1.5688188337499999E-2</v>
      </c>
      <c r="N1458">
        <f t="shared" si="182"/>
        <v>1.5845913260974894E-2</v>
      </c>
      <c r="O1458">
        <f t="shared" si="183"/>
        <v>2.655008250138656</v>
      </c>
    </row>
    <row r="1459" spans="8:15">
      <c r="H1459">
        <f t="shared" si="184"/>
        <v>1.4570000000000001</v>
      </c>
      <c r="I1459">
        <f t="shared" si="179"/>
        <v>167.55160819145561</v>
      </c>
      <c r="J1459">
        <f t="shared" si="177"/>
        <v>1.25E-4</v>
      </c>
      <c r="K1459">
        <f t="shared" si="178"/>
        <v>0</v>
      </c>
      <c r="L1459">
        <f t="shared" si="180"/>
        <v>3.2724923474893676E-5</v>
      </c>
      <c r="M1459">
        <f t="shared" si="181"/>
        <v>1.5688188337499999E-2</v>
      </c>
      <c r="N1459">
        <f t="shared" si="182"/>
        <v>1.5845913260974894E-2</v>
      </c>
      <c r="O1459">
        <f t="shared" si="183"/>
        <v>2.655008250138656</v>
      </c>
    </row>
    <row r="1460" spans="8:15">
      <c r="H1460">
        <f t="shared" si="184"/>
        <v>1.458</v>
      </c>
      <c r="I1460">
        <f t="shared" si="179"/>
        <v>167.55160819145561</v>
      </c>
      <c r="J1460">
        <f t="shared" si="177"/>
        <v>1.25E-4</v>
      </c>
      <c r="K1460">
        <f t="shared" si="178"/>
        <v>0</v>
      </c>
      <c r="L1460">
        <f t="shared" si="180"/>
        <v>3.2724923474893676E-5</v>
      </c>
      <c r="M1460">
        <f t="shared" si="181"/>
        <v>1.5688188337499999E-2</v>
      </c>
      <c r="N1460">
        <f t="shared" si="182"/>
        <v>1.5845913260974894E-2</v>
      </c>
      <c r="O1460">
        <f t="shared" si="183"/>
        <v>2.655008250138656</v>
      </c>
    </row>
    <row r="1461" spans="8:15">
      <c r="H1461">
        <f t="shared" si="184"/>
        <v>1.4590000000000001</v>
      </c>
      <c r="I1461">
        <f t="shared" si="179"/>
        <v>167.55160819145561</v>
      </c>
      <c r="J1461">
        <f t="shared" si="177"/>
        <v>1.25E-4</v>
      </c>
      <c r="K1461">
        <f t="shared" si="178"/>
        <v>0</v>
      </c>
      <c r="L1461">
        <f t="shared" si="180"/>
        <v>3.2724923474893676E-5</v>
      </c>
      <c r="M1461">
        <f t="shared" si="181"/>
        <v>1.5688188337499999E-2</v>
      </c>
      <c r="N1461">
        <f t="shared" si="182"/>
        <v>1.5845913260974894E-2</v>
      </c>
      <c r="O1461">
        <f t="shared" si="183"/>
        <v>2.655008250138656</v>
      </c>
    </row>
    <row r="1462" spans="8:15">
      <c r="H1462">
        <f t="shared" si="184"/>
        <v>1.46</v>
      </c>
      <c r="I1462">
        <f t="shared" si="179"/>
        <v>167.55160819145561</v>
      </c>
      <c r="J1462">
        <f t="shared" si="177"/>
        <v>1.25E-4</v>
      </c>
      <c r="K1462">
        <f t="shared" si="178"/>
        <v>0</v>
      </c>
      <c r="L1462">
        <f t="shared" si="180"/>
        <v>3.2724923474893676E-5</v>
      </c>
      <c r="M1462">
        <f t="shared" si="181"/>
        <v>1.5688188337499999E-2</v>
      </c>
      <c r="N1462">
        <f t="shared" si="182"/>
        <v>1.5845913260974894E-2</v>
      </c>
      <c r="O1462">
        <f t="shared" si="183"/>
        <v>2.655008250138656</v>
      </c>
    </row>
    <row r="1463" spans="8:15">
      <c r="H1463">
        <f t="shared" si="184"/>
        <v>1.4610000000000001</v>
      </c>
      <c r="I1463">
        <f t="shared" si="179"/>
        <v>167.55160819145561</v>
      </c>
      <c r="J1463">
        <f t="shared" si="177"/>
        <v>1.25E-4</v>
      </c>
      <c r="K1463">
        <f t="shared" si="178"/>
        <v>0</v>
      </c>
      <c r="L1463">
        <f t="shared" si="180"/>
        <v>3.2724923474893676E-5</v>
      </c>
      <c r="M1463">
        <f t="shared" si="181"/>
        <v>1.5688188337499999E-2</v>
      </c>
      <c r="N1463">
        <f t="shared" si="182"/>
        <v>1.5845913260974894E-2</v>
      </c>
      <c r="O1463">
        <f t="shared" si="183"/>
        <v>2.655008250138656</v>
      </c>
    </row>
    <row r="1464" spans="8:15">
      <c r="H1464">
        <f t="shared" si="184"/>
        <v>1.462</v>
      </c>
      <c r="I1464">
        <f t="shared" si="179"/>
        <v>167.55160819145561</v>
      </c>
      <c r="J1464">
        <f t="shared" si="177"/>
        <v>1.25E-4</v>
      </c>
      <c r="K1464">
        <f t="shared" si="178"/>
        <v>0</v>
      </c>
      <c r="L1464">
        <f t="shared" si="180"/>
        <v>3.2724923474893676E-5</v>
      </c>
      <c r="M1464">
        <f t="shared" si="181"/>
        <v>1.5688188337499999E-2</v>
      </c>
      <c r="N1464">
        <f t="shared" si="182"/>
        <v>1.5845913260974894E-2</v>
      </c>
      <c r="O1464">
        <f t="shared" si="183"/>
        <v>2.655008250138656</v>
      </c>
    </row>
    <row r="1465" spans="8:15">
      <c r="H1465">
        <f t="shared" si="184"/>
        <v>1.4630000000000001</v>
      </c>
      <c r="I1465">
        <f t="shared" si="179"/>
        <v>167.55160819145561</v>
      </c>
      <c r="J1465">
        <f t="shared" si="177"/>
        <v>1.25E-4</v>
      </c>
      <c r="K1465">
        <f t="shared" si="178"/>
        <v>0</v>
      </c>
      <c r="L1465">
        <f t="shared" si="180"/>
        <v>3.2724923474893676E-5</v>
      </c>
      <c r="M1465">
        <f t="shared" si="181"/>
        <v>1.5688188337499999E-2</v>
      </c>
      <c r="N1465">
        <f t="shared" si="182"/>
        <v>1.5845913260974894E-2</v>
      </c>
      <c r="O1465">
        <f t="shared" si="183"/>
        <v>2.655008250138656</v>
      </c>
    </row>
    <row r="1466" spans="8:15">
      <c r="H1466">
        <f t="shared" si="184"/>
        <v>1.464</v>
      </c>
      <c r="I1466">
        <f t="shared" si="179"/>
        <v>167.55160819145561</v>
      </c>
      <c r="J1466">
        <f t="shared" si="177"/>
        <v>1.25E-4</v>
      </c>
      <c r="K1466">
        <f t="shared" si="178"/>
        <v>0</v>
      </c>
      <c r="L1466">
        <f t="shared" si="180"/>
        <v>3.2724923474893676E-5</v>
      </c>
      <c r="M1466">
        <f t="shared" si="181"/>
        <v>1.5688188337499999E-2</v>
      </c>
      <c r="N1466">
        <f t="shared" si="182"/>
        <v>1.5845913260974894E-2</v>
      </c>
      <c r="O1466">
        <f t="shared" si="183"/>
        <v>2.655008250138656</v>
      </c>
    </row>
    <row r="1467" spans="8:15">
      <c r="H1467">
        <f t="shared" si="184"/>
        <v>1.4650000000000001</v>
      </c>
      <c r="I1467">
        <f t="shared" si="179"/>
        <v>167.55160819145561</v>
      </c>
      <c r="J1467">
        <f t="shared" si="177"/>
        <v>1.25E-4</v>
      </c>
      <c r="K1467">
        <f t="shared" si="178"/>
        <v>0</v>
      </c>
      <c r="L1467">
        <f t="shared" si="180"/>
        <v>3.2724923474893676E-5</v>
      </c>
      <c r="M1467">
        <f t="shared" si="181"/>
        <v>1.5688188337499999E-2</v>
      </c>
      <c r="N1467">
        <f t="shared" si="182"/>
        <v>1.5845913260974894E-2</v>
      </c>
      <c r="O1467">
        <f t="shared" si="183"/>
        <v>2.655008250138656</v>
      </c>
    </row>
    <row r="1468" spans="8:15">
      <c r="H1468">
        <f t="shared" si="184"/>
        <v>1.466</v>
      </c>
      <c r="I1468">
        <f t="shared" si="179"/>
        <v>167.55160819145561</v>
      </c>
      <c r="J1468">
        <f t="shared" si="177"/>
        <v>1.25E-4</v>
      </c>
      <c r="K1468">
        <f t="shared" si="178"/>
        <v>0</v>
      </c>
      <c r="L1468">
        <f t="shared" si="180"/>
        <v>3.2724923474893676E-5</v>
      </c>
      <c r="M1468">
        <f t="shared" si="181"/>
        <v>1.5688188337499999E-2</v>
      </c>
      <c r="N1468">
        <f t="shared" si="182"/>
        <v>1.5845913260974894E-2</v>
      </c>
      <c r="O1468">
        <f t="shared" si="183"/>
        <v>2.655008250138656</v>
      </c>
    </row>
    <row r="1469" spans="8:15">
      <c r="H1469">
        <f t="shared" si="184"/>
        <v>1.4670000000000001</v>
      </c>
      <c r="I1469">
        <f t="shared" si="179"/>
        <v>167.55160819145561</v>
      </c>
      <c r="J1469">
        <f t="shared" si="177"/>
        <v>1.25E-4</v>
      </c>
      <c r="K1469">
        <f t="shared" si="178"/>
        <v>0</v>
      </c>
      <c r="L1469">
        <f t="shared" si="180"/>
        <v>3.2724923474893676E-5</v>
      </c>
      <c r="M1469">
        <f t="shared" si="181"/>
        <v>1.5688188337499999E-2</v>
      </c>
      <c r="N1469">
        <f t="shared" si="182"/>
        <v>1.5845913260974894E-2</v>
      </c>
      <c r="O1469">
        <f t="shared" si="183"/>
        <v>2.655008250138656</v>
      </c>
    </row>
    <row r="1470" spans="8:15">
      <c r="H1470">
        <f t="shared" si="184"/>
        <v>1.468</v>
      </c>
      <c r="I1470">
        <f t="shared" si="179"/>
        <v>167.55160819145561</v>
      </c>
      <c r="J1470">
        <f t="shared" si="177"/>
        <v>1.25E-4</v>
      </c>
      <c r="K1470">
        <f t="shared" si="178"/>
        <v>0</v>
      </c>
      <c r="L1470">
        <f t="shared" si="180"/>
        <v>3.2724923474893676E-5</v>
      </c>
      <c r="M1470">
        <f t="shared" si="181"/>
        <v>1.5688188337499999E-2</v>
      </c>
      <c r="N1470">
        <f t="shared" si="182"/>
        <v>1.5845913260974894E-2</v>
      </c>
      <c r="O1470">
        <f t="shared" si="183"/>
        <v>2.655008250138656</v>
      </c>
    </row>
    <row r="1471" spans="8:15">
      <c r="H1471">
        <f t="shared" si="184"/>
        <v>1.4690000000000001</v>
      </c>
      <c r="I1471">
        <f t="shared" si="179"/>
        <v>167.55160819145561</v>
      </c>
      <c r="J1471">
        <f t="shared" si="177"/>
        <v>1.25E-4</v>
      </c>
      <c r="K1471">
        <f t="shared" si="178"/>
        <v>0</v>
      </c>
      <c r="L1471">
        <f t="shared" si="180"/>
        <v>3.2724923474893676E-5</v>
      </c>
      <c r="M1471">
        <f t="shared" si="181"/>
        <v>1.5688188337499999E-2</v>
      </c>
      <c r="N1471">
        <f t="shared" si="182"/>
        <v>1.5845913260974894E-2</v>
      </c>
      <c r="O1471">
        <f t="shared" si="183"/>
        <v>2.655008250138656</v>
      </c>
    </row>
    <row r="1472" spans="8:15">
      <c r="H1472">
        <f t="shared" si="184"/>
        <v>1.47</v>
      </c>
      <c r="I1472">
        <f t="shared" si="179"/>
        <v>167.55160819145561</v>
      </c>
      <c r="J1472">
        <f t="shared" si="177"/>
        <v>1.25E-4</v>
      </c>
      <c r="K1472">
        <f t="shared" si="178"/>
        <v>0</v>
      </c>
      <c r="L1472">
        <f t="shared" si="180"/>
        <v>3.2724923474893676E-5</v>
      </c>
      <c r="M1472">
        <f t="shared" si="181"/>
        <v>1.5688188337499999E-2</v>
      </c>
      <c r="N1472">
        <f t="shared" si="182"/>
        <v>1.5845913260974894E-2</v>
      </c>
      <c r="O1472">
        <f t="shared" si="183"/>
        <v>2.655008250138656</v>
      </c>
    </row>
    <row r="1473" spans="8:15">
      <c r="H1473">
        <f t="shared" si="184"/>
        <v>1.4710000000000001</v>
      </c>
      <c r="I1473">
        <f t="shared" si="179"/>
        <v>167.55160819145561</v>
      </c>
      <c r="J1473">
        <f t="shared" si="177"/>
        <v>1.25E-4</v>
      </c>
      <c r="K1473">
        <f t="shared" si="178"/>
        <v>0</v>
      </c>
      <c r="L1473">
        <f t="shared" si="180"/>
        <v>3.2724923474893676E-5</v>
      </c>
      <c r="M1473">
        <f t="shared" si="181"/>
        <v>1.5688188337499999E-2</v>
      </c>
      <c r="N1473">
        <f t="shared" si="182"/>
        <v>1.5845913260974894E-2</v>
      </c>
      <c r="O1473">
        <f t="shared" si="183"/>
        <v>2.655008250138656</v>
      </c>
    </row>
    <row r="1474" spans="8:15">
      <c r="H1474">
        <f t="shared" si="184"/>
        <v>1.472</v>
      </c>
      <c r="I1474">
        <f t="shared" si="179"/>
        <v>167.55160819145561</v>
      </c>
      <c r="J1474">
        <f t="shared" ref="J1474:J1537" si="185">IF(H1474&lt;$E$18,$E$17,IF(H1474&lt;$E$5,$E$14,0))/$E$8/$E$9</f>
        <v>1.25E-4</v>
      </c>
      <c r="K1474">
        <f t="shared" ref="K1474:K1537" si="186">IF(H1474&lt;$E$3,$E$12*$E$22,IF(H1474&lt;$E$4,0,IF(H1474&lt;$E$5,-$E$12*$E$22,0)))</f>
        <v>0</v>
      </c>
      <c r="L1474">
        <f t="shared" si="180"/>
        <v>3.2724923474893676E-5</v>
      </c>
      <c r="M1474">
        <f t="shared" si="181"/>
        <v>1.5688188337499999E-2</v>
      </c>
      <c r="N1474">
        <f t="shared" si="182"/>
        <v>1.5845913260974894E-2</v>
      </c>
      <c r="O1474">
        <f t="shared" si="183"/>
        <v>2.655008250138656</v>
      </c>
    </row>
    <row r="1475" spans="8:15">
      <c r="H1475">
        <f t="shared" si="184"/>
        <v>1.4730000000000001</v>
      </c>
      <c r="I1475">
        <f t="shared" ref="I1475:I1538" si="187">IF(H1475&lt;$E$3,$E$12*H1475,IF(H1475&lt;$E$4,$E$10,IF(H1475&lt;$E$5,$E$10-$E$12*(H1475-$E$4),0)))</f>
        <v>167.55160819145561</v>
      </c>
      <c r="J1475">
        <f t="shared" si="185"/>
        <v>1.25E-4</v>
      </c>
      <c r="K1475">
        <f t="shared" si="186"/>
        <v>0</v>
      </c>
      <c r="L1475">
        <f t="shared" ref="L1475:L1538" si="188">I1475*$E$15/$E$9/$E$8^2</f>
        <v>3.2724923474893676E-5</v>
      </c>
      <c r="M1475">
        <f t="shared" ref="M1475:M1538" si="189">$E$19/$E$8/$E$9</f>
        <v>1.5688188337499999E-2</v>
      </c>
      <c r="N1475">
        <f t="shared" ref="N1475:N1538" si="190">SUM(J1475:M1475)</f>
        <v>1.5845913260974894E-2</v>
      </c>
      <c r="O1475">
        <f t="shared" ref="O1475:O1538" si="191">I1475*N1475</f>
        <v>2.655008250138656</v>
      </c>
    </row>
    <row r="1476" spans="8:15">
      <c r="H1476">
        <f t="shared" ref="H1476:H1539" si="192">(ROW()-2)*0.001</f>
        <v>1.474</v>
      </c>
      <c r="I1476">
        <f t="shared" si="187"/>
        <v>167.55160819145561</v>
      </c>
      <c r="J1476">
        <f t="shared" si="185"/>
        <v>1.25E-4</v>
      </c>
      <c r="K1476">
        <f t="shared" si="186"/>
        <v>0</v>
      </c>
      <c r="L1476">
        <f t="shared" si="188"/>
        <v>3.2724923474893676E-5</v>
      </c>
      <c r="M1476">
        <f t="shared" si="189"/>
        <v>1.5688188337499999E-2</v>
      </c>
      <c r="N1476">
        <f t="shared" si="190"/>
        <v>1.5845913260974894E-2</v>
      </c>
      <c r="O1476">
        <f t="shared" si="191"/>
        <v>2.655008250138656</v>
      </c>
    </row>
    <row r="1477" spans="8:15">
      <c r="H1477">
        <f t="shared" si="192"/>
        <v>1.4750000000000001</v>
      </c>
      <c r="I1477">
        <f t="shared" si="187"/>
        <v>167.55160819145561</v>
      </c>
      <c r="J1477">
        <f t="shared" si="185"/>
        <v>1.25E-4</v>
      </c>
      <c r="K1477">
        <f t="shared" si="186"/>
        <v>0</v>
      </c>
      <c r="L1477">
        <f t="shared" si="188"/>
        <v>3.2724923474893676E-5</v>
      </c>
      <c r="M1477">
        <f t="shared" si="189"/>
        <v>1.5688188337499999E-2</v>
      </c>
      <c r="N1477">
        <f t="shared" si="190"/>
        <v>1.5845913260974894E-2</v>
      </c>
      <c r="O1477">
        <f t="shared" si="191"/>
        <v>2.655008250138656</v>
      </c>
    </row>
    <row r="1478" spans="8:15">
      <c r="H1478">
        <f t="shared" si="192"/>
        <v>1.476</v>
      </c>
      <c r="I1478">
        <f t="shared" si="187"/>
        <v>167.55160819145561</v>
      </c>
      <c r="J1478">
        <f t="shared" si="185"/>
        <v>1.25E-4</v>
      </c>
      <c r="K1478">
        <f t="shared" si="186"/>
        <v>0</v>
      </c>
      <c r="L1478">
        <f t="shared" si="188"/>
        <v>3.2724923474893676E-5</v>
      </c>
      <c r="M1478">
        <f t="shared" si="189"/>
        <v>1.5688188337499999E-2</v>
      </c>
      <c r="N1478">
        <f t="shared" si="190"/>
        <v>1.5845913260974894E-2</v>
      </c>
      <c r="O1478">
        <f t="shared" si="191"/>
        <v>2.655008250138656</v>
      </c>
    </row>
    <row r="1479" spans="8:15">
      <c r="H1479">
        <f t="shared" si="192"/>
        <v>1.4770000000000001</v>
      </c>
      <c r="I1479">
        <f t="shared" si="187"/>
        <v>167.55160819145561</v>
      </c>
      <c r="J1479">
        <f t="shared" si="185"/>
        <v>1.25E-4</v>
      </c>
      <c r="K1479">
        <f t="shared" si="186"/>
        <v>0</v>
      </c>
      <c r="L1479">
        <f t="shared" si="188"/>
        <v>3.2724923474893676E-5</v>
      </c>
      <c r="M1479">
        <f t="shared" si="189"/>
        <v>1.5688188337499999E-2</v>
      </c>
      <c r="N1479">
        <f t="shared" si="190"/>
        <v>1.5845913260974894E-2</v>
      </c>
      <c r="O1479">
        <f t="shared" si="191"/>
        <v>2.655008250138656</v>
      </c>
    </row>
    <row r="1480" spans="8:15">
      <c r="H1480">
        <f t="shared" si="192"/>
        <v>1.478</v>
      </c>
      <c r="I1480">
        <f t="shared" si="187"/>
        <v>167.55160819145561</v>
      </c>
      <c r="J1480">
        <f t="shared" si="185"/>
        <v>1.25E-4</v>
      </c>
      <c r="K1480">
        <f t="shared" si="186"/>
        <v>0</v>
      </c>
      <c r="L1480">
        <f t="shared" si="188"/>
        <v>3.2724923474893676E-5</v>
      </c>
      <c r="M1480">
        <f t="shared" si="189"/>
        <v>1.5688188337499999E-2</v>
      </c>
      <c r="N1480">
        <f t="shared" si="190"/>
        <v>1.5845913260974894E-2</v>
      </c>
      <c r="O1480">
        <f t="shared" si="191"/>
        <v>2.655008250138656</v>
      </c>
    </row>
    <row r="1481" spans="8:15">
      <c r="H1481">
        <f t="shared" si="192"/>
        <v>1.4790000000000001</v>
      </c>
      <c r="I1481">
        <f t="shared" si="187"/>
        <v>167.55160819145561</v>
      </c>
      <c r="J1481">
        <f t="shared" si="185"/>
        <v>1.25E-4</v>
      </c>
      <c r="K1481">
        <f t="shared" si="186"/>
        <v>0</v>
      </c>
      <c r="L1481">
        <f t="shared" si="188"/>
        <v>3.2724923474893676E-5</v>
      </c>
      <c r="M1481">
        <f t="shared" si="189"/>
        <v>1.5688188337499999E-2</v>
      </c>
      <c r="N1481">
        <f t="shared" si="190"/>
        <v>1.5845913260974894E-2</v>
      </c>
      <c r="O1481">
        <f t="shared" si="191"/>
        <v>2.655008250138656</v>
      </c>
    </row>
    <row r="1482" spans="8:15">
      <c r="H1482">
        <f t="shared" si="192"/>
        <v>1.48</v>
      </c>
      <c r="I1482">
        <f t="shared" si="187"/>
        <v>167.55160819145561</v>
      </c>
      <c r="J1482">
        <f t="shared" si="185"/>
        <v>1.25E-4</v>
      </c>
      <c r="K1482">
        <f t="shared" si="186"/>
        <v>0</v>
      </c>
      <c r="L1482">
        <f t="shared" si="188"/>
        <v>3.2724923474893676E-5</v>
      </c>
      <c r="M1482">
        <f t="shared" si="189"/>
        <v>1.5688188337499999E-2</v>
      </c>
      <c r="N1482">
        <f t="shared" si="190"/>
        <v>1.5845913260974894E-2</v>
      </c>
      <c r="O1482">
        <f t="shared" si="191"/>
        <v>2.655008250138656</v>
      </c>
    </row>
    <row r="1483" spans="8:15">
      <c r="H1483">
        <f t="shared" si="192"/>
        <v>1.4810000000000001</v>
      </c>
      <c r="I1483">
        <f t="shared" si="187"/>
        <v>167.55160819145561</v>
      </c>
      <c r="J1483">
        <f t="shared" si="185"/>
        <v>1.25E-4</v>
      </c>
      <c r="K1483">
        <f t="shared" si="186"/>
        <v>0</v>
      </c>
      <c r="L1483">
        <f t="shared" si="188"/>
        <v>3.2724923474893676E-5</v>
      </c>
      <c r="M1483">
        <f t="shared" si="189"/>
        <v>1.5688188337499999E-2</v>
      </c>
      <c r="N1483">
        <f t="shared" si="190"/>
        <v>1.5845913260974894E-2</v>
      </c>
      <c r="O1483">
        <f t="shared" si="191"/>
        <v>2.655008250138656</v>
      </c>
    </row>
    <row r="1484" spans="8:15">
      <c r="H1484">
        <f t="shared" si="192"/>
        <v>1.482</v>
      </c>
      <c r="I1484">
        <f t="shared" si="187"/>
        <v>167.55160819145561</v>
      </c>
      <c r="J1484">
        <f t="shared" si="185"/>
        <v>1.25E-4</v>
      </c>
      <c r="K1484">
        <f t="shared" si="186"/>
        <v>0</v>
      </c>
      <c r="L1484">
        <f t="shared" si="188"/>
        <v>3.2724923474893676E-5</v>
      </c>
      <c r="M1484">
        <f t="shared" si="189"/>
        <v>1.5688188337499999E-2</v>
      </c>
      <c r="N1484">
        <f t="shared" si="190"/>
        <v>1.5845913260974894E-2</v>
      </c>
      <c r="O1484">
        <f t="shared" si="191"/>
        <v>2.655008250138656</v>
      </c>
    </row>
    <row r="1485" spans="8:15">
      <c r="H1485">
        <f t="shared" si="192"/>
        <v>1.4830000000000001</v>
      </c>
      <c r="I1485">
        <f t="shared" si="187"/>
        <v>167.55160819145561</v>
      </c>
      <c r="J1485">
        <f t="shared" si="185"/>
        <v>1.25E-4</v>
      </c>
      <c r="K1485">
        <f t="shared" si="186"/>
        <v>0</v>
      </c>
      <c r="L1485">
        <f t="shared" si="188"/>
        <v>3.2724923474893676E-5</v>
      </c>
      <c r="M1485">
        <f t="shared" si="189"/>
        <v>1.5688188337499999E-2</v>
      </c>
      <c r="N1485">
        <f t="shared" si="190"/>
        <v>1.5845913260974894E-2</v>
      </c>
      <c r="O1485">
        <f t="shared" si="191"/>
        <v>2.655008250138656</v>
      </c>
    </row>
    <row r="1486" spans="8:15">
      <c r="H1486">
        <f t="shared" si="192"/>
        <v>1.484</v>
      </c>
      <c r="I1486">
        <f t="shared" si="187"/>
        <v>167.55160819145561</v>
      </c>
      <c r="J1486">
        <f t="shared" si="185"/>
        <v>1.25E-4</v>
      </c>
      <c r="K1486">
        <f t="shared" si="186"/>
        <v>0</v>
      </c>
      <c r="L1486">
        <f t="shared" si="188"/>
        <v>3.2724923474893676E-5</v>
      </c>
      <c r="M1486">
        <f t="shared" si="189"/>
        <v>1.5688188337499999E-2</v>
      </c>
      <c r="N1486">
        <f t="shared" si="190"/>
        <v>1.5845913260974894E-2</v>
      </c>
      <c r="O1486">
        <f t="shared" si="191"/>
        <v>2.655008250138656</v>
      </c>
    </row>
    <row r="1487" spans="8:15">
      <c r="H1487">
        <f t="shared" si="192"/>
        <v>1.4850000000000001</v>
      </c>
      <c r="I1487">
        <f t="shared" si="187"/>
        <v>167.55160819145561</v>
      </c>
      <c r="J1487">
        <f t="shared" si="185"/>
        <v>1.25E-4</v>
      </c>
      <c r="K1487">
        <f t="shared" si="186"/>
        <v>0</v>
      </c>
      <c r="L1487">
        <f t="shared" si="188"/>
        <v>3.2724923474893676E-5</v>
      </c>
      <c r="M1487">
        <f t="shared" si="189"/>
        <v>1.5688188337499999E-2</v>
      </c>
      <c r="N1487">
        <f t="shared" si="190"/>
        <v>1.5845913260974894E-2</v>
      </c>
      <c r="O1487">
        <f t="shared" si="191"/>
        <v>2.655008250138656</v>
      </c>
    </row>
    <row r="1488" spans="8:15">
      <c r="H1488">
        <f t="shared" si="192"/>
        <v>1.486</v>
      </c>
      <c r="I1488">
        <f t="shared" si="187"/>
        <v>167.55160819145561</v>
      </c>
      <c r="J1488">
        <f t="shared" si="185"/>
        <v>1.25E-4</v>
      </c>
      <c r="K1488">
        <f t="shared" si="186"/>
        <v>0</v>
      </c>
      <c r="L1488">
        <f t="shared" si="188"/>
        <v>3.2724923474893676E-5</v>
      </c>
      <c r="M1488">
        <f t="shared" si="189"/>
        <v>1.5688188337499999E-2</v>
      </c>
      <c r="N1488">
        <f t="shared" si="190"/>
        <v>1.5845913260974894E-2</v>
      </c>
      <c r="O1488">
        <f t="shared" si="191"/>
        <v>2.655008250138656</v>
      </c>
    </row>
    <row r="1489" spans="8:15">
      <c r="H1489">
        <f t="shared" si="192"/>
        <v>1.4870000000000001</v>
      </c>
      <c r="I1489">
        <f t="shared" si="187"/>
        <v>167.55160819145561</v>
      </c>
      <c r="J1489">
        <f t="shared" si="185"/>
        <v>1.25E-4</v>
      </c>
      <c r="K1489">
        <f t="shared" si="186"/>
        <v>0</v>
      </c>
      <c r="L1489">
        <f t="shared" si="188"/>
        <v>3.2724923474893676E-5</v>
      </c>
      <c r="M1489">
        <f t="shared" si="189"/>
        <v>1.5688188337499999E-2</v>
      </c>
      <c r="N1489">
        <f t="shared" si="190"/>
        <v>1.5845913260974894E-2</v>
      </c>
      <c r="O1489">
        <f t="shared" si="191"/>
        <v>2.655008250138656</v>
      </c>
    </row>
    <row r="1490" spans="8:15">
      <c r="H1490">
        <f t="shared" si="192"/>
        <v>1.488</v>
      </c>
      <c r="I1490">
        <f t="shared" si="187"/>
        <v>167.55160819145561</v>
      </c>
      <c r="J1490">
        <f t="shared" si="185"/>
        <v>1.25E-4</v>
      </c>
      <c r="K1490">
        <f t="shared" si="186"/>
        <v>0</v>
      </c>
      <c r="L1490">
        <f t="shared" si="188"/>
        <v>3.2724923474893676E-5</v>
      </c>
      <c r="M1490">
        <f t="shared" si="189"/>
        <v>1.5688188337499999E-2</v>
      </c>
      <c r="N1490">
        <f t="shared" si="190"/>
        <v>1.5845913260974894E-2</v>
      </c>
      <c r="O1490">
        <f t="shared" si="191"/>
        <v>2.655008250138656</v>
      </c>
    </row>
    <row r="1491" spans="8:15">
      <c r="H1491">
        <f t="shared" si="192"/>
        <v>1.4890000000000001</v>
      </c>
      <c r="I1491">
        <f t="shared" si="187"/>
        <v>167.55160819145561</v>
      </c>
      <c r="J1491">
        <f t="shared" si="185"/>
        <v>1.25E-4</v>
      </c>
      <c r="K1491">
        <f t="shared" si="186"/>
        <v>0</v>
      </c>
      <c r="L1491">
        <f t="shared" si="188"/>
        <v>3.2724923474893676E-5</v>
      </c>
      <c r="M1491">
        <f t="shared" si="189"/>
        <v>1.5688188337499999E-2</v>
      </c>
      <c r="N1491">
        <f t="shared" si="190"/>
        <v>1.5845913260974894E-2</v>
      </c>
      <c r="O1491">
        <f t="shared" si="191"/>
        <v>2.655008250138656</v>
      </c>
    </row>
    <row r="1492" spans="8:15">
      <c r="H1492">
        <f t="shared" si="192"/>
        <v>1.49</v>
      </c>
      <c r="I1492">
        <f t="shared" si="187"/>
        <v>167.55160819145561</v>
      </c>
      <c r="J1492">
        <f t="shared" si="185"/>
        <v>1.25E-4</v>
      </c>
      <c r="K1492">
        <f t="shared" si="186"/>
        <v>0</v>
      </c>
      <c r="L1492">
        <f t="shared" si="188"/>
        <v>3.2724923474893676E-5</v>
      </c>
      <c r="M1492">
        <f t="shared" si="189"/>
        <v>1.5688188337499999E-2</v>
      </c>
      <c r="N1492">
        <f t="shared" si="190"/>
        <v>1.5845913260974894E-2</v>
      </c>
      <c r="O1492">
        <f t="shared" si="191"/>
        <v>2.655008250138656</v>
      </c>
    </row>
    <row r="1493" spans="8:15">
      <c r="H1493">
        <f t="shared" si="192"/>
        <v>1.4910000000000001</v>
      </c>
      <c r="I1493">
        <f t="shared" si="187"/>
        <v>167.55160819145561</v>
      </c>
      <c r="J1493">
        <f t="shared" si="185"/>
        <v>1.25E-4</v>
      </c>
      <c r="K1493">
        <f t="shared" si="186"/>
        <v>0</v>
      </c>
      <c r="L1493">
        <f t="shared" si="188"/>
        <v>3.2724923474893676E-5</v>
      </c>
      <c r="M1493">
        <f t="shared" si="189"/>
        <v>1.5688188337499999E-2</v>
      </c>
      <c r="N1493">
        <f t="shared" si="190"/>
        <v>1.5845913260974894E-2</v>
      </c>
      <c r="O1493">
        <f t="shared" si="191"/>
        <v>2.655008250138656</v>
      </c>
    </row>
    <row r="1494" spans="8:15">
      <c r="H1494">
        <f t="shared" si="192"/>
        <v>1.492</v>
      </c>
      <c r="I1494">
        <f t="shared" si="187"/>
        <v>167.55160819145561</v>
      </c>
      <c r="J1494">
        <f t="shared" si="185"/>
        <v>1.25E-4</v>
      </c>
      <c r="K1494">
        <f t="shared" si="186"/>
        <v>0</v>
      </c>
      <c r="L1494">
        <f t="shared" si="188"/>
        <v>3.2724923474893676E-5</v>
      </c>
      <c r="M1494">
        <f t="shared" si="189"/>
        <v>1.5688188337499999E-2</v>
      </c>
      <c r="N1494">
        <f t="shared" si="190"/>
        <v>1.5845913260974894E-2</v>
      </c>
      <c r="O1494">
        <f t="shared" si="191"/>
        <v>2.655008250138656</v>
      </c>
    </row>
    <row r="1495" spans="8:15">
      <c r="H1495">
        <f t="shared" si="192"/>
        <v>1.4930000000000001</v>
      </c>
      <c r="I1495">
        <f t="shared" si="187"/>
        <v>167.55160819145561</v>
      </c>
      <c r="J1495">
        <f t="shared" si="185"/>
        <v>1.25E-4</v>
      </c>
      <c r="K1495">
        <f t="shared" si="186"/>
        <v>0</v>
      </c>
      <c r="L1495">
        <f t="shared" si="188"/>
        <v>3.2724923474893676E-5</v>
      </c>
      <c r="M1495">
        <f t="shared" si="189"/>
        <v>1.5688188337499999E-2</v>
      </c>
      <c r="N1495">
        <f t="shared" si="190"/>
        <v>1.5845913260974894E-2</v>
      </c>
      <c r="O1495">
        <f t="shared" si="191"/>
        <v>2.655008250138656</v>
      </c>
    </row>
    <row r="1496" spans="8:15">
      <c r="H1496">
        <f t="shared" si="192"/>
        <v>1.494</v>
      </c>
      <c r="I1496">
        <f t="shared" si="187"/>
        <v>167.55160819145561</v>
      </c>
      <c r="J1496">
        <f t="shared" si="185"/>
        <v>1.25E-4</v>
      </c>
      <c r="K1496">
        <f t="shared" si="186"/>
        <v>0</v>
      </c>
      <c r="L1496">
        <f t="shared" si="188"/>
        <v>3.2724923474893676E-5</v>
      </c>
      <c r="M1496">
        <f t="shared" si="189"/>
        <v>1.5688188337499999E-2</v>
      </c>
      <c r="N1496">
        <f t="shared" si="190"/>
        <v>1.5845913260974894E-2</v>
      </c>
      <c r="O1496">
        <f t="shared" si="191"/>
        <v>2.655008250138656</v>
      </c>
    </row>
    <row r="1497" spans="8:15">
      <c r="H1497">
        <f t="shared" si="192"/>
        <v>1.4950000000000001</v>
      </c>
      <c r="I1497">
        <f t="shared" si="187"/>
        <v>167.55160819145561</v>
      </c>
      <c r="J1497">
        <f t="shared" si="185"/>
        <v>1.25E-4</v>
      </c>
      <c r="K1497">
        <f t="shared" si="186"/>
        <v>0</v>
      </c>
      <c r="L1497">
        <f t="shared" si="188"/>
        <v>3.2724923474893676E-5</v>
      </c>
      <c r="M1497">
        <f t="shared" si="189"/>
        <v>1.5688188337499999E-2</v>
      </c>
      <c r="N1497">
        <f t="shared" si="190"/>
        <v>1.5845913260974894E-2</v>
      </c>
      <c r="O1497">
        <f t="shared" si="191"/>
        <v>2.655008250138656</v>
      </c>
    </row>
    <row r="1498" spans="8:15">
      <c r="H1498">
        <f t="shared" si="192"/>
        <v>1.496</v>
      </c>
      <c r="I1498">
        <f t="shared" si="187"/>
        <v>167.55160819145561</v>
      </c>
      <c r="J1498">
        <f t="shared" si="185"/>
        <v>1.25E-4</v>
      </c>
      <c r="K1498">
        <f t="shared" si="186"/>
        <v>0</v>
      </c>
      <c r="L1498">
        <f t="shared" si="188"/>
        <v>3.2724923474893676E-5</v>
      </c>
      <c r="M1498">
        <f t="shared" si="189"/>
        <v>1.5688188337499999E-2</v>
      </c>
      <c r="N1498">
        <f t="shared" si="190"/>
        <v>1.5845913260974894E-2</v>
      </c>
      <c r="O1498">
        <f t="shared" si="191"/>
        <v>2.655008250138656</v>
      </c>
    </row>
    <row r="1499" spans="8:15">
      <c r="H1499">
        <f t="shared" si="192"/>
        <v>1.4970000000000001</v>
      </c>
      <c r="I1499">
        <f t="shared" si="187"/>
        <v>167.55160819145561</v>
      </c>
      <c r="J1499">
        <f t="shared" si="185"/>
        <v>1.25E-4</v>
      </c>
      <c r="K1499">
        <f t="shared" si="186"/>
        <v>0</v>
      </c>
      <c r="L1499">
        <f t="shared" si="188"/>
        <v>3.2724923474893676E-5</v>
      </c>
      <c r="M1499">
        <f t="shared" si="189"/>
        <v>1.5688188337499999E-2</v>
      </c>
      <c r="N1499">
        <f t="shared" si="190"/>
        <v>1.5845913260974894E-2</v>
      </c>
      <c r="O1499">
        <f t="shared" si="191"/>
        <v>2.655008250138656</v>
      </c>
    </row>
    <row r="1500" spans="8:15">
      <c r="H1500">
        <f t="shared" si="192"/>
        <v>1.498</v>
      </c>
      <c r="I1500">
        <f t="shared" si="187"/>
        <v>167.55160819145561</v>
      </c>
      <c r="J1500">
        <f t="shared" si="185"/>
        <v>1.25E-4</v>
      </c>
      <c r="K1500">
        <f t="shared" si="186"/>
        <v>0</v>
      </c>
      <c r="L1500">
        <f t="shared" si="188"/>
        <v>3.2724923474893676E-5</v>
      </c>
      <c r="M1500">
        <f t="shared" si="189"/>
        <v>1.5688188337499999E-2</v>
      </c>
      <c r="N1500">
        <f t="shared" si="190"/>
        <v>1.5845913260974894E-2</v>
      </c>
      <c r="O1500">
        <f t="shared" si="191"/>
        <v>2.655008250138656</v>
      </c>
    </row>
    <row r="1501" spans="8:15">
      <c r="H1501">
        <f t="shared" si="192"/>
        <v>1.4990000000000001</v>
      </c>
      <c r="I1501">
        <f t="shared" si="187"/>
        <v>167.55160819145561</v>
      </c>
      <c r="J1501">
        <f t="shared" si="185"/>
        <v>1.25E-4</v>
      </c>
      <c r="K1501">
        <f t="shared" si="186"/>
        <v>0</v>
      </c>
      <c r="L1501">
        <f t="shared" si="188"/>
        <v>3.2724923474893676E-5</v>
      </c>
      <c r="M1501">
        <f t="shared" si="189"/>
        <v>1.5688188337499999E-2</v>
      </c>
      <c r="N1501">
        <f t="shared" si="190"/>
        <v>1.5845913260974894E-2</v>
      </c>
      <c r="O1501">
        <f t="shared" si="191"/>
        <v>2.655008250138656</v>
      </c>
    </row>
    <row r="1502" spans="8:15">
      <c r="H1502">
        <f t="shared" si="192"/>
        <v>1.5</v>
      </c>
      <c r="I1502">
        <f t="shared" si="187"/>
        <v>167.55160819145561</v>
      </c>
      <c r="J1502">
        <f t="shared" si="185"/>
        <v>1.25E-4</v>
      </c>
      <c r="K1502">
        <f t="shared" si="186"/>
        <v>0</v>
      </c>
      <c r="L1502">
        <f t="shared" si="188"/>
        <v>3.2724923474893676E-5</v>
      </c>
      <c r="M1502">
        <f t="shared" si="189"/>
        <v>1.5688188337499999E-2</v>
      </c>
      <c r="N1502">
        <f t="shared" si="190"/>
        <v>1.5845913260974894E-2</v>
      </c>
      <c r="O1502">
        <f t="shared" si="191"/>
        <v>2.655008250138656</v>
      </c>
    </row>
    <row r="1503" spans="8:15">
      <c r="H1503">
        <f t="shared" si="192"/>
        <v>1.5010000000000001</v>
      </c>
      <c r="I1503">
        <f t="shared" si="187"/>
        <v>167.55160819145561</v>
      </c>
      <c r="J1503">
        <f t="shared" si="185"/>
        <v>1.25E-4</v>
      </c>
      <c r="K1503">
        <f t="shared" si="186"/>
        <v>0</v>
      </c>
      <c r="L1503">
        <f t="shared" si="188"/>
        <v>3.2724923474893676E-5</v>
      </c>
      <c r="M1503">
        <f t="shared" si="189"/>
        <v>1.5688188337499999E-2</v>
      </c>
      <c r="N1503">
        <f t="shared" si="190"/>
        <v>1.5845913260974894E-2</v>
      </c>
      <c r="O1503">
        <f t="shared" si="191"/>
        <v>2.655008250138656</v>
      </c>
    </row>
    <row r="1504" spans="8:15">
      <c r="H1504">
        <f t="shared" si="192"/>
        <v>1.502</v>
      </c>
      <c r="I1504">
        <f t="shared" si="187"/>
        <v>167.55160819145561</v>
      </c>
      <c r="J1504">
        <f t="shared" si="185"/>
        <v>1.25E-4</v>
      </c>
      <c r="K1504">
        <f t="shared" si="186"/>
        <v>0</v>
      </c>
      <c r="L1504">
        <f t="shared" si="188"/>
        <v>3.2724923474893676E-5</v>
      </c>
      <c r="M1504">
        <f t="shared" si="189"/>
        <v>1.5688188337499999E-2</v>
      </c>
      <c r="N1504">
        <f t="shared" si="190"/>
        <v>1.5845913260974894E-2</v>
      </c>
      <c r="O1504">
        <f t="shared" si="191"/>
        <v>2.655008250138656</v>
      </c>
    </row>
    <row r="1505" spans="8:15">
      <c r="H1505">
        <f t="shared" si="192"/>
        <v>1.5030000000000001</v>
      </c>
      <c r="I1505">
        <f t="shared" si="187"/>
        <v>167.55160819145561</v>
      </c>
      <c r="J1505">
        <f t="shared" si="185"/>
        <v>1.25E-4</v>
      </c>
      <c r="K1505">
        <f t="shared" si="186"/>
        <v>0</v>
      </c>
      <c r="L1505">
        <f t="shared" si="188"/>
        <v>3.2724923474893676E-5</v>
      </c>
      <c r="M1505">
        <f t="shared" si="189"/>
        <v>1.5688188337499999E-2</v>
      </c>
      <c r="N1505">
        <f t="shared" si="190"/>
        <v>1.5845913260974894E-2</v>
      </c>
      <c r="O1505">
        <f t="shared" si="191"/>
        <v>2.655008250138656</v>
      </c>
    </row>
    <row r="1506" spans="8:15">
      <c r="H1506">
        <f t="shared" si="192"/>
        <v>1.504</v>
      </c>
      <c r="I1506">
        <f t="shared" si="187"/>
        <v>167.55160819145561</v>
      </c>
      <c r="J1506">
        <f t="shared" si="185"/>
        <v>1.25E-4</v>
      </c>
      <c r="K1506">
        <f t="shared" si="186"/>
        <v>0</v>
      </c>
      <c r="L1506">
        <f t="shared" si="188"/>
        <v>3.2724923474893676E-5</v>
      </c>
      <c r="M1506">
        <f t="shared" si="189"/>
        <v>1.5688188337499999E-2</v>
      </c>
      <c r="N1506">
        <f t="shared" si="190"/>
        <v>1.5845913260974894E-2</v>
      </c>
      <c r="O1506">
        <f t="shared" si="191"/>
        <v>2.655008250138656</v>
      </c>
    </row>
    <row r="1507" spans="8:15">
      <c r="H1507">
        <f t="shared" si="192"/>
        <v>1.5050000000000001</v>
      </c>
      <c r="I1507">
        <f t="shared" si="187"/>
        <v>167.55160819145561</v>
      </c>
      <c r="J1507">
        <f t="shared" si="185"/>
        <v>1.25E-4</v>
      </c>
      <c r="K1507">
        <f t="shared" si="186"/>
        <v>0</v>
      </c>
      <c r="L1507">
        <f t="shared" si="188"/>
        <v>3.2724923474893676E-5</v>
      </c>
      <c r="M1507">
        <f t="shared" si="189"/>
        <v>1.5688188337499999E-2</v>
      </c>
      <c r="N1507">
        <f t="shared" si="190"/>
        <v>1.5845913260974894E-2</v>
      </c>
      <c r="O1507">
        <f t="shared" si="191"/>
        <v>2.655008250138656</v>
      </c>
    </row>
    <row r="1508" spans="8:15">
      <c r="H1508">
        <f t="shared" si="192"/>
        <v>1.506</v>
      </c>
      <c r="I1508">
        <f t="shared" si="187"/>
        <v>167.55160819145561</v>
      </c>
      <c r="J1508">
        <f t="shared" si="185"/>
        <v>1.25E-4</v>
      </c>
      <c r="K1508">
        <f t="shared" si="186"/>
        <v>0</v>
      </c>
      <c r="L1508">
        <f t="shared" si="188"/>
        <v>3.2724923474893676E-5</v>
      </c>
      <c r="M1508">
        <f t="shared" si="189"/>
        <v>1.5688188337499999E-2</v>
      </c>
      <c r="N1508">
        <f t="shared" si="190"/>
        <v>1.5845913260974894E-2</v>
      </c>
      <c r="O1508">
        <f t="shared" si="191"/>
        <v>2.655008250138656</v>
      </c>
    </row>
    <row r="1509" spans="8:15">
      <c r="H1509">
        <f t="shared" si="192"/>
        <v>1.5070000000000001</v>
      </c>
      <c r="I1509">
        <f t="shared" si="187"/>
        <v>167.55160819145561</v>
      </c>
      <c r="J1509">
        <f t="shared" si="185"/>
        <v>1.25E-4</v>
      </c>
      <c r="K1509">
        <f t="shared" si="186"/>
        <v>0</v>
      </c>
      <c r="L1509">
        <f t="shared" si="188"/>
        <v>3.2724923474893676E-5</v>
      </c>
      <c r="M1509">
        <f t="shared" si="189"/>
        <v>1.5688188337499999E-2</v>
      </c>
      <c r="N1509">
        <f t="shared" si="190"/>
        <v>1.5845913260974894E-2</v>
      </c>
      <c r="O1509">
        <f t="shared" si="191"/>
        <v>2.655008250138656</v>
      </c>
    </row>
    <row r="1510" spans="8:15">
      <c r="H1510">
        <f t="shared" si="192"/>
        <v>1.508</v>
      </c>
      <c r="I1510">
        <f t="shared" si="187"/>
        <v>167.55160819145561</v>
      </c>
      <c r="J1510">
        <f t="shared" si="185"/>
        <v>1.25E-4</v>
      </c>
      <c r="K1510">
        <f t="shared" si="186"/>
        <v>0</v>
      </c>
      <c r="L1510">
        <f t="shared" si="188"/>
        <v>3.2724923474893676E-5</v>
      </c>
      <c r="M1510">
        <f t="shared" si="189"/>
        <v>1.5688188337499999E-2</v>
      </c>
      <c r="N1510">
        <f t="shared" si="190"/>
        <v>1.5845913260974894E-2</v>
      </c>
      <c r="O1510">
        <f t="shared" si="191"/>
        <v>2.655008250138656</v>
      </c>
    </row>
    <row r="1511" spans="8:15">
      <c r="H1511">
        <f t="shared" si="192"/>
        <v>1.5090000000000001</v>
      </c>
      <c r="I1511">
        <f t="shared" si="187"/>
        <v>167.55160819145561</v>
      </c>
      <c r="J1511">
        <f t="shared" si="185"/>
        <v>1.25E-4</v>
      </c>
      <c r="K1511">
        <f t="shared" si="186"/>
        <v>0</v>
      </c>
      <c r="L1511">
        <f t="shared" si="188"/>
        <v>3.2724923474893676E-5</v>
      </c>
      <c r="M1511">
        <f t="shared" si="189"/>
        <v>1.5688188337499999E-2</v>
      </c>
      <c r="N1511">
        <f t="shared" si="190"/>
        <v>1.5845913260974894E-2</v>
      </c>
      <c r="O1511">
        <f t="shared" si="191"/>
        <v>2.655008250138656</v>
      </c>
    </row>
    <row r="1512" spans="8:15">
      <c r="H1512">
        <f t="shared" si="192"/>
        <v>1.51</v>
      </c>
      <c r="I1512">
        <f t="shared" si="187"/>
        <v>167.55160819145561</v>
      </c>
      <c r="J1512">
        <f t="shared" si="185"/>
        <v>1.25E-4</v>
      </c>
      <c r="K1512">
        <f t="shared" si="186"/>
        <v>0</v>
      </c>
      <c r="L1512">
        <f t="shared" si="188"/>
        <v>3.2724923474893676E-5</v>
      </c>
      <c r="M1512">
        <f t="shared" si="189"/>
        <v>1.5688188337499999E-2</v>
      </c>
      <c r="N1512">
        <f t="shared" si="190"/>
        <v>1.5845913260974894E-2</v>
      </c>
      <c r="O1512">
        <f t="shared" si="191"/>
        <v>2.655008250138656</v>
      </c>
    </row>
    <row r="1513" spans="8:15">
      <c r="H1513">
        <f t="shared" si="192"/>
        <v>1.5110000000000001</v>
      </c>
      <c r="I1513">
        <f t="shared" si="187"/>
        <v>167.55160819145561</v>
      </c>
      <c r="J1513">
        <f t="shared" si="185"/>
        <v>1.25E-4</v>
      </c>
      <c r="K1513">
        <f t="shared" si="186"/>
        <v>0</v>
      </c>
      <c r="L1513">
        <f t="shared" si="188"/>
        <v>3.2724923474893676E-5</v>
      </c>
      <c r="M1513">
        <f t="shared" si="189"/>
        <v>1.5688188337499999E-2</v>
      </c>
      <c r="N1513">
        <f t="shared" si="190"/>
        <v>1.5845913260974894E-2</v>
      </c>
      <c r="O1513">
        <f t="shared" si="191"/>
        <v>2.655008250138656</v>
      </c>
    </row>
    <row r="1514" spans="8:15">
      <c r="H1514">
        <f t="shared" si="192"/>
        <v>1.512</v>
      </c>
      <c r="I1514">
        <f t="shared" si="187"/>
        <v>167.55160819145561</v>
      </c>
      <c r="J1514">
        <f t="shared" si="185"/>
        <v>1.25E-4</v>
      </c>
      <c r="K1514">
        <f t="shared" si="186"/>
        <v>0</v>
      </c>
      <c r="L1514">
        <f t="shared" si="188"/>
        <v>3.2724923474893676E-5</v>
      </c>
      <c r="M1514">
        <f t="shared" si="189"/>
        <v>1.5688188337499999E-2</v>
      </c>
      <c r="N1514">
        <f t="shared" si="190"/>
        <v>1.5845913260974894E-2</v>
      </c>
      <c r="O1514">
        <f t="shared" si="191"/>
        <v>2.655008250138656</v>
      </c>
    </row>
    <row r="1515" spans="8:15">
      <c r="H1515">
        <f t="shared" si="192"/>
        <v>1.5130000000000001</v>
      </c>
      <c r="I1515">
        <f t="shared" si="187"/>
        <v>167.55160819145561</v>
      </c>
      <c r="J1515">
        <f t="shared" si="185"/>
        <v>1.25E-4</v>
      </c>
      <c r="K1515">
        <f t="shared" si="186"/>
        <v>0</v>
      </c>
      <c r="L1515">
        <f t="shared" si="188"/>
        <v>3.2724923474893676E-5</v>
      </c>
      <c r="M1515">
        <f t="shared" si="189"/>
        <v>1.5688188337499999E-2</v>
      </c>
      <c r="N1515">
        <f t="shared" si="190"/>
        <v>1.5845913260974894E-2</v>
      </c>
      <c r="O1515">
        <f t="shared" si="191"/>
        <v>2.655008250138656</v>
      </c>
    </row>
    <row r="1516" spans="8:15">
      <c r="H1516">
        <f t="shared" si="192"/>
        <v>1.514</v>
      </c>
      <c r="I1516">
        <f t="shared" si="187"/>
        <v>167.55160819145561</v>
      </c>
      <c r="J1516">
        <f t="shared" si="185"/>
        <v>1.25E-4</v>
      </c>
      <c r="K1516">
        <f t="shared" si="186"/>
        <v>0</v>
      </c>
      <c r="L1516">
        <f t="shared" si="188"/>
        <v>3.2724923474893676E-5</v>
      </c>
      <c r="M1516">
        <f t="shared" si="189"/>
        <v>1.5688188337499999E-2</v>
      </c>
      <c r="N1516">
        <f t="shared" si="190"/>
        <v>1.5845913260974894E-2</v>
      </c>
      <c r="O1516">
        <f t="shared" si="191"/>
        <v>2.655008250138656</v>
      </c>
    </row>
    <row r="1517" spans="8:15">
      <c r="H1517">
        <f t="shared" si="192"/>
        <v>1.5150000000000001</v>
      </c>
      <c r="I1517">
        <f t="shared" si="187"/>
        <v>167.55160819145561</v>
      </c>
      <c r="J1517">
        <f t="shared" si="185"/>
        <v>1.25E-4</v>
      </c>
      <c r="K1517">
        <f t="shared" si="186"/>
        <v>0</v>
      </c>
      <c r="L1517">
        <f t="shared" si="188"/>
        <v>3.2724923474893676E-5</v>
      </c>
      <c r="M1517">
        <f t="shared" si="189"/>
        <v>1.5688188337499999E-2</v>
      </c>
      <c r="N1517">
        <f t="shared" si="190"/>
        <v>1.5845913260974894E-2</v>
      </c>
      <c r="O1517">
        <f t="shared" si="191"/>
        <v>2.655008250138656</v>
      </c>
    </row>
    <row r="1518" spans="8:15">
      <c r="H1518">
        <f t="shared" si="192"/>
        <v>1.516</v>
      </c>
      <c r="I1518">
        <f t="shared" si="187"/>
        <v>167.55160819145561</v>
      </c>
      <c r="J1518">
        <f t="shared" si="185"/>
        <v>1.25E-4</v>
      </c>
      <c r="K1518">
        <f t="shared" si="186"/>
        <v>0</v>
      </c>
      <c r="L1518">
        <f t="shared" si="188"/>
        <v>3.2724923474893676E-5</v>
      </c>
      <c r="M1518">
        <f t="shared" si="189"/>
        <v>1.5688188337499999E-2</v>
      </c>
      <c r="N1518">
        <f t="shared" si="190"/>
        <v>1.5845913260974894E-2</v>
      </c>
      <c r="O1518">
        <f t="shared" si="191"/>
        <v>2.655008250138656</v>
      </c>
    </row>
    <row r="1519" spans="8:15">
      <c r="H1519">
        <f t="shared" si="192"/>
        <v>1.5170000000000001</v>
      </c>
      <c r="I1519">
        <f t="shared" si="187"/>
        <v>167.55160819145561</v>
      </c>
      <c r="J1519">
        <f t="shared" si="185"/>
        <v>1.25E-4</v>
      </c>
      <c r="K1519">
        <f t="shared" si="186"/>
        <v>0</v>
      </c>
      <c r="L1519">
        <f t="shared" si="188"/>
        <v>3.2724923474893676E-5</v>
      </c>
      <c r="M1519">
        <f t="shared" si="189"/>
        <v>1.5688188337499999E-2</v>
      </c>
      <c r="N1519">
        <f t="shared" si="190"/>
        <v>1.5845913260974894E-2</v>
      </c>
      <c r="O1519">
        <f t="shared" si="191"/>
        <v>2.655008250138656</v>
      </c>
    </row>
    <row r="1520" spans="8:15">
      <c r="H1520">
        <f t="shared" si="192"/>
        <v>1.518</v>
      </c>
      <c r="I1520">
        <f t="shared" si="187"/>
        <v>167.55160819145561</v>
      </c>
      <c r="J1520">
        <f t="shared" si="185"/>
        <v>1.25E-4</v>
      </c>
      <c r="K1520">
        <f t="shared" si="186"/>
        <v>0</v>
      </c>
      <c r="L1520">
        <f t="shared" si="188"/>
        <v>3.2724923474893676E-5</v>
      </c>
      <c r="M1520">
        <f t="shared" si="189"/>
        <v>1.5688188337499999E-2</v>
      </c>
      <c r="N1520">
        <f t="shared" si="190"/>
        <v>1.5845913260974894E-2</v>
      </c>
      <c r="O1520">
        <f t="shared" si="191"/>
        <v>2.655008250138656</v>
      </c>
    </row>
    <row r="1521" spans="8:15">
      <c r="H1521">
        <f t="shared" si="192"/>
        <v>1.5190000000000001</v>
      </c>
      <c r="I1521">
        <f t="shared" si="187"/>
        <v>167.55160819145561</v>
      </c>
      <c r="J1521">
        <f t="shared" si="185"/>
        <v>1.25E-4</v>
      </c>
      <c r="K1521">
        <f t="shared" si="186"/>
        <v>0</v>
      </c>
      <c r="L1521">
        <f t="shared" si="188"/>
        <v>3.2724923474893676E-5</v>
      </c>
      <c r="M1521">
        <f t="shared" si="189"/>
        <v>1.5688188337499999E-2</v>
      </c>
      <c r="N1521">
        <f t="shared" si="190"/>
        <v>1.5845913260974894E-2</v>
      </c>
      <c r="O1521">
        <f t="shared" si="191"/>
        <v>2.655008250138656</v>
      </c>
    </row>
    <row r="1522" spans="8:15">
      <c r="H1522">
        <f t="shared" si="192"/>
        <v>1.52</v>
      </c>
      <c r="I1522">
        <f t="shared" si="187"/>
        <v>167.55160819145561</v>
      </c>
      <c r="J1522">
        <f t="shared" si="185"/>
        <v>1.25E-4</v>
      </c>
      <c r="K1522">
        <f t="shared" si="186"/>
        <v>0</v>
      </c>
      <c r="L1522">
        <f t="shared" si="188"/>
        <v>3.2724923474893676E-5</v>
      </c>
      <c r="M1522">
        <f t="shared" si="189"/>
        <v>1.5688188337499999E-2</v>
      </c>
      <c r="N1522">
        <f t="shared" si="190"/>
        <v>1.5845913260974894E-2</v>
      </c>
      <c r="O1522">
        <f t="shared" si="191"/>
        <v>2.655008250138656</v>
      </c>
    </row>
    <row r="1523" spans="8:15">
      <c r="H1523">
        <f t="shared" si="192"/>
        <v>1.5210000000000001</v>
      </c>
      <c r="I1523">
        <f t="shared" si="187"/>
        <v>167.55160819145561</v>
      </c>
      <c r="J1523">
        <f t="shared" si="185"/>
        <v>1.25E-4</v>
      </c>
      <c r="K1523">
        <f t="shared" si="186"/>
        <v>0</v>
      </c>
      <c r="L1523">
        <f t="shared" si="188"/>
        <v>3.2724923474893676E-5</v>
      </c>
      <c r="M1523">
        <f t="shared" si="189"/>
        <v>1.5688188337499999E-2</v>
      </c>
      <c r="N1523">
        <f t="shared" si="190"/>
        <v>1.5845913260974894E-2</v>
      </c>
      <c r="O1523">
        <f t="shared" si="191"/>
        <v>2.655008250138656</v>
      </c>
    </row>
    <row r="1524" spans="8:15">
      <c r="H1524">
        <f t="shared" si="192"/>
        <v>1.522</v>
      </c>
      <c r="I1524">
        <f t="shared" si="187"/>
        <v>167.55160819145561</v>
      </c>
      <c r="J1524">
        <f t="shared" si="185"/>
        <v>1.25E-4</v>
      </c>
      <c r="K1524">
        <f t="shared" si="186"/>
        <v>0</v>
      </c>
      <c r="L1524">
        <f t="shared" si="188"/>
        <v>3.2724923474893676E-5</v>
      </c>
      <c r="M1524">
        <f t="shared" si="189"/>
        <v>1.5688188337499999E-2</v>
      </c>
      <c r="N1524">
        <f t="shared" si="190"/>
        <v>1.5845913260974894E-2</v>
      </c>
      <c r="O1524">
        <f t="shared" si="191"/>
        <v>2.655008250138656</v>
      </c>
    </row>
    <row r="1525" spans="8:15">
      <c r="H1525">
        <f t="shared" si="192"/>
        <v>1.5230000000000001</v>
      </c>
      <c r="I1525">
        <f t="shared" si="187"/>
        <v>167.55160819145561</v>
      </c>
      <c r="J1525">
        <f t="shared" si="185"/>
        <v>1.25E-4</v>
      </c>
      <c r="K1525">
        <f t="shared" si="186"/>
        <v>0</v>
      </c>
      <c r="L1525">
        <f t="shared" si="188"/>
        <v>3.2724923474893676E-5</v>
      </c>
      <c r="M1525">
        <f t="shared" si="189"/>
        <v>1.5688188337499999E-2</v>
      </c>
      <c r="N1525">
        <f t="shared" si="190"/>
        <v>1.5845913260974894E-2</v>
      </c>
      <c r="O1525">
        <f t="shared" si="191"/>
        <v>2.655008250138656</v>
      </c>
    </row>
    <row r="1526" spans="8:15">
      <c r="H1526">
        <f t="shared" si="192"/>
        <v>1.524</v>
      </c>
      <c r="I1526">
        <f t="shared" si="187"/>
        <v>167.55160819145561</v>
      </c>
      <c r="J1526">
        <f t="shared" si="185"/>
        <v>1.25E-4</v>
      </c>
      <c r="K1526">
        <f t="shared" si="186"/>
        <v>0</v>
      </c>
      <c r="L1526">
        <f t="shared" si="188"/>
        <v>3.2724923474893676E-5</v>
      </c>
      <c r="M1526">
        <f t="shared" si="189"/>
        <v>1.5688188337499999E-2</v>
      </c>
      <c r="N1526">
        <f t="shared" si="190"/>
        <v>1.5845913260974894E-2</v>
      </c>
      <c r="O1526">
        <f t="shared" si="191"/>
        <v>2.655008250138656</v>
      </c>
    </row>
    <row r="1527" spans="8:15">
      <c r="H1527">
        <f t="shared" si="192"/>
        <v>1.5250000000000001</v>
      </c>
      <c r="I1527">
        <f t="shared" si="187"/>
        <v>167.55160819145561</v>
      </c>
      <c r="J1527">
        <f t="shared" si="185"/>
        <v>1.25E-4</v>
      </c>
      <c r="K1527">
        <f t="shared" si="186"/>
        <v>0</v>
      </c>
      <c r="L1527">
        <f t="shared" si="188"/>
        <v>3.2724923474893676E-5</v>
      </c>
      <c r="M1527">
        <f t="shared" si="189"/>
        <v>1.5688188337499999E-2</v>
      </c>
      <c r="N1527">
        <f t="shared" si="190"/>
        <v>1.5845913260974894E-2</v>
      </c>
      <c r="O1527">
        <f t="shared" si="191"/>
        <v>2.655008250138656</v>
      </c>
    </row>
    <row r="1528" spans="8:15">
      <c r="H1528">
        <f t="shared" si="192"/>
        <v>1.526</v>
      </c>
      <c r="I1528">
        <f t="shared" si="187"/>
        <v>167.55160819145561</v>
      </c>
      <c r="J1528">
        <f t="shared" si="185"/>
        <v>1.25E-4</v>
      </c>
      <c r="K1528">
        <f t="shared" si="186"/>
        <v>0</v>
      </c>
      <c r="L1528">
        <f t="shared" si="188"/>
        <v>3.2724923474893676E-5</v>
      </c>
      <c r="M1528">
        <f t="shared" si="189"/>
        <v>1.5688188337499999E-2</v>
      </c>
      <c r="N1528">
        <f t="shared" si="190"/>
        <v>1.5845913260974894E-2</v>
      </c>
      <c r="O1528">
        <f t="shared" si="191"/>
        <v>2.655008250138656</v>
      </c>
    </row>
    <row r="1529" spans="8:15">
      <c r="H1529">
        <f t="shared" si="192"/>
        <v>1.5270000000000001</v>
      </c>
      <c r="I1529">
        <f t="shared" si="187"/>
        <v>167.55160819145561</v>
      </c>
      <c r="J1529">
        <f t="shared" si="185"/>
        <v>1.25E-4</v>
      </c>
      <c r="K1529">
        <f t="shared" si="186"/>
        <v>0</v>
      </c>
      <c r="L1529">
        <f t="shared" si="188"/>
        <v>3.2724923474893676E-5</v>
      </c>
      <c r="M1529">
        <f t="shared" si="189"/>
        <v>1.5688188337499999E-2</v>
      </c>
      <c r="N1529">
        <f t="shared" si="190"/>
        <v>1.5845913260974894E-2</v>
      </c>
      <c r="O1529">
        <f t="shared" si="191"/>
        <v>2.655008250138656</v>
      </c>
    </row>
    <row r="1530" spans="8:15">
      <c r="H1530">
        <f t="shared" si="192"/>
        <v>1.528</v>
      </c>
      <c r="I1530">
        <f t="shared" si="187"/>
        <v>167.55160819145561</v>
      </c>
      <c r="J1530">
        <f t="shared" si="185"/>
        <v>1.25E-4</v>
      </c>
      <c r="K1530">
        <f t="shared" si="186"/>
        <v>0</v>
      </c>
      <c r="L1530">
        <f t="shared" si="188"/>
        <v>3.2724923474893676E-5</v>
      </c>
      <c r="M1530">
        <f t="shared" si="189"/>
        <v>1.5688188337499999E-2</v>
      </c>
      <c r="N1530">
        <f t="shared" si="190"/>
        <v>1.5845913260974894E-2</v>
      </c>
      <c r="O1530">
        <f t="shared" si="191"/>
        <v>2.655008250138656</v>
      </c>
    </row>
    <row r="1531" spans="8:15">
      <c r="H1531">
        <f t="shared" si="192"/>
        <v>1.5290000000000001</v>
      </c>
      <c r="I1531">
        <f t="shared" si="187"/>
        <v>167.55160819145561</v>
      </c>
      <c r="J1531">
        <f t="shared" si="185"/>
        <v>1.25E-4</v>
      </c>
      <c r="K1531">
        <f t="shared" si="186"/>
        <v>0</v>
      </c>
      <c r="L1531">
        <f t="shared" si="188"/>
        <v>3.2724923474893676E-5</v>
      </c>
      <c r="M1531">
        <f t="shared" si="189"/>
        <v>1.5688188337499999E-2</v>
      </c>
      <c r="N1531">
        <f t="shared" si="190"/>
        <v>1.5845913260974894E-2</v>
      </c>
      <c r="O1531">
        <f t="shared" si="191"/>
        <v>2.655008250138656</v>
      </c>
    </row>
    <row r="1532" spans="8:15">
      <c r="H1532">
        <f t="shared" si="192"/>
        <v>1.53</v>
      </c>
      <c r="I1532">
        <f t="shared" si="187"/>
        <v>167.55160819145561</v>
      </c>
      <c r="J1532">
        <f t="shared" si="185"/>
        <v>1.25E-4</v>
      </c>
      <c r="K1532">
        <f t="shared" si="186"/>
        <v>0</v>
      </c>
      <c r="L1532">
        <f t="shared" si="188"/>
        <v>3.2724923474893676E-5</v>
      </c>
      <c r="M1532">
        <f t="shared" si="189"/>
        <v>1.5688188337499999E-2</v>
      </c>
      <c r="N1532">
        <f t="shared" si="190"/>
        <v>1.5845913260974894E-2</v>
      </c>
      <c r="O1532">
        <f t="shared" si="191"/>
        <v>2.655008250138656</v>
      </c>
    </row>
    <row r="1533" spans="8:15">
      <c r="H1533">
        <f t="shared" si="192"/>
        <v>1.5310000000000001</v>
      </c>
      <c r="I1533">
        <f t="shared" si="187"/>
        <v>167.55160819145561</v>
      </c>
      <c r="J1533">
        <f t="shared" si="185"/>
        <v>1.25E-4</v>
      </c>
      <c r="K1533">
        <f t="shared" si="186"/>
        <v>0</v>
      </c>
      <c r="L1533">
        <f t="shared" si="188"/>
        <v>3.2724923474893676E-5</v>
      </c>
      <c r="M1533">
        <f t="shared" si="189"/>
        <v>1.5688188337499999E-2</v>
      </c>
      <c r="N1533">
        <f t="shared" si="190"/>
        <v>1.5845913260974894E-2</v>
      </c>
      <c r="O1533">
        <f t="shared" si="191"/>
        <v>2.655008250138656</v>
      </c>
    </row>
    <row r="1534" spans="8:15">
      <c r="H1534">
        <f t="shared" si="192"/>
        <v>1.532</v>
      </c>
      <c r="I1534">
        <f t="shared" si="187"/>
        <v>167.55160819145561</v>
      </c>
      <c r="J1534">
        <f t="shared" si="185"/>
        <v>1.25E-4</v>
      </c>
      <c r="K1534">
        <f t="shared" si="186"/>
        <v>0</v>
      </c>
      <c r="L1534">
        <f t="shared" si="188"/>
        <v>3.2724923474893676E-5</v>
      </c>
      <c r="M1534">
        <f t="shared" si="189"/>
        <v>1.5688188337499999E-2</v>
      </c>
      <c r="N1534">
        <f t="shared" si="190"/>
        <v>1.5845913260974894E-2</v>
      </c>
      <c r="O1534">
        <f t="shared" si="191"/>
        <v>2.655008250138656</v>
      </c>
    </row>
    <row r="1535" spans="8:15">
      <c r="H1535">
        <f t="shared" si="192"/>
        <v>1.5330000000000001</v>
      </c>
      <c r="I1535">
        <f t="shared" si="187"/>
        <v>167.55160819145561</v>
      </c>
      <c r="J1535">
        <f t="shared" si="185"/>
        <v>1.25E-4</v>
      </c>
      <c r="K1535">
        <f t="shared" si="186"/>
        <v>0</v>
      </c>
      <c r="L1535">
        <f t="shared" si="188"/>
        <v>3.2724923474893676E-5</v>
      </c>
      <c r="M1535">
        <f t="shared" si="189"/>
        <v>1.5688188337499999E-2</v>
      </c>
      <c r="N1535">
        <f t="shared" si="190"/>
        <v>1.5845913260974894E-2</v>
      </c>
      <c r="O1535">
        <f t="shared" si="191"/>
        <v>2.655008250138656</v>
      </c>
    </row>
    <row r="1536" spans="8:15">
      <c r="H1536">
        <f t="shared" si="192"/>
        <v>1.534</v>
      </c>
      <c r="I1536">
        <f t="shared" si="187"/>
        <v>167.55160819145561</v>
      </c>
      <c r="J1536">
        <f t="shared" si="185"/>
        <v>1.25E-4</v>
      </c>
      <c r="K1536">
        <f t="shared" si="186"/>
        <v>0</v>
      </c>
      <c r="L1536">
        <f t="shared" si="188"/>
        <v>3.2724923474893676E-5</v>
      </c>
      <c r="M1536">
        <f t="shared" si="189"/>
        <v>1.5688188337499999E-2</v>
      </c>
      <c r="N1536">
        <f t="shared" si="190"/>
        <v>1.5845913260974894E-2</v>
      </c>
      <c r="O1536">
        <f t="shared" si="191"/>
        <v>2.655008250138656</v>
      </c>
    </row>
    <row r="1537" spans="8:15">
      <c r="H1537">
        <f t="shared" si="192"/>
        <v>1.5350000000000001</v>
      </c>
      <c r="I1537">
        <f t="shared" si="187"/>
        <v>167.55160819145561</v>
      </c>
      <c r="J1537">
        <f t="shared" si="185"/>
        <v>1.25E-4</v>
      </c>
      <c r="K1537">
        <f t="shared" si="186"/>
        <v>0</v>
      </c>
      <c r="L1537">
        <f t="shared" si="188"/>
        <v>3.2724923474893676E-5</v>
      </c>
      <c r="M1537">
        <f t="shared" si="189"/>
        <v>1.5688188337499999E-2</v>
      </c>
      <c r="N1537">
        <f t="shared" si="190"/>
        <v>1.5845913260974894E-2</v>
      </c>
      <c r="O1537">
        <f t="shared" si="191"/>
        <v>2.655008250138656</v>
      </c>
    </row>
    <row r="1538" spans="8:15">
      <c r="H1538">
        <f t="shared" si="192"/>
        <v>1.536</v>
      </c>
      <c r="I1538">
        <f t="shared" si="187"/>
        <v>167.55160819145561</v>
      </c>
      <c r="J1538">
        <f t="shared" ref="J1538:J1601" si="193">IF(H1538&lt;$E$18,$E$17,IF(H1538&lt;$E$5,$E$14,0))/$E$8/$E$9</f>
        <v>1.25E-4</v>
      </c>
      <c r="K1538">
        <f t="shared" ref="K1538:K1601" si="194">IF(H1538&lt;$E$3,$E$12*$E$22,IF(H1538&lt;$E$4,0,IF(H1538&lt;$E$5,-$E$12*$E$22,0)))</f>
        <v>0</v>
      </c>
      <c r="L1538">
        <f t="shared" si="188"/>
        <v>3.2724923474893676E-5</v>
      </c>
      <c r="M1538">
        <f t="shared" si="189"/>
        <v>1.5688188337499999E-2</v>
      </c>
      <c r="N1538">
        <f t="shared" si="190"/>
        <v>1.5845913260974894E-2</v>
      </c>
      <c r="O1538">
        <f t="shared" si="191"/>
        <v>2.655008250138656</v>
      </c>
    </row>
    <row r="1539" spans="8:15">
      <c r="H1539">
        <f t="shared" si="192"/>
        <v>1.5369999999999999</v>
      </c>
      <c r="I1539">
        <f t="shared" ref="I1539:I1602" si="195">IF(H1539&lt;$E$3,$E$12*H1539,IF(H1539&lt;$E$4,$E$10,IF(H1539&lt;$E$5,$E$10-$E$12*(H1539-$E$4),0)))</f>
        <v>167.55160819145561</v>
      </c>
      <c r="J1539">
        <f t="shared" si="193"/>
        <v>1.25E-4</v>
      </c>
      <c r="K1539">
        <f t="shared" si="194"/>
        <v>0</v>
      </c>
      <c r="L1539">
        <f t="shared" ref="L1539:L1602" si="196">I1539*$E$15/$E$9/$E$8^2</f>
        <v>3.2724923474893676E-5</v>
      </c>
      <c r="M1539">
        <f t="shared" ref="M1539:M1602" si="197">$E$19/$E$8/$E$9</f>
        <v>1.5688188337499999E-2</v>
      </c>
      <c r="N1539">
        <f t="shared" ref="N1539:N1602" si="198">SUM(J1539:M1539)</f>
        <v>1.5845913260974894E-2</v>
      </c>
      <c r="O1539">
        <f t="shared" ref="O1539:O1602" si="199">I1539*N1539</f>
        <v>2.655008250138656</v>
      </c>
    </row>
    <row r="1540" spans="8:15">
      <c r="H1540">
        <f t="shared" ref="H1540:H1603" si="200">(ROW()-2)*0.001</f>
        <v>1.538</v>
      </c>
      <c r="I1540">
        <f t="shared" si="195"/>
        <v>167.55160819145561</v>
      </c>
      <c r="J1540">
        <f t="shared" si="193"/>
        <v>1.25E-4</v>
      </c>
      <c r="K1540">
        <f t="shared" si="194"/>
        <v>0</v>
      </c>
      <c r="L1540">
        <f t="shared" si="196"/>
        <v>3.2724923474893676E-5</v>
      </c>
      <c r="M1540">
        <f t="shared" si="197"/>
        <v>1.5688188337499999E-2</v>
      </c>
      <c r="N1540">
        <f t="shared" si="198"/>
        <v>1.5845913260974894E-2</v>
      </c>
      <c r="O1540">
        <f t="shared" si="199"/>
        <v>2.655008250138656</v>
      </c>
    </row>
    <row r="1541" spans="8:15">
      <c r="H1541">
        <f t="shared" si="200"/>
        <v>1.5389999999999999</v>
      </c>
      <c r="I1541">
        <f t="shared" si="195"/>
        <v>167.55160819145561</v>
      </c>
      <c r="J1541">
        <f t="shared" si="193"/>
        <v>1.25E-4</v>
      </c>
      <c r="K1541">
        <f t="shared" si="194"/>
        <v>0</v>
      </c>
      <c r="L1541">
        <f t="shared" si="196"/>
        <v>3.2724923474893676E-5</v>
      </c>
      <c r="M1541">
        <f t="shared" si="197"/>
        <v>1.5688188337499999E-2</v>
      </c>
      <c r="N1541">
        <f t="shared" si="198"/>
        <v>1.5845913260974894E-2</v>
      </c>
      <c r="O1541">
        <f t="shared" si="199"/>
        <v>2.655008250138656</v>
      </c>
    </row>
    <row r="1542" spans="8:15">
      <c r="H1542">
        <f t="shared" si="200"/>
        <v>1.54</v>
      </c>
      <c r="I1542">
        <f t="shared" si="195"/>
        <v>167.55160819145561</v>
      </c>
      <c r="J1542">
        <f t="shared" si="193"/>
        <v>1.25E-4</v>
      </c>
      <c r="K1542">
        <f t="shared" si="194"/>
        <v>0</v>
      </c>
      <c r="L1542">
        <f t="shared" si="196"/>
        <v>3.2724923474893676E-5</v>
      </c>
      <c r="M1542">
        <f t="shared" si="197"/>
        <v>1.5688188337499999E-2</v>
      </c>
      <c r="N1542">
        <f t="shared" si="198"/>
        <v>1.5845913260974894E-2</v>
      </c>
      <c r="O1542">
        <f t="shared" si="199"/>
        <v>2.655008250138656</v>
      </c>
    </row>
    <row r="1543" spans="8:15">
      <c r="H1543">
        <f t="shared" si="200"/>
        <v>1.5409999999999999</v>
      </c>
      <c r="I1543">
        <f t="shared" si="195"/>
        <v>167.55160819145561</v>
      </c>
      <c r="J1543">
        <f t="shared" si="193"/>
        <v>1.25E-4</v>
      </c>
      <c r="K1543">
        <f t="shared" si="194"/>
        <v>0</v>
      </c>
      <c r="L1543">
        <f t="shared" si="196"/>
        <v>3.2724923474893676E-5</v>
      </c>
      <c r="M1543">
        <f t="shared" si="197"/>
        <v>1.5688188337499999E-2</v>
      </c>
      <c r="N1543">
        <f t="shared" si="198"/>
        <v>1.5845913260974894E-2</v>
      </c>
      <c r="O1543">
        <f t="shared" si="199"/>
        <v>2.655008250138656</v>
      </c>
    </row>
    <row r="1544" spans="8:15">
      <c r="H1544">
        <f t="shared" si="200"/>
        <v>1.542</v>
      </c>
      <c r="I1544">
        <f t="shared" si="195"/>
        <v>167.55160819145561</v>
      </c>
      <c r="J1544">
        <f t="shared" si="193"/>
        <v>1.25E-4</v>
      </c>
      <c r="K1544">
        <f t="shared" si="194"/>
        <v>0</v>
      </c>
      <c r="L1544">
        <f t="shared" si="196"/>
        <v>3.2724923474893676E-5</v>
      </c>
      <c r="M1544">
        <f t="shared" si="197"/>
        <v>1.5688188337499999E-2</v>
      </c>
      <c r="N1544">
        <f t="shared" si="198"/>
        <v>1.5845913260974894E-2</v>
      </c>
      <c r="O1544">
        <f t="shared" si="199"/>
        <v>2.655008250138656</v>
      </c>
    </row>
    <row r="1545" spans="8:15">
      <c r="H1545">
        <f t="shared" si="200"/>
        <v>1.5429999999999999</v>
      </c>
      <c r="I1545">
        <f t="shared" si="195"/>
        <v>167.55160819145561</v>
      </c>
      <c r="J1545">
        <f t="shared" si="193"/>
        <v>1.25E-4</v>
      </c>
      <c r="K1545">
        <f t="shared" si="194"/>
        <v>0</v>
      </c>
      <c r="L1545">
        <f t="shared" si="196"/>
        <v>3.2724923474893676E-5</v>
      </c>
      <c r="M1545">
        <f t="shared" si="197"/>
        <v>1.5688188337499999E-2</v>
      </c>
      <c r="N1545">
        <f t="shared" si="198"/>
        <v>1.5845913260974894E-2</v>
      </c>
      <c r="O1545">
        <f t="shared" si="199"/>
        <v>2.655008250138656</v>
      </c>
    </row>
    <row r="1546" spans="8:15">
      <c r="H1546">
        <f t="shared" si="200"/>
        <v>1.544</v>
      </c>
      <c r="I1546">
        <f t="shared" si="195"/>
        <v>167.55160819145561</v>
      </c>
      <c r="J1546">
        <f t="shared" si="193"/>
        <v>1.25E-4</v>
      </c>
      <c r="K1546">
        <f t="shared" si="194"/>
        <v>0</v>
      </c>
      <c r="L1546">
        <f t="shared" si="196"/>
        <v>3.2724923474893676E-5</v>
      </c>
      <c r="M1546">
        <f t="shared" si="197"/>
        <v>1.5688188337499999E-2</v>
      </c>
      <c r="N1546">
        <f t="shared" si="198"/>
        <v>1.5845913260974894E-2</v>
      </c>
      <c r="O1546">
        <f t="shared" si="199"/>
        <v>2.655008250138656</v>
      </c>
    </row>
    <row r="1547" spans="8:15">
      <c r="H1547">
        <f t="shared" si="200"/>
        <v>1.5449999999999999</v>
      </c>
      <c r="I1547">
        <f t="shared" si="195"/>
        <v>167.55160819145561</v>
      </c>
      <c r="J1547">
        <f t="shared" si="193"/>
        <v>1.25E-4</v>
      </c>
      <c r="K1547">
        <f t="shared" si="194"/>
        <v>0</v>
      </c>
      <c r="L1547">
        <f t="shared" si="196"/>
        <v>3.2724923474893676E-5</v>
      </c>
      <c r="M1547">
        <f t="shared" si="197"/>
        <v>1.5688188337499999E-2</v>
      </c>
      <c r="N1547">
        <f t="shared" si="198"/>
        <v>1.5845913260974894E-2</v>
      </c>
      <c r="O1547">
        <f t="shared" si="199"/>
        <v>2.655008250138656</v>
      </c>
    </row>
    <row r="1548" spans="8:15">
      <c r="H1548">
        <f t="shared" si="200"/>
        <v>1.546</v>
      </c>
      <c r="I1548">
        <f t="shared" si="195"/>
        <v>167.55160819145561</v>
      </c>
      <c r="J1548">
        <f t="shared" si="193"/>
        <v>1.25E-4</v>
      </c>
      <c r="K1548">
        <f t="shared" si="194"/>
        <v>0</v>
      </c>
      <c r="L1548">
        <f t="shared" si="196"/>
        <v>3.2724923474893676E-5</v>
      </c>
      <c r="M1548">
        <f t="shared" si="197"/>
        <v>1.5688188337499999E-2</v>
      </c>
      <c r="N1548">
        <f t="shared" si="198"/>
        <v>1.5845913260974894E-2</v>
      </c>
      <c r="O1548">
        <f t="shared" si="199"/>
        <v>2.655008250138656</v>
      </c>
    </row>
    <row r="1549" spans="8:15">
      <c r="H1549">
        <f t="shared" si="200"/>
        <v>1.5469999999999999</v>
      </c>
      <c r="I1549">
        <f t="shared" si="195"/>
        <v>167.55160819145561</v>
      </c>
      <c r="J1549">
        <f t="shared" si="193"/>
        <v>1.25E-4</v>
      </c>
      <c r="K1549">
        <f t="shared" si="194"/>
        <v>0</v>
      </c>
      <c r="L1549">
        <f t="shared" si="196"/>
        <v>3.2724923474893676E-5</v>
      </c>
      <c r="M1549">
        <f t="shared" si="197"/>
        <v>1.5688188337499999E-2</v>
      </c>
      <c r="N1549">
        <f t="shared" si="198"/>
        <v>1.5845913260974894E-2</v>
      </c>
      <c r="O1549">
        <f t="shared" si="199"/>
        <v>2.655008250138656</v>
      </c>
    </row>
    <row r="1550" spans="8:15">
      <c r="H1550">
        <f t="shared" si="200"/>
        <v>1.548</v>
      </c>
      <c r="I1550">
        <f t="shared" si="195"/>
        <v>167.55160819145561</v>
      </c>
      <c r="J1550">
        <f t="shared" si="193"/>
        <v>1.25E-4</v>
      </c>
      <c r="K1550">
        <f t="shared" si="194"/>
        <v>0</v>
      </c>
      <c r="L1550">
        <f t="shared" si="196"/>
        <v>3.2724923474893676E-5</v>
      </c>
      <c r="M1550">
        <f t="shared" si="197"/>
        <v>1.5688188337499999E-2</v>
      </c>
      <c r="N1550">
        <f t="shared" si="198"/>
        <v>1.5845913260974894E-2</v>
      </c>
      <c r="O1550">
        <f t="shared" si="199"/>
        <v>2.655008250138656</v>
      </c>
    </row>
    <row r="1551" spans="8:15">
      <c r="H1551">
        <f t="shared" si="200"/>
        <v>1.5489999999999999</v>
      </c>
      <c r="I1551">
        <f t="shared" si="195"/>
        <v>167.55160819145561</v>
      </c>
      <c r="J1551">
        <f t="shared" si="193"/>
        <v>1.25E-4</v>
      </c>
      <c r="K1551">
        <f t="shared" si="194"/>
        <v>0</v>
      </c>
      <c r="L1551">
        <f t="shared" si="196"/>
        <v>3.2724923474893676E-5</v>
      </c>
      <c r="M1551">
        <f t="shared" si="197"/>
        <v>1.5688188337499999E-2</v>
      </c>
      <c r="N1551">
        <f t="shared" si="198"/>
        <v>1.5845913260974894E-2</v>
      </c>
      <c r="O1551">
        <f t="shared" si="199"/>
        <v>2.655008250138656</v>
      </c>
    </row>
    <row r="1552" spans="8:15">
      <c r="H1552">
        <f t="shared" si="200"/>
        <v>1.55</v>
      </c>
      <c r="I1552">
        <f t="shared" si="195"/>
        <v>167.55160819145561</v>
      </c>
      <c r="J1552">
        <f t="shared" si="193"/>
        <v>1.25E-4</v>
      </c>
      <c r="K1552">
        <f t="shared" si="194"/>
        <v>0</v>
      </c>
      <c r="L1552">
        <f t="shared" si="196"/>
        <v>3.2724923474893676E-5</v>
      </c>
      <c r="M1552">
        <f t="shared" si="197"/>
        <v>1.5688188337499999E-2</v>
      </c>
      <c r="N1552">
        <f t="shared" si="198"/>
        <v>1.5845913260974894E-2</v>
      </c>
      <c r="O1552">
        <f t="shared" si="199"/>
        <v>2.655008250138656</v>
      </c>
    </row>
    <row r="1553" spans="8:15">
      <c r="H1553">
        <f t="shared" si="200"/>
        <v>1.5509999999999999</v>
      </c>
      <c r="I1553">
        <f t="shared" si="195"/>
        <v>167.55160819145561</v>
      </c>
      <c r="J1553">
        <f t="shared" si="193"/>
        <v>1.25E-4</v>
      </c>
      <c r="K1553">
        <f t="shared" si="194"/>
        <v>0</v>
      </c>
      <c r="L1553">
        <f t="shared" si="196"/>
        <v>3.2724923474893676E-5</v>
      </c>
      <c r="M1553">
        <f t="shared" si="197"/>
        <v>1.5688188337499999E-2</v>
      </c>
      <c r="N1553">
        <f t="shared" si="198"/>
        <v>1.5845913260974894E-2</v>
      </c>
      <c r="O1553">
        <f t="shared" si="199"/>
        <v>2.655008250138656</v>
      </c>
    </row>
    <row r="1554" spans="8:15">
      <c r="H1554">
        <f t="shared" si="200"/>
        <v>1.552</v>
      </c>
      <c r="I1554">
        <f t="shared" si="195"/>
        <v>167.55160819145561</v>
      </c>
      <c r="J1554">
        <f t="shared" si="193"/>
        <v>1.25E-4</v>
      </c>
      <c r="K1554">
        <f t="shared" si="194"/>
        <v>0</v>
      </c>
      <c r="L1554">
        <f t="shared" si="196"/>
        <v>3.2724923474893676E-5</v>
      </c>
      <c r="M1554">
        <f t="shared" si="197"/>
        <v>1.5688188337499999E-2</v>
      </c>
      <c r="N1554">
        <f t="shared" si="198"/>
        <v>1.5845913260974894E-2</v>
      </c>
      <c r="O1554">
        <f t="shared" si="199"/>
        <v>2.655008250138656</v>
      </c>
    </row>
    <row r="1555" spans="8:15">
      <c r="H1555">
        <f t="shared" si="200"/>
        <v>1.5529999999999999</v>
      </c>
      <c r="I1555">
        <f t="shared" si="195"/>
        <v>167.55160819145561</v>
      </c>
      <c r="J1555">
        <f t="shared" si="193"/>
        <v>1.25E-4</v>
      </c>
      <c r="K1555">
        <f t="shared" si="194"/>
        <v>0</v>
      </c>
      <c r="L1555">
        <f t="shared" si="196"/>
        <v>3.2724923474893676E-5</v>
      </c>
      <c r="M1555">
        <f t="shared" si="197"/>
        <v>1.5688188337499999E-2</v>
      </c>
      <c r="N1555">
        <f t="shared" si="198"/>
        <v>1.5845913260974894E-2</v>
      </c>
      <c r="O1555">
        <f t="shared" si="199"/>
        <v>2.655008250138656</v>
      </c>
    </row>
    <row r="1556" spans="8:15">
      <c r="H1556">
        <f t="shared" si="200"/>
        <v>1.554</v>
      </c>
      <c r="I1556">
        <f t="shared" si="195"/>
        <v>167.55160819145561</v>
      </c>
      <c r="J1556">
        <f t="shared" si="193"/>
        <v>1.25E-4</v>
      </c>
      <c r="K1556">
        <f t="shared" si="194"/>
        <v>0</v>
      </c>
      <c r="L1556">
        <f t="shared" si="196"/>
        <v>3.2724923474893676E-5</v>
      </c>
      <c r="M1556">
        <f t="shared" si="197"/>
        <v>1.5688188337499999E-2</v>
      </c>
      <c r="N1556">
        <f t="shared" si="198"/>
        <v>1.5845913260974894E-2</v>
      </c>
      <c r="O1556">
        <f t="shared" si="199"/>
        <v>2.655008250138656</v>
      </c>
    </row>
    <row r="1557" spans="8:15">
      <c r="H1557">
        <f t="shared" si="200"/>
        <v>1.5549999999999999</v>
      </c>
      <c r="I1557">
        <f t="shared" si="195"/>
        <v>167.55160819145561</v>
      </c>
      <c r="J1557">
        <f t="shared" si="193"/>
        <v>1.25E-4</v>
      </c>
      <c r="K1557">
        <f t="shared" si="194"/>
        <v>0</v>
      </c>
      <c r="L1557">
        <f t="shared" si="196"/>
        <v>3.2724923474893676E-5</v>
      </c>
      <c r="M1557">
        <f t="shared" si="197"/>
        <v>1.5688188337499999E-2</v>
      </c>
      <c r="N1557">
        <f t="shared" si="198"/>
        <v>1.5845913260974894E-2</v>
      </c>
      <c r="O1557">
        <f t="shared" si="199"/>
        <v>2.655008250138656</v>
      </c>
    </row>
    <row r="1558" spans="8:15">
      <c r="H1558">
        <f t="shared" si="200"/>
        <v>1.556</v>
      </c>
      <c r="I1558">
        <f t="shared" si="195"/>
        <v>167.55160819145561</v>
      </c>
      <c r="J1558">
        <f t="shared" si="193"/>
        <v>1.25E-4</v>
      </c>
      <c r="K1558">
        <f t="shared" si="194"/>
        <v>0</v>
      </c>
      <c r="L1558">
        <f t="shared" si="196"/>
        <v>3.2724923474893676E-5</v>
      </c>
      <c r="M1558">
        <f t="shared" si="197"/>
        <v>1.5688188337499999E-2</v>
      </c>
      <c r="N1558">
        <f t="shared" si="198"/>
        <v>1.5845913260974894E-2</v>
      </c>
      <c r="O1558">
        <f t="shared" si="199"/>
        <v>2.655008250138656</v>
      </c>
    </row>
    <row r="1559" spans="8:15">
      <c r="H1559">
        <f t="shared" si="200"/>
        <v>1.5569999999999999</v>
      </c>
      <c r="I1559">
        <f t="shared" si="195"/>
        <v>167.55160819145561</v>
      </c>
      <c r="J1559">
        <f t="shared" si="193"/>
        <v>1.25E-4</v>
      </c>
      <c r="K1559">
        <f t="shared" si="194"/>
        <v>0</v>
      </c>
      <c r="L1559">
        <f t="shared" si="196"/>
        <v>3.2724923474893676E-5</v>
      </c>
      <c r="M1559">
        <f t="shared" si="197"/>
        <v>1.5688188337499999E-2</v>
      </c>
      <c r="N1559">
        <f t="shared" si="198"/>
        <v>1.5845913260974894E-2</v>
      </c>
      <c r="O1559">
        <f t="shared" si="199"/>
        <v>2.655008250138656</v>
      </c>
    </row>
    <row r="1560" spans="8:15">
      <c r="H1560">
        <f t="shared" si="200"/>
        <v>1.5580000000000001</v>
      </c>
      <c r="I1560">
        <f t="shared" si="195"/>
        <v>167.55160819145561</v>
      </c>
      <c r="J1560">
        <f t="shared" si="193"/>
        <v>1.25E-4</v>
      </c>
      <c r="K1560">
        <f t="shared" si="194"/>
        <v>0</v>
      </c>
      <c r="L1560">
        <f t="shared" si="196"/>
        <v>3.2724923474893676E-5</v>
      </c>
      <c r="M1560">
        <f t="shared" si="197"/>
        <v>1.5688188337499999E-2</v>
      </c>
      <c r="N1560">
        <f t="shared" si="198"/>
        <v>1.5845913260974894E-2</v>
      </c>
      <c r="O1560">
        <f t="shared" si="199"/>
        <v>2.655008250138656</v>
      </c>
    </row>
    <row r="1561" spans="8:15">
      <c r="H1561">
        <f t="shared" si="200"/>
        <v>1.5589999999999999</v>
      </c>
      <c r="I1561">
        <f t="shared" si="195"/>
        <v>167.55160819145561</v>
      </c>
      <c r="J1561">
        <f t="shared" si="193"/>
        <v>1.25E-4</v>
      </c>
      <c r="K1561">
        <f t="shared" si="194"/>
        <v>0</v>
      </c>
      <c r="L1561">
        <f t="shared" si="196"/>
        <v>3.2724923474893676E-5</v>
      </c>
      <c r="M1561">
        <f t="shared" si="197"/>
        <v>1.5688188337499999E-2</v>
      </c>
      <c r="N1561">
        <f t="shared" si="198"/>
        <v>1.5845913260974894E-2</v>
      </c>
      <c r="O1561">
        <f t="shared" si="199"/>
        <v>2.655008250138656</v>
      </c>
    </row>
    <row r="1562" spans="8:15">
      <c r="H1562">
        <f t="shared" si="200"/>
        <v>1.56</v>
      </c>
      <c r="I1562">
        <f t="shared" si="195"/>
        <v>167.55160819145561</v>
      </c>
      <c r="J1562">
        <f t="shared" si="193"/>
        <v>1.25E-4</v>
      </c>
      <c r="K1562">
        <f t="shared" si="194"/>
        <v>0</v>
      </c>
      <c r="L1562">
        <f t="shared" si="196"/>
        <v>3.2724923474893676E-5</v>
      </c>
      <c r="M1562">
        <f t="shared" si="197"/>
        <v>1.5688188337499999E-2</v>
      </c>
      <c r="N1562">
        <f t="shared" si="198"/>
        <v>1.5845913260974894E-2</v>
      </c>
      <c r="O1562">
        <f t="shared" si="199"/>
        <v>2.655008250138656</v>
      </c>
    </row>
    <row r="1563" spans="8:15">
      <c r="H1563">
        <f t="shared" si="200"/>
        <v>1.5609999999999999</v>
      </c>
      <c r="I1563">
        <f t="shared" si="195"/>
        <v>167.55160819145561</v>
      </c>
      <c r="J1563">
        <f t="shared" si="193"/>
        <v>1.25E-4</v>
      </c>
      <c r="K1563">
        <f t="shared" si="194"/>
        <v>0</v>
      </c>
      <c r="L1563">
        <f t="shared" si="196"/>
        <v>3.2724923474893676E-5</v>
      </c>
      <c r="M1563">
        <f t="shared" si="197"/>
        <v>1.5688188337499999E-2</v>
      </c>
      <c r="N1563">
        <f t="shared" si="198"/>
        <v>1.5845913260974894E-2</v>
      </c>
      <c r="O1563">
        <f t="shared" si="199"/>
        <v>2.655008250138656</v>
      </c>
    </row>
    <row r="1564" spans="8:15">
      <c r="H1564">
        <f t="shared" si="200"/>
        <v>1.5620000000000001</v>
      </c>
      <c r="I1564">
        <f t="shared" si="195"/>
        <v>167.55160819145561</v>
      </c>
      <c r="J1564">
        <f t="shared" si="193"/>
        <v>1.25E-4</v>
      </c>
      <c r="K1564">
        <f t="shared" si="194"/>
        <v>0</v>
      </c>
      <c r="L1564">
        <f t="shared" si="196"/>
        <v>3.2724923474893676E-5</v>
      </c>
      <c r="M1564">
        <f t="shared" si="197"/>
        <v>1.5688188337499999E-2</v>
      </c>
      <c r="N1564">
        <f t="shared" si="198"/>
        <v>1.5845913260974894E-2</v>
      </c>
      <c r="O1564">
        <f t="shared" si="199"/>
        <v>2.655008250138656</v>
      </c>
    </row>
    <row r="1565" spans="8:15">
      <c r="H1565">
        <f t="shared" si="200"/>
        <v>1.5629999999999999</v>
      </c>
      <c r="I1565">
        <f t="shared" si="195"/>
        <v>167.55160819145561</v>
      </c>
      <c r="J1565">
        <f t="shared" si="193"/>
        <v>1.25E-4</v>
      </c>
      <c r="K1565">
        <f t="shared" si="194"/>
        <v>0</v>
      </c>
      <c r="L1565">
        <f t="shared" si="196"/>
        <v>3.2724923474893676E-5</v>
      </c>
      <c r="M1565">
        <f t="shared" si="197"/>
        <v>1.5688188337499999E-2</v>
      </c>
      <c r="N1565">
        <f t="shared" si="198"/>
        <v>1.5845913260974894E-2</v>
      </c>
      <c r="O1565">
        <f t="shared" si="199"/>
        <v>2.655008250138656</v>
      </c>
    </row>
    <row r="1566" spans="8:15">
      <c r="H1566">
        <f t="shared" si="200"/>
        <v>1.5640000000000001</v>
      </c>
      <c r="I1566">
        <f t="shared" si="195"/>
        <v>167.55160819145561</v>
      </c>
      <c r="J1566">
        <f t="shared" si="193"/>
        <v>1.25E-4</v>
      </c>
      <c r="K1566">
        <f t="shared" si="194"/>
        <v>0</v>
      </c>
      <c r="L1566">
        <f t="shared" si="196"/>
        <v>3.2724923474893676E-5</v>
      </c>
      <c r="M1566">
        <f t="shared" si="197"/>
        <v>1.5688188337499999E-2</v>
      </c>
      <c r="N1566">
        <f t="shared" si="198"/>
        <v>1.5845913260974894E-2</v>
      </c>
      <c r="O1566">
        <f t="shared" si="199"/>
        <v>2.655008250138656</v>
      </c>
    </row>
    <row r="1567" spans="8:15">
      <c r="H1567">
        <f t="shared" si="200"/>
        <v>1.5649999999999999</v>
      </c>
      <c r="I1567">
        <f t="shared" si="195"/>
        <v>167.55160819145561</v>
      </c>
      <c r="J1567">
        <f t="shared" si="193"/>
        <v>1.25E-4</v>
      </c>
      <c r="K1567">
        <f t="shared" si="194"/>
        <v>0</v>
      </c>
      <c r="L1567">
        <f t="shared" si="196"/>
        <v>3.2724923474893676E-5</v>
      </c>
      <c r="M1567">
        <f t="shared" si="197"/>
        <v>1.5688188337499999E-2</v>
      </c>
      <c r="N1567">
        <f t="shared" si="198"/>
        <v>1.5845913260974894E-2</v>
      </c>
      <c r="O1567">
        <f t="shared" si="199"/>
        <v>2.655008250138656</v>
      </c>
    </row>
    <row r="1568" spans="8:15">
      <c r="H1568">
        <f t="shared" si="200"/>
        <v>1.5660000000000001</v>
      </c>
      <c r="I1568">
        <f t="shared" si="195"/>
        <v>167.55160819145561</v>
      </c>
      <c r="J1568">
        <f t="shared" si="193"/>
        <v>1.25E-4</v>
      </c>
      <c r="K1568">
        <f t="shared" si="194"/>
        <v>0</v>
      </c>
      <c r="L1568">
        <f t="shared" si="196"/>
        <v>3.2724923474893676E-5</v>
      </c>
      <c r="M1568">
        <f t="shared" si="197"/>
        <v>1.5688188337499999E-2</v>
      </c>
      <c r="N1568">
        <f t="shared" si="198"/>
        <v>1.5845913260974894E-2</v>
      </c>
      <c r="O1568">
        <f t="shared" si="199"/>
        <v>2.655008250138656</v>
      </c>
    </row>
    <row r="1569" spans="8:15">
      <c r="H1569">
        <f t="shared" si="200"/>
        <v>1.5669999999999999</v>
      </c>
      <c r="I1569">
        <f t="shared" si="195"/>
        <v>167.55160819145561</v>
      </c>
      <c r="J1569">
        <f t="shared" si="193"/>
        <v>1.25E-4</v>
      </c>
      <c r="K1569">
        <f t="shared" si="194"/>
        <v>0</v>
      </c>
      <c r="L1569">
        <f t="shared" si="196"/>
        <v>3.2724923474893676E-5</v>
      </c>
      <c r="M1569">
        <f t="shared" si="197"/>
        <v>1.5688188337499999E-2</v>
      </c>
      <c r="N1569">
        <f t="shared" si="198"/>
        <v>1.5845913260974894E-2</v>
      </c>
      <c r="O1569">
        <f t="shared" si="199"/>
        <v>2.655008250138656</v>
      </c>
    </row>
    <row r="1570" spans="8:15">
      <c r="H1570">
        <f t="shared" si="200"/>
        <v>1.5680000000000001</v>
      </c>
      <c r="I1570">
        <f t="shared" si="195"/>
        <v>167.55160819145561</v>
      </c>
      <c r="J1570">
        <f t="shared" si="193"/>
        <v>1.25E-4</v>
      </c>
      <c r="K1570">
        <f t="shared" si="194"/>
        <v>0</v>
      </c>
      <c r="L1570">
        <f t="shared" si="196"/>
        <v>3.2724923474893676E-5</v>
      </c>
      <c r="M1570">
        <f t="shared" si="197"/>
        <v>1.5688188337499999E-2</v>
      </c>
      <c r="N1570">
        <f t="shared" si="198"/>
        <v>1.5845913260974894E-2</v>
      </c>
      <c r="O1570">
        <f t="shared" si="199"/>
        <v>2.655008250138656</v>
      </c>
    </row>
    <row r="1571" spans="8:15">
      <c r="H1571">
        <f t="shared" si="200"/>
        <v>1.569</v>
      </c>
      <c r="I1571">
        <f t="shared" si="195"/>
        <v>167.55160819145561</v>
      </c>
      <c r="J1571">
        <f t="shared" si="193"/>
        <v>1.25E-4</v>
      </c>
      <c r="K1571">
        <f t="shared" si="194"/>
        <v>0</v>
      </c>
      <c r="L1571">
        <f t="shared" si="196"/>
        <v>3.2724923474893676E-5</v>
      </c>
      <c r="M1571">
        <f t="shared" si="197"/>
        <v>1.5688188337499999E-2</v>
      </c>
      <c r="N1571">
        <f t="shared" si="198"/>
        <v>1.5845913260974894E-2</v>
      </c>
      <c r="O1571">
        <f t="shared" si="199"/>
        <v>2.655008250138656</v>
      </c>
    </row>
    <row r="1572" spans="8:15">
      <c r="H1572">
        <f t="shared" si="200"/>
        <v>1.57</v>
      </c>
      <c r="I1572">
        <f t="shared" si="195"/>
        <v>167.55160819145561</v>
      </c>
      <c r="J1572">
        <f t="shared" si="193"/>
        <v>1.25E-4</v>
      </c>
      <c r="K1572">
        <f t="shared" si="194"/>
        <v>0</v>
      </c>
      <c r="L1572">
        <f t="shared" si="196"/>
        <v>3.2724923474893676E-5</v>
      </c>
      <c r="M1572">
        <f t="shared" si="197"/>
        <v>1.5688188337499999E-2</v>
      </c>
      <c r="N1572">
        <f t="shared" si="198"/>
        <v>1.5845913260974894E-2</v>
      </c>
      <c r="O1572">
        <f t="shared" si="199"/>
        <v>2.655008250138656</v>
      </c>
    </row>
    <row r="1573" spans="8:15">
      <c r="H1573">
        <f t="shared" si="200"/>
        <v>1.571</v>
      </c>
      <c r="I1573">
        <f t="shared" si="195"/>
        <v>167.55160819145561</v>
      </c>
      <c r="J1573">
        <f t="shared" si="193"/>
        <v>1.25E-4</v>
      </c>
      <c r="K1573">
        <f t="shared" si="194"/>
        <v>0</v>
      </c>
      <c r="L1573">
        <f t="shared" si="196"/>
        <v>3.2724923474893676E-5</v>
      </c>
      <c r="M1573">
        <f t="shared" si="197"/>
        <v>1.5688188337499999E-2</v>
      </c>
      <c r="N1573">
        <f t="shared" si="198"/>
        <v>1.5845913260974894E-2</v>
      </c>
      <c r="O1573">
        <f t="shared" si="199"/>
        <v>2.655008250138656</v>
      </c>
    </row>
    <row r="1574" spans="8:15">
      <c r="H1574">
        <f t="shared" si="200"/>
        <v>1.5720000000000001</v>
      </c>
      <c r="I1574">
        <f t="shared" si="195"/>
        <v>167.55160819145561</v>
      </c>
      <c r="J1574">
        <f t="shared" si="193"/>
        <v>1.25E-4</v>
      </c>
      <c r="K1574">
        <f t="shared" si="194"/>
        <v>0</v>
      </c>
      <c r="L1574">
        <f t="shared" si="196"/>
        <v>3.2724923474893676E-5</v>
      </c>
      <c r="M1574">
        <f t="shared" si="197"/>
        <v>1.5688188337499999E-2</v>
      </c>
      <c r="N1574">
        <f t="shared" si="198"/>
        <v>1.5845913260974894E-2</v>
      </c>
      <c r="O1574">
        <f t="shared" si="199"/>
        <v>2.655008250138656</v>
      </c>
    </row>
    <row r="1575" spans="8:15">
      <c r="H1575">
        <f t="shared" si="200"/>
        <v>1.573</v>
      </c>
      <c r="I1575">
        <f t="shared" si="195"/>
        <v>167.55160819145561</v>
      </c>
      <c r="J1575">
        <f t="shared" si="193"/>
        <v>1.25E-4</v>
      </c>
      <c r="K1575">
        <f t="shared" si="194"/>
        <v>0</v>
      </c>
      <c r="L1575">
        <f t="shared" si="196"/>
        <v>3.2724923474893676E-5</v>
      </c>
      <c r="M1575">
        <f t="shared" si="197"/>
        <v>1.5688188337499999E-2</v>
      </c>
      <c r="N1575">
        <f t="shared" si="198"/>
        <v>1.5845913260974894E-2</v>
      </c>
      <c r="O1575">
        <f t="shared" si="199"/>
        <v>2.655008250138656</v>
      </c>
    </row>
    <row r="1576" spans="8:15">
      <c r="H1576">
        <f t="shared" si="200"/>
        <v>1.5740000000000001</v>
      </c>
      <c r="I1576">
        <f t="shared" si="195"/>
        <v>167.55160819145561</v>
      </c>
      <c r="J1576">
        <f t="shared" si="193"/>
        <v>1.25E-4</v>
      </c>
      <c r="K1576">
        <f t="shared" si="194"/>
        <v>0</v>
      </c>
      <c r="L1576">
        <f t="shared" si="196"/>
        <v>3.2724923474893676E-5</v>
      </c>
      <c r="M1576">
        <f t="shared" si="197"/>
        <v>1.5688188337499999E-2</v>
      </c>
      <c r="N1576">
        <f t="shared" si="198"/>
        <v>1.5845913260974894E-2</v>
      </c>
      <c r="O1576">
        <f t="shared" si="199"/>
        <v>2.655008250138656</v>
      </c>
    </row>
    <row r="1577" spans="8:15">
      <c r="H1577">
        <f t="shared" si="200"/>
        <v>1.575</v>
      </c>
      <c r="I1577">
        <f t="shared" si="195"/>
        <v>167.55160819145561</v>
      </c>
      <c r="J1577">
        <f t="shared" si="193"/>
        <v>1.25E-4</v>
      </c>
      <c r="K1577">
        <f t="shared" si="194"/>
        <v>0</v>
      </c>
      <c r="L1577">
        <f t="shared" si="196"/>
        <v>3.2724923474893676E-5</v>
      </c>
      <c r="M1577">
        <f t="shared" si="197"/>
        <v>1.5688188337499999E-2</v>
      </c>
      <c r="N1577">
        <f t="shared" si="198"/>
        <v>1.5845913260974894E-2</v>
      </c>
      <c r="O1577">
        <f t="shared" si="199"/>
        <v>2.655008250138656</v>
      </c>
    </row>
    <row r="1578" spans="8:15">
      <c r="H1578">
        <f t="shared" si="200"/>
        <v>1.5760000000000001</v>
      </c>
      <c r="I1578">
        <f t="shared" si="195"/>
        <v>167.55160819145561</v>
      </c>
      <c r="J1578">
        <f t="shared" si="193"/>
        <v>1.25E-4</v>
      </c>
      <c r="K1578">
        <f t="shared" si="194"/>
        <v>0</v>
      </c>
      <c r="L1578">
        <f t="shared" si="196"/>
        <v>3.2724923474893676E-5</v>
      </c>
      <c r="M1578">
        <f t="shared" si="197"/>
        <v>1.5688188337499999E-2</v>
      </c>
      <c r="N1578">
        <f t="shared" si="198"/>
        <v>1.5845913260974894E-2</v>
      </c>
      <c r="O1578">
        <f t="shared" si="199"/>
        <v>2.655008250138656</v>
      </c>
    </row>
    <row r="1579" spans="8:15">
      <c r="H1579">
        <f t="shared" si="200"/>
        <v>1.577</v>
      </c>
      <c r="I1579">
        <f t="shared" si="195"/>
        <v>167.55160819145561</v>
      </c>
      <c r="J1579">
        <f t="shared" si="193"/>
        <v>1.25E-4</v>
      </c>
      <c r="K1579">
        <f t="shared" si="194"/>
        <v>0</v>
      </c>
      <c r="L1579">
        <f t="shared" si="196"/>
        <v>3.2724923474893676E-5</v>
      </c>
      <c r="M1579">
        <f t="shared" si="197"/>
        <v>1.5688188337499999E-2</v>
      </c>
      <c r="N1579">
        <f t="shared" si="198"/>
        <v>1.5845913260974894E-2</v>
      </c>
      <c r="O1579">
        <f t="shared" si="199"/>
        <v>2.655008250138656</v>
      </c>
    </row>
    <row r="1580" spans="8:15">
      <c r="H1580">
        <f t="shared" si="200"/>
        <v>1.5780000000000001</v>
      </c>
      <c r="I1580">
        <f t="shared" si="195"/>
        <v>167.55160819145561</v>
      </c>
      <c r="J1580">
        <f t="shared" si="193"/>
        <v>1.25E-4</v>
      </c>
      <c r="K1580">
        <f t="shared" si="194"/>
        <v>0</v>
      </c>
      <c r="L1580">
        <f t="shared" si="196"/>
        <v>3.2724923474893676E-5</v>
      </c>
      <c r="M1580">
        <f t="shared" si="197"/>
        <v>1.5688188337499999E-2</v>
      </c>
      <c r="N1580">
        <f t="shared" si="198"/>
        <v>1.5845913260974894E-2</v>
      </c>
      <c r="O1580">
        <f t="shared" si="199"/>
        <v>2.655008250138656</v>
      </c>
    </row>
    <row r="1581" spans="8:15">
      <c r="H1581">
        <f t="shared" si="200"/>
        <v>1.579</v>
      </c>
      <c r="I1581">
        <f t="shared" si="195"/>
        <v>167.55160819145561</v>
      </c>
      <c r="J1581">
        <f t="shared" si="193"/>
        <v>1.25E-4</v>
      </c>
      <c r="K1581">
        <f t="shared" si="194"/>
        <v>0</v>
      </c>
      <c r="L1581">
        <f t="shared" si="196"/>
        <v>3.2724923474893676E-5</v>
      </c>
      <c r="M1581">
        <f t="shared" si="197"/>
        <v>1.5688188337499999E-2</v>
      </c>
      <c r="N1581">
        <f t="shared" si="198"/>
        <v>1.5845913260974894E-2</v>
      </c>
      <c r="O1581">
        <f t="shared" si="199"/>
        <v>2.655008250138656</v>
      </c>
    </row>
    <row r="1582" spans="8:15">
      <c r="H1582">
        <f t="shared" si="200"/>
        <v>1.58</v>
      </c>
      <c r="I1582">
        <f t="shared" si="195"/>
        <v>167.55160819145561</v>
      </c>
      <c r="J1582">
        <f t="shared" si="193"/>
        <v>1.25E-4</v>
      </c>
      <c r="K1582">
        <f t="shared" si="194"/>
        <v>0</v>
      </c>
      <c r="L1582">
        <f t="shared" si="196"/>
        <v>3.2724923474893676E-5</v>
      </c>
      <c r="M1582">
        <f t="shared" si="197"/>
        <v>1.5688188337499999E-2</v>
      </c>
      <c r="N1582">
        <f t="shared" si="198"/>
        <v>1.5845913260974894E-2</v>
      </c>
      <c r="O1582">
        <f t="shared" si="199"/>
        <v>2.655008250138656</v>
      </c>
    </row>
    <row r="1583" spans="8:15">
      <c r="H1583">
        <f t="shared" si="200"/>
        <v>1.581</v>
      </c>
      <c r="I1583">
        <f t="shared" si="195"/>
        <v>167.55160819145561</v>
      </c>
      <c r="J1583">
        <f t="shared" si="193"/>
        <v>1.25E-4</v>
      </c>
      <c r="K1583">
        <f t="shared" si="194"/>
        <v>0</v>
      </c>
      <c r="L1583">
        <f t="shared" si="196"/>
        <v>3.2724923474893676E-5</v>
      </c>
      <c r="M1583">
        <f t="shared" si="197"/>
        <v>1.5688188337499999E-2</v>
      </c>
      <c r="N1583">
        <f t="shared" si="198"/>
        <v>1.5845913260974894E-2</v>
      </c>
      <c r="O1583">
        <f t="shared" si="199"/>
        <v>2.655008250138656</v>
      </c>
    </row>
    <row r="1584" spans="8:15">
      <c r="H1584">
        <f t="shared" si="200"/>
        <v>1.5820000000000001</v>
      </c>
      <c r="I1584">
        <f t="shared" si="195"/>
        <v>167.55160819145561</v>
      </c>
      <c r="J1584">
        <f t="shared" si="193"/>
        <v>1.25E-4</v>
      </c>
      <c r="K1584">
        <f t="shared" si="194"/>
        <v>0</v>
      </c>
      <c r="L1584">
        <f t="shared" si="196"/>
        <v>3.2724923474893676E-5</v>
      </c>
      <c r="M1584">
        <f t="shared" si="197"/>
        <v>1.5688188337499999E-2</v>
      </c>
      <c r="N1584">
        <f t="shared" si="198"/>
        <v>1.5845913260974894E-2</v>
      </c>
      <c r="O1584">
        <f t="shared" si="199"/>
        <v>2.655008250138656</v>
      </c>
    </row>
    <row r="1585" spans="8:15">
      <c r="H1585">
        <f t="shared" si="200"/>
        <v>1.583</v>
      </c>
      <c r="I1585">
        <f t="shared" si="195"/>
        <v>167.55160819145561</v>
      </c>
      <c r="J1585">
        <f t="shared" si="193"/>
        <v>1.25E-4</v>
      </c>
      <c r="K1585">
        <f t="shared" si="194"/>
        <v>0</v>
      </c>
      <c r="L1585">
        <f t="shared" si="196"/>
        <v>3.2724923474893676E-5</v>
      </c>
      <c r="M1585">
        <f t="shared" si="197"/>
        <v>1.5688188337499999E-2</v>
      </c>
      <c r="N1585">
        <f t="shared" si="198"/>
        <v>1.5845913260974894E-2</v>
      </c>
      <c r="O1585">
        <f t="shared" si="199"/>
        <v>2.655008250138656</v>
      </c>
    </row>
    <row r="1586" spans="8:15">
      <c r="H1586">
        <f t="shared" si="200"/>
        <v>1.5840000000000001</v>
      </c>
      <c r="I1586">
        <f t="shared" si="195"/>
        <v>167.55160819145561</v>
      </c>
      <c r="J1586">
        <f t="shared" si="193"/>
        <v>1.25E-4</v>
      </c>
      <c r="K1586">
        <f t="shared" si="194"/>
        <v>0</v>
      </c>
      <c r="L1586">
        <f t="shared" si="196"/>
        <v>3.2724923474893676E-5</v>
      </c>
      <c r="M1586">
        <f t="shared" si="197"/>
        <v>1.5688188337499999E-2</v>
      </c>
      <c r="N1586">
        <f t="shared" si="198"/>
        <v>1.5845913260974894E-2</v>
      </c>
      <c r="O1586">
        <f t="shared" si="199"/>
        <v>2.655008250138656</v>
      </c>
    </row>
    <row r="1587" spans="8:15">
      <c r="H1587">
        <f t="shared" si="200"/>
        <v>1.585</v>
      </c>
      <c r="I1587">
        <f t="shared" si="195"/>
        <v>167.55160819145561</v>
      </c>
      <c r="J1587">
        <f t="shared" si="193"/>
        <v>1.25E-4</v>
      </c>
      <c r="K1587">
        <f t="shared" si="194"/>
        <v>0</v>
      </c>
      <c r="L1587">
        <f t="shared" si="196"/>
        <v>3.2724923474893676E-5</v>
      </c>
      <c r="M1587">
        <f t="shared" si="197"/>
        <v>1.5688188337499999E-2</v>
      </c>
      <c r="N1587">
        <f t="shared" si="198"/>
        <v>1.5845913260974894E-2</v>
      </c>
      <c r="O1587">
        <f t="shared" si="199"/>
        <v>2.655008250138656</v>
      </c>
    </row>
    <row r="1588" spans="8:15">
      <c r="H1588">
        <f t="shared" si="200"/>
        <v>1.5860000000000001</v>
      </c>
      <c r="I1588">
        <f t="shared" si="195"/>
        <v>167.55160819145561</v>
      </c>
      <c r="J1588">
        <f t="shared" si="193"/>
        <v>1.25E-4</v>
      </c>
      <c r="K1588">
        <f t="shared" si="194"/>
        <v>0</v>
      </c>
      <c r="L1588">
        <f t="shared" si="196"/>
        <v>3.2724923474893676E-5</v>
      </c>
      <c r="M1588">
        <f t="shared" si="197"/>
        <v>1.5688188337499999E-2</v>
      </c>
      <c r="N1588">
        <f t="shared" si="198"/>
        <v>1.5845913260974894E-2</v>
      </c>
      <c r="O1588">
        <f t="shared" si="199"/>
        <v>2.655008250138656</v>
      </c>
    </row>
    <row r="1589" spans="8:15">
      <c r="H1589">
        <f t="shared" si="200"/>
        <v>1.587</v>
      </c>
      <c r="I1589">
        <f t="shared" si="195"/>
        <v>167.55160819145561</v>
      </c>
      <c r="J1589">
        <f t="shared" si="193"/>
        <v>1.25E-4</v>
      </c>
      <c r="K1589">
        <f t="shared" si="194"/>
        <v>0</v>
      </c>
      <c r="L1589">
        <f t="shared" si="196"/>
        <v>3.2724923474893676E-5</v>
      </c>
      <c r="M1589">
        <f t="shared" si="197"/>
        <v>1.5688188337499999E-2</v>
      </c>
      <c r="N1589">
        <f t="shared" si="198"/>
        <v>1.5845913260974894E-2</v>
      </c>
      <c r="O1589">
        <f t="shared" si="199"/>
        <v>2.655008250138656</v>
      </c>
    </row>
    <row r="1590" spans="8:15">
      <c r="H1590">
        <f t="shared" si="200"/>
        <v>1.5880000000000001</v>
      </c>
      <c r="I1590">
        <f t="shared" si="195"/>
        <v>167.55160819145561</v>
      </c>
      <c r="J1590">
        <f t="shared" si="193"/>
        <v>1.25E-4</v>
      </c>
      <c r="K1590">
        <f t="shared" si="194"/>
        <v>0</v>
      </c>
      <c r="L1590">
        <f t="shared" si="196"/>
        <v>3.2724923474893676E-5</v>
      </c>
      <c r="M1590">
        <f t="shared" si="197"/>
        <v>1.5688188337499999E-2</v>
      </c>
      <c r="N1590">
        <f t="shared" si="198"/>
        <v>1.5845913260974894E-2</v>
      </c>
      <c r="O1590">
        <f t="shared" si="199"/>
        <v>2.655008250138656</v>
      </c>
    </row>
    <row r="1591" spans="8:15">
      <c r="H1591">
        <f t="shared" si="200"/>
        <v>1.589</v>
      </c>
      <c r="I1591">
        <f t="shared" si="195"/>
        <v>167.55160819145561</v>
      </c>
      <c r="J1591">
        <f t="shared" si="193"/>
        <v>1.25E-4</v>
      </c>
      <c r="K1591">
        <f t="shared" si="194"/>
        <v>0</v>
      </c>
      <c r="L1591">
        <f t="shared" si="196"/>
        <v>3.2724923474893676E-5</v>
      </c>
      <c r="M1591">
        <f t="shared" si="197"/>
        <v>1.5688188337499999E-2</v>
      </c>
      <c r="N1591">
        <f t="shared" si="198"/>
        <v>1.5845913260974894E-2</v>
      </c>
      <c r="O1591">
        <f t="shared" si="199"/>
        <v>2.655008250138656</v>
      </c>
    </row>
    <row r="1592" spans="8:15">
      <c r="H1592">
        <f t="shared" si="200"/>
        <v>1.59</v>
      </c>
      <c r="I1592">
        <f t="shared" si="195"/>
        <v>167.55160819145561</v>
      </c>
      <c r="J1592">
        <f t="shared" si="193"/>
        <v>1.25E-4</v>
      </c>
      <c r="K1592">
        <f t="shared" si="194"/>
        <v>0</v>
      </c>
      <c r="L1592">
        <f t="shared" si="196"/>
        <v>3.2724923474893676E-5</v>
      </c>
      <c r="M1592">
        <f t="shared" si="197"/>
        <v>1.5688188337499999E-2</v>
      </c>
      <c r="N1592">
        <f t="shared" si="198"/>
        <v>1.5845913260974894E-2</v>
      </c>
      <c r="O1592">
        <f t="shared" si="199"/>
        <v>2.655008250138656</v>
      </c>
    </row>
    <row r="1593" spans="8:15">
      <c r="H1593">
        <f t="shared" si="200"/>
        <v>1.591</v>
      </c>
      <c r="I1593">
        <f t="shared" si="195"/>
        <v>167.55160819145561</v>
      </c>
      <c r="J1593">
        <f t="shared" si="193"/>
        <v>1.25E-4</v>
      </c>
      <c r="K1593">
        <f t="shared" si="194"/>
        <v>0</v>
      </c>
      <c r="L1593">
        <f t="shared" si="196"/>
        <v>3.2724923474893676E-5</v>
      </c>
      <c r="M1593">
        <f t="shared" si="197"/>
        <v>1.5688188337499999E-2</v>
      </c>
      <c r="N1593">
        <f t="shared" si="198"/>
        <v>1.5845913260974894E-2</v>
      </c>
      <c r="O1593">
        <f t="shared" si="199"/>
        <v>2.655008250138656</v>
      </c>
    </row>
    <row r="1594" spans="8:15">
      <c r="H1594">
        <f t="shared" si="200"/>
        <v>1.5920000000000001</v>
      </c>
      <c r="I1594">
        <f t="shared" si="195"/>
        <v>167.55160819145561</v>
      </c>
      <c r="J1594">
        <f t="shared" si="193"/>
        <v>1.25E-4</v>
      </c>
      <c r="K1594">
        <f t="shared" si="194"/>
        <v>0</v>
      </c>
      <c r="L1594">
        <f t="shared" si="196"/>
        <v>3.2724923474893676E-5</v>
      </c>
      <c r="M1594">
        <f t="shared" si="197"/>
        <v>1.5688188337499999E-2</v>
      </c>
      <c r="N1594">
        <f t="shared" si="198"/>
        <v>1.5845913260974894E-2</v>
      </c>
      <c r="O1594">
        <f t="shared" si="199"/>
        <v>2.655008250138656</v>
      </c>
    </row>
    <row r="1595" spans="8:15">
      <c r="H1595">
        <f t="shared" si="200"/>
        <v>1.593</v>
      </c>
      <c r="I1595">
        <f t="shared" si="195"/>
        <v>167.55160819145561</v>
      </c>
      <c r="J1595">
        <f t="shared" si="193"/>
        <v>1.25E-4</v>
      </c>
      <c r="K1595">
        <f t="shared" si="194"/>
        <v>0</v>
      </c>
      <c r="L1595">
        <f t="shared" si="196"/>
        <v>3.2724923474893676E-5</v>
      </c>
      <c r="M1595">
        <f t="shared" si="197"/>
        <v>1.5688188337499999E-2</v>
      </c>
      <c r="N1595">
        <f t="shared" si="198"/>
        <v>1.5845913260974894E-2</v>
      </c>
      <c r="O1595">
        <f t="shared" si="199"/>
        <v>2.655008250138656</v>
      </c>
    </row>
    <row r="1596" spans="8:15">
      <c r="H1596">
        <f t="shared" si="200"/>
        <v>1.5940000000000001</v>
      </c>
      <c r="I1596">
        <f t="shared" si="195"/>
        <v>167.55160819145561</v>
      </c>
      <c r="J1596">
        <f t="shared" si="193"/>
        <v>1.25E-4</v>
      </c>
      <c r="K1596">
        <f t="shared" si="194"/>
        <v>0</v>
      </c>
      <c r="L1596">
        <f t="shared" si="196"/>
        <v>3.2724923474893676E-5</v>
      </c>
      <c r="M1596">
        <f t="shared" si="197"/>
        <v>1.5688188337499999E-2</v>
      </c>
      <c r="N1596">
        <f t="shared" si="198"/>
        <v>1.5845913260974894E-2</v>
      </c>
      <c r="O1596">
        <f t="shared" si="199"/>
        <v>2.655008250138656</v>
      </c>
    </row>
    <row r="1597" spans="8:15">
      <c r="H1597">
        <f t="shared" si="200"/>
        <v>1.595</v>
      </c>
      <c r="I1597">
        <f t="shared" si="195"/>
        <v>167.55160819145561</v>
      </c>
      <c r="J1597">
        <f t="shared" si="193"/>
        <v>1.25E-4</v>
      </c>
      <c r="K1597">
        <f t="shared" si="194"/>
        <v>0</v>
      </c>
      <c r="L1597">
        <f t="shared" si="196"/>
        <v>3.2724923474893676E-5</v>
      </c>
      <c r="M1597">
        <f t="shared" si="197"/>
        <v>1.5688188337499999E-2</v>
      </c>
      <c r="N1597">
        <f t="shared" si="198"/>
        <v>1.5845913260974894E-2</v>
      </c>
      <c r="O1597">
        <f t="shared" si="199"/>
        <v>2.655008250138656</v>
      </c>
    </row>
    <row r="1598" spans="8:15">
      <c r="H1598">
        <f t="shared" si="200"/>
        <v>1.5960000000000001</v>
      </c>
      <c r="I1598">
        <f t="shared" si="195"/>
        <v>167.55160819145561</v>
      </c>
      <c r="J1598">
        <f t="shared" si="193"/>
        <v>1.25E-4</v>
      </c>
      <c r="K1598">
        <f t="shared" si="194"/>
        <v>0</v>
      </c>
      <c r="L1598">
        <f t="shared" si="196"/>
        <v>3.2724923474893676E-5</v>
      </c>
      <c r="M1598">
        <f t="shared" si="197"/>
        <v>1.5688188337499999E-2</v>
      </c>
      <c r="N1598">
        <f t="shared" si="198"/>
        <v>1.5845913260974894E-2</v>
      </c>
      <c r="O1598">
        <f t="shared" si="199"/>
        <v>2.655008250138656</v>
      </c>
    </row>
    <row r="1599" spans="8:15">
      <c r="H1599">
        <f t="shared" si="200"/>
        <v>1.597</v>
      </c>
      <c r="I1599">
        <f t="shared" si="195"/>
        <v>167.55160819145561</v>
      </c>
      <c r="J1599">
        <f t="shared" si="193"/>
        <v>1.25E-4</v>
      </c>
      <c r="K1599">
        <f t="shared" si="194"/>
        <v>0</v>
      </c>
      <c r="L1599">
        <f t="shared" si="196"/>
        <v>3.2724923474893676E-5</v>
      </c>
      <c r="M1599">
        <f t="shared" si="197"/>
        <v>1.5688188337499999E-2</v>
      </c>
      <c r="N1599">
        <f t="shared" si="198"/>
        <v>1.5845913260974894E-2</v>
      </c>
      <c r="O1599">
        <f t="shared" si="199"/>
        <v>2.655008250138656</v>
      </c>
    </row>
    <row r="1600" spans="8:15">
      <c r="H1600">
        <f t="shared" si="200"/>
        <v>1.5980000000000001</v>
      </c>
      <c r="I1600">
        <f t="shared" si="195"/>
        <v>167.55160819145561</v>
      </c>
      <c r="J1600">
        <f t="shared" si="193"/>
        <v>1.25E-4</v>
      </c>
      <c r="K1600">
        <f t="shared" si="194"/>
        <v>0</v>
      </c>
      <c r="L1600">
        <f t="shared" si="196"/>
        <v>3.2724923474893676E-5</v>
      </c>
      <c r="M1600">
        <f t="shared" si="197"/>
        <v>1.5688188337499999E-2</v>
      </c>
      <c r="N1600">
        <f t="shared" si="198"/>
        <v>1.5845913260974894E-2</v>
      </c>
      <c r="O1600">
        <f t="shared" si="199"/>
        <v>2.655008250138656</v>
      </c>
    </row>
    <row r="1601" spans="8:15">
      <c r="H1601">
        <f t="shared" si="200"/>
        <v>1.599</v>
      </c>
      <c r="I1601">
        <f t="shared" si="195"/>
        <v>167.55160819145561</v>
      </c>
      <c r="J1601">
        <f t="shared" si="193"/>
        <v>1.25E-4</v>
      </c>
      <c r="K1601">
        <f t="shared" si="194"/>
        <v>0</v>
      </c>
      <c r="L1601">
        <f t="shared" si="196"/>
        <v>3.2724923474893676E-5</v>
      </c>
      <c r="M1601">
        <f t="shared" si="197"/>
        <v>1.5688188337499999E-2</v>
      </c>
      <c r="N1601">
        <f t="shared" si="198"/>
        <v>1.5845913260974894E-2</v>
      </c>
      <c r="O1601">
        <f t="shared" si="199"/>
        <v>2.655008250138656</v>
      </c>
    </row>
    <row r="1602" spans="8:15">
      <c r="H1602">
        <f t="shared" si="200"/>
        <v>1.6</v>
      </c>
      <c r="I1602">
        <f t="shared" si="195"/>
        <v>167.55160819145561</v>
      </c>
      <c r="J1602">
        <f t="shared" ref="J1602:J1665" si="201">IF(H1602&lt;$E$18,$E$17,IF(H1602&lt;$E$5,$E$14,0))/$E$8/$E$9</f>
        <v>1.25E-4</v>
      </c>
      <c r="K1602">
        <f t="shared" ref="K1602:K1665" si="202">IF(H1602&lt;$E$3,$E$12*$E$22,IF(H1602&lt;$E$4,0,IF(H1602&lt;$E$5,-$E$12*$E$22,0)))</f>
        <v>0</v>
      </c>
      <c r="L1602">
        <f t="shared" si="196"/>
        <v>3.2724923474893676E-5</v>
      </c>
      <c r="M1602">
        <f t="shared" si="197"/>
        <v>1.5688188337499999E-2</v>
      </c>
      <c r="N1602">
        <f t="shared" si="198"/>
        <v>1.5845913260974894E-2</v>
      </c>
      <c r="O1602">
        <f t="shared" si="199"/>
        <v>2.655008250138656</v>
      </c>
    </row>
    <row r="1603" spans="8:15">
      <c r="H1603">
        <f t="shared" si="200"/>
        <v>1.601</v>
      </c>
      <c r="I1603">
        <f t="shared" ref="I1603:I1666" si="203">IF(H1603&lt;$E$3,$E$12*H1603,IF(H1603&lt;$E$4,$E$10,IF(H1603&lt;$E$5,$E$10-$E$12*(H1603-$E$4),0)))</f>
        <v>167.55160819145561</v>
      </c>
      <c r="J1603">
        <f t="shared" si="201"/>
        <v>1.25E-4</v>
      </c>
      <c r="K1603">
        <f t="shared" si="202"/>
        <v>0</v>
      </c>
      <c r="L1603">
        <f t="shared" ref="L1603:L1666" si="204">I1603*$E$15/$E$9/$E$8^2</f>
        <v>3.2724923474893676E-5</v>
      </c>
      <c r="M1603">
        <f t="shared" ref="M1603:M1666" si="205">$E$19/$E$8/$E$9</f>
        <v>1.5688188337499999E-2</v>
      </c>
      <c r="N1603">
        <f t="shared" ref="N1603:N1666" si="206">SUM(J1603:M1603)</f>
        <v>1.5845913260974894E-2</v>
      </c>
      <c r="O1603">
        <f t="shared" ref="O1603:O1666" si="207">I1603*N1603</f>
        <v>2.655008250138656</v>
      </c>
    </row>
    <row r="1604" spans="8:15">
      <c r="H1604">
        <f t="shared" ref="H1604:H1667" si="208">(ROW()-2)*0.001</f>
        <v>1.6020000000000001</v>
      </c>
      <c r="I1604">
        <f t="shared" si="203"/>
        <v>167.55160819145561</v>
      </c>
      <c r="J1604">
        <f t="shared" si="201"/>
        <v>1.25E-4</v>
      </c>
      <c r="K1604">
        <f t="shared" si="202"/>
        <v>0</v>
      </c>
      <c r="L1604">
        <f t="shared" si="204"/>
        <v>3.2724923474893676E-5</v>
      </c>
      <c r="M1604">
        <f t="shared" si="205"/>
        <v>1.5688188337499999E-2</v>
      </c>
      <c r="N1604">
        <f t="shared" si="206"/>
        <v>1.5845913260974894E-2</v>
      </c>
      <c r="O1604">
        <f t="shared" si="207"/>
        <v>2.655008250138656</v>
      </c>
    </row>
    <row r="1605" spans="8:15">
      <c r="H1605">
        <f t="shared" si="208"/>
        <v>1.603</v>
      </c>
      <c r="I1605">
        <f t="shared" si="203"/>
        <v>167.55160819145561</v>
      </c>
      <c r="J1605">
        <f t="shared" si="201"/>
        <v>1.25E-4</v>
      </c>
      <c r="K1605">
        <f t="shared" si="202"/>
        <v>0</v>
      </c>
      <c r="L1605">
        <f t="shared" si="204"/>
        <v>3.2724923474893676E-5</v>
      </c>
      <c r="M1605">
        <f t="shared" si="205"/>
        <v>1.5688188337499999E-2</v>
      </c>
      <c r="N1605">
        <f t="shared" si="206"/>
        <v>1.5845913260974894E-2</v>
      </c>
      <c r="O1605">
        <f t="shared" si="207"/>
        <v>2.655008250138656</v>
      </c>
    </row>
    <row r="1606" spans="8:15">
      <c r="H1606">
        <f t="shared" si="208"/>
        <v>1.6040000000000001</v>
      </c>
      <c r="I1606">
        <f t="shared" si="203"/>
        <v>167.55160819145561</v>
      </c>
      <c r="J1606">
        <f t="shared" si="201"/>
        <v>1.25E-4</v>
      </c>
      <c r="K1606">
        <f t="shared" si="202"/>
        <v>0</v>
      </c>
      <c r="L1606">
        <f t="shared" si="204"/>
        <v>3.2724923474893676E-5</v>
      </c>
      <c r="M1606">
        <f t="shared" si="205"/>
        <v>1.5688188337499999E-2</v>
      </c>
      <c r="N1606">
        <f t="shared" si="206"/>
        <v>1.5845913260974894E-2</v>
      </c>
      <c r="O1606">
        <f t="shared" si="207"/>
        <v>2.655008250138656</v>
      </c>
    </row>
    <row r="1607" spans="8:15">
      <c r="H1607">
        <f t="shared" si="208"/>
        <v>1.605</v>
      </c>
      <c r="I1607">
        <f t="shared" si="203"/>
        <v>167.55160819145561</v>
      </c>
      <c r="J1607">
        <f t="shared" si="201"/>
        <v>1.25E-4</v>
      </c>
      <c r="K1607">
        <f t="shared" si="202"/>
        <v>0</v>
      </c>
      <c r="L1607">
        <f t="shared" si="204"/>
        <v>3.2724923474893676E-5</v>
      </c>
      <c r="M1607">
        <f t="shared" si="205"/>
        <v>1.5688188337499999E-2</v>
      </c>
      <c r="N1607">
        <f t="shared" si="206"/>
        <v>1.5845913260974894E-2</v>
      </c>
      <c r="O1607">
        <f t="shared" si="207"/>
        <v>2.655008250138656</v>
      </c>
    </row>
    <row r="1608" spans="8:15">
      <c r="H1608">
        <f t="shared" si="208"/>
        <v>1.6060000000000001</v>
      </c>
      <c r="I1608">
        <f t="shared" si="203"/>
        <v>167.55160819145561</v>
      </c>
      <c r="J1608">
        <f t="shared" si="201"/>
        <v>1.25E-4</v>
      </c>
      <c r="K1608">
        <f t="shared" si="202"/>
        <v>0</v>
      </c>
      <c r="L1608">
        <f t="shared" si="204"/>
        <v>3.2724923474893676E-5</v>
      </c>
      <c r="M1608">
        <f t="shared" si="205"/>
        <v>1.5688188337499999E-2</v>
      </c>
      <c r="N1608">
        <f t="shared" si="206"/>
        <v>1.5845913260974894E-2</v>
      </c>
      <c r="O1608">
        <f t="shared" si="207"/>
        <v>2.655008250138656</v>
      </c>
    </row>
    <row r="1609" spans="8:15">
      <c r="H1609">
        <f t="shared" si="208"/>
        <v>1.607</v>
      </c>
      <c r="I1609">
        <f t="shared" si="203"/>
        <v>167.55160819145561</v>
      </c>
      <c r="J1609">
        <f t="shared" si="201"/>
        <v>1.25E-4</v>
      </c>
      <c r="K1609">
        <f t="shared" si="202"/>
        <v>0</v>
      </c>
      <c r="L1609">
        <f t="shared" si="204"/>
        <v>3.2724923474893676E-5</v>
      </c>
      <c r="M1609">
        <f t="shared" si="205"/>
        <v>1.5688188337499999E-2</v>
      </c>
      <c r="N1609">
        <f t="shared" si="206"/>
        <v>1.5845913260974894E-2</v>
      </c>
      <c r="O1609">
        <f t="shared" si="207"/>
        <v>2.655008250138656</v>
      </c>
    </row>
    <row r="1610" spans="8:15">
      <c r="H1610">
        <f t="shared" si="208"/>
        <v>1.6080000000000001</v>
      </c>
      <c r="I1610">
        <f t="shared" si="203"/>
        <v>167.55160819145561</v>
      </c>
      <c r="J1610">
        <f t="shared" si="201"/>
        <v>1.25E-4</v>
      </c>
      <c r="K1610">
        <f t="shared" si="202"/>
        <v>0</v>
      </c>
      <c r="L1610">
        <f t="shared" si="204"/>
        <v>3.2724923474893676E-5</v>
      </c>
      <c r="M1610">
        <f t="shared" si="205"/>
        <v>1.5688188337499999E-2</v>
      </c>
      <c r="N1610">
        <f t="shared" si="206"/>
        <v>1.5845913260974894E-2</v>
      </c>
      <c r="O1610">
        <f t="shared" si="207"/>
        <v>2.655008250138656</v>
      </c>
    </row>
    <row r="1611" spans="8:15">
      <c r="H1611">
        <f t="shared" si="208"/>
        <v>1.609</v>
      </c>
      <c r="I1611">
        <f t="shared" si="203"/>
        <v>167.55160819145561</v>
      </c>
      <c r="J1611">
        <f t="shared" si="201"/>
        <v>1.25E-4</v>
      </c>
      <c r="K1611">
        <f t="shared" si="202"/>
        <v>0</v>
      </c>
      <c r="L1611">
        <f t="shared" si="204"/>
        <v>3.2724923474893676E-5</v>
      </c>
      <c r="M1611">
        <f t="shared" si="205"/>
        <v>1.5688188337499999E-2</v>
      </c>
      <c r="N1611">
        <f t="shared" si="206"/>
        <v>1.5845913260974894E-2</v>
      </c>
      <c r="O1611">
        <f t="shared" si="207"/>
        <v>2.655008250138656</v>
      </c>
    </row>
    <row r="1612" spans="8:15">
      <c r="H1612">
        <f t="shared" si="208"/>
        <v>1.61</v>
      </c>
      <c r="I1612">
        <f t="shared" si="203"/>
        <v>167.55160819145561</v>
      </c>
      <c r="J1612">
        <f t="shared" si="201"/>
        <v>1.25E-4</v>
      </c>
      <c r="K1612">
        <f t="shared" si="202"/>
        <v>0</v>
      </c>
      <c r="L1612">
        <f t="shared" si="204"/>
        <v>3.2724923474893676E-5</v>
      </c>
      <c r="M1612">
        <f t="shared" si="205"/>
        <v>1.5688188337499999E-2</v>
      </c>
      <c r="N1612">
        <f t="shared" si="206"/>
        <v>1.5845913260974894E-2</v>
      </c>
      <c r="O1612">
        <f t="shared" si="207"/>
        <v>2.655008250138656</v>
      </c>
    </row>
    <row r="1613" spans="8:15">
      <c r="H1613">
        <f t="shared" si="208"/>
        <v>1.611</v>
      </c>
      <c r="I1613">
        <f t="shared" si="203"/>
        <v>167.55160819145561</v>
      </c>
      <c r="J1613">
        <f t="shared" si="201"/>
        <v>1.25E-4</v>
      </c>
      <c r="K1613">
        <f t="shared" si="202"/>
        <v>0</v>
      </c>
      <c r="L1613">
        <f t="shared" si="204"/>
        <v>3.2724923474893676E-5</v>
      </c>
      <c r="M1613">
        <f t="shared" si="205"/>
        <v>1.5688188337499999E-2</v>
      </c>
      <c r="N1613">
        <f t="shared" si="206"/>
        <v>1.5845913260974894E-2</v>
      </c>
      <c r="O1613">
        <f t="shared" si="207"/>
        <v>2.655008250138656</v>
      </c>
    </row>
    <row r="1614" spans="8:15">
      <c r="H1614">
        <f t="shared" si="208"/>
        <v>1.6120000000000001</v>
      </c>
      <c r="I1614">
        <f t="shared" si="203"/>
        <v>167.55160819145561</v>
      </c>
      <c r="J1614">
        <f t="shared" si="201"/>
        <v>1.25E-4</v>
      </c>
      <c r="K1614">
        <f t="shared" si="202"/>
        <v>0</v>
      </c>
      <c r="L1614">
        <f t="shared" si="204"/>
        <v>3.2724923474893676E-5</v>
      </c>
      <c r="M1614">
        <f t="shared" si="205"/>
        <v>1.5688188337499999E-2</v>
      </c>
      <c r="N1614">
        <f t="shared" si="206"/>
        <v>1.5845913260974894E-2</v>
      </c>
      <c r="O1614">
        <f t="shared" si="207"/>
        <v>2.655008250138656</v>
      </c>
    </row>
    <row r="1615" spans="8:15">
      <c r="H1615">
        <f t="shared" si="208"/>
        <v>1.613</v>
      </c>
      <c r="I1615">
        <f t="shared" si="203"/>
        <v>167.55160819145561</v>
      </c>
      <c r="J1615">
        <f t="shared" si="201"/>
        <v>1.25E-4</v>
      </c>
      <c r="K1615">
        <f t="shared" si="202"/>
        <v>0</v>
      </c>
      <c r="L1615">
        <f t="shared" si="204"/>
        <v>3.2724923474893676E-5</v>
      </c>
      <c r="M1615">
        <f t="shared" si="205"/>
        <v>1.5688188337499999E-2</v>
      </c>
      <c r="N1615">
        <f t="shared" si="206"/>
        <v>1.5845913260974894E-2</v>
      </c>
      <c r="O1615">
        <f t="shared" si="207"/>
        <v>2.655008250138656</v>
      </c>
    </row>
    <row r="1616" spans="8:15">
      <c r="H1616">
        <f t="shared" si="208"/>
        <v>1.6140000000000001</v>
      </c>
      <c r="I1616">
        <f t="shared" si="203"/>
        <v>167.55160819145561</v>
      </c>
      <c r="J1616">
        <f t="shared" si="201"/>
        <v>1.25E-4</v>
      </c>
      <c r="K1616">
        <f t="shared" si="202"/>
        <v>0</v>
      </c>
      <c r="L1616">
        <f t="shared" si="204"/>
        <v>3.2724923474893676E-5</v>
      </c>
      <c r="M1616">
        <f t="shared" si="205"/>
        <v>1.5688188337499999E-2</v>
      </c>
      <c r="N1616">
        <f t="shared" si="206"/>
        <v>1.5845913260974894E-2</v>
      </c>
      <c r="O1616">
        <f t="shared" si="207"/>
        <v>2.655008250138656</v>
      </c>
    </row>
    <row r="1617" spans="8:15">
      <c r="H1617">
        <f t="shared" si="208"/>
        <v>1.615</v>
      </c>
      <c r="I1617">
        <f t="shared" si="203"/>
        <v>167.55160819145561</v>
      </c>
      <c r="J1617">
        <f t="shared" si="201"/>
        <v>1.25E-4</v>
      </c>
      <c r="K1617">
        <f t="shared" si="202"/>
        <v>0</v>
      </c>
      <c r="L1617">
        <f t="shared" si="204"/>
        <v>3.2724923474893676E-5</v>
      </c>
      <c r="M1617">
        <f t="shared" si="205"/>
        <v>1.5688188337499999E-2</v>
      </c>
      <c r="N1617">
        <f t="shared" si="206"/>
        <v>1.5845913260974894E-2</v>
      </c>
      <c r="O1617">
        <f t="shared" si="207"/>
        <v>2.655008250138656</v>
      </c>
    </row>
    <row r="1618" spans="8:15">
      <c r="H1618">
        <f t="shared" si="208"/>
        <v>1.6160000000000001</v>
      </c>
      <c r="I1618">
        <f t="shared" si="203"/>
        <v>167.55160819145561</v>
      </c>
      <c r="J1618">
        <f t="shared" si="201"/>
        <v>1.25E-4</v>
      </c>
      <c r="K1618">
        <f t="shared" si="202"/>
        <v>0</v>
      </c>
      <c r="L1618">
        <f t="shared" si="204"/>
        <v>3.2724923474893676E-5</v>
      </c>
      <c r="M1618">
        <f t="shared" si="205"/>
        <v>1.5688188337499999E-2</v>
      </c>
      <c r="N1618">
        <f t="shared" si="206"/>
        <v>1.5845913260974894E-2</v>
      </c>
      <c r="O1618">
        <f t="shared" si="207"/>
        <v>2.655008250138656</v>
      </c>
    </row>
    <row r="1619" spans="8:15">
      <c r="H1619">
        <f t="shared" si="208"/>
        <v>1.617</v>
      </c>
      <c r="I1619">
        <f t="shared" si="203"/>
        <v>167.55160819145561</v>
      </c>
      <c r="J1619">
        <f t="shared" si="201"/>
        <v>1.25E-4</v>
      </c>
      <c r="K1619">
        <f t="shared" si="202"/>
        <v>0</v>
      </c>
      <c r="L1619">
        <f t="shared" si="204"/>
        <v>3.2724923474893676E-5</v>
      </c>
      <c r="M1619">
        <f t="shared" si="205"/>
        <v>1.5688188337499999E-2</v>
      </c>
      <c r="N1619">
        <f t="shared" si="206"/>
        <v>1.5845913260974894E-2</v>
      </c>
      <c r="O1619">
        <f t="shared" si="207"/>
        <v>2.655008250138656</v>
      </c>
    </row>
    <row r="1620" spans="8:15">
      <c r="H1620">
        <f t="shared" si="208"/>
        <v>1.6180000000000001</v>
      </c>
      <c r="I1620">
        <f t="shared" si="203"/>
        <v>167.55160819145561</v>
      </c>
      <c r="J1620">
        <f t="shared" si="201"/>
        <v>1.25E-4</v>
      </c>
      <c r="K1620">
        <f t="shared" si="202"/>
        <v>0</v>
      </c>
      <c r="L1620">
        <f t="shared" si="204"/>
        <v>3.2724923474893676E-5</v>
      </c>
      <c r="M1620">
        <f t="shared" si="205"/>
        <v>1.5688188337499999E-2</v>
      </c>
      <c r="N1620">
        <f t="shared" si="206"/>
        <v>1.5845913260974894E-2</v>
      </c>
      <c r="O1620">
        <f t="shared" si="207"/>
        <v>2.655008250138656</v>
      </c>
    </row>
    <row r="1621" spans="8:15">
      <c r="H1621">
        <f t="shared" si="208"/>
        <v>1.619</v>
      </c>
      <c r="I1621">
        <f t="shared" si="203"/>
        <v>167.55160819145561</v>
      </c>
      <c r="J1621">
        <f t="shared" si="201"/>
        <v>1.25E-4</v>
      </c>
      <c r="K1621">
        <f t="shared" si="202"/>
        <v>0</v>
      </c>
      <c r="L1621">
        <f t="shared" si="204"/>
        <v>3.2724923474893676E-5</v>
      </c>
      <c r="M1621">
        <f t="shared" si="205"/>
        <v>1.5688188337499999E-2</v>
      </c>
      <c r="N1621">
        <f t="shared" si="206"/>
        <v>1.5845913260974894E-2</v>
      </c>
      <c r="O1621">
        <f t="shared" si="207"/>
        <v>2.655008250138656</v>
      </c>
    </row>
    <row r="1622" spans="8:15">
      <c r="H1622">
        <f t="shared" si="208"/>
        <v>1.62</v>
      </c>
      <c r="I1622">
        <f t="shared" si="203"/>
        <v>167.55160819145561</v>
      </c>
      <c r="J1622">
        <f t="shared" si="201"/>
        <v>1.25E-4</v>
      </c>
      <c r="K1622">
        <f t="shared" si="202"/>
        <v>0</v>
      </c>
      <c r="L1622">
        <f t="shared" si="204"/>
        <v>3.2724923474893676E-5</v>
      </c>
      <c r="M1622">
        <f t="shared" si="205"/>
        <v>1.5688188337499999E-2</v>
      </c>
      <c r="N1622">
        <f t="shared" si="206"/>
        <v>1.5845913260974894E-2</v>
      </c>
      <c r="O1622">
        <f t="shared" si="207"/>
        <v>2.655008250138656</v>
      </c>
    </row>
    <row r="1623" spans="8:15">
      <c r="H1623">
        <f t="shared" si="208"/>
        <v>1.621</v>
      </c>
      <c r="I1623">
        <f t="shared" si="203"/>
        <v>167.55160819145561</v>
      </c>
      <c r="J1623">
        <f t="shared" si="201"/>
        <v>1.25E-4</v>
      </c>
      <c r="K1623">
        <f t="shared" si="202"/>
        <v>0</v>
      </c>
      <c r="L1623">
        <f t="shared" si="204"/>
        <v>3.2724923474893676E-5</v>
      </c>
      <c r="M1623">
        <f t="shared" si="205"/>
        <v>1.5688188337499999E-2</v>
      </c>
      <c r="N1623">
        <f t="shared" si="206"/>
        <v>1.5845913260974894E-2</v>
      </c>
      <c r="O1623">
        <f t="shared" si="207"/>
        <v>2.655008250138656</v>
      </c>
    </row>
    <row r="1624" spans="8:15">
      <c r="H1624">
        <f t="shared" si="208"/>
        <v>1.6220000000000001</v>
      </c>
      <c r="I1624">
        <f t="shared" si="203"/>
        <v>167.55160819145561</v>
      </c>
      <c r="J1624">
        <f t="shared" si="201"/>
        <v>1.25E-4</v>
      </c>
      <c r="K1624">
        <f t="shared" si="202"/>
        <v>0</v>
      </c>
      <c r="L1624">
        <f t="shared" si="204"/>
        <v>3.2724923474893676E-5</v>
      </c>
      <c r="M1624">
        <f t="shared" si="205"/>
        <v>1.5688188337499999E-2</v>
      </c>
      <c r="N1624">
        <f t="shared" si="206"/>
        <v>1.5845913260974894E-2</v>
      </c>
      <c r="O1624">
        <f t="shared" si="207"/>
        <v>2.655008250138656</v>
      </c>
    </row>
    <row r="1625" spans="8:15">
      <c r="H1625">
        <f t="shared" si="208"/>
        <v>1.623</v>
      </c>
      <c r="I1625">
        <f t="shared" si="203"/>
        <v>167.55160819145561</v>
      </c>
      <c r="J1625">
        <f t="shared" si="201"/>
        <v>1.25E-4</v>
      </c>
      <c r="K1625">
        <f t="shared" si="202"/>
        <v>0</v>
      </c>
      <c r="L1625">
        <f t="shared" si="204"/>
        <v>3.2724923474893676E-5</v>
      </c>
      <c r="M1625">
        <f t="shared" si="205"/>
        <v>1.5688188337499999E-2</v>
      </c>
      <c r="N1625">
        <f t="shared" si="206"/>
        <v>1.5845913260974894E-2</v>
      </c>
      <c r="O1625">
        <f t="shared" si="207"/>
        <v>2.655008250138656</v>
      </c>
    </row>
    <row r="1626" spans="8:15">
      <c r="H1626">
        <f t="shared" si="208"/>
        <v>1.6240000000000001</v>
      </c>
      <c r="I1626">
        <f t="shared" si="203"/>
        <v>167.55160819145561</v>
      </c>
      <c r="J1626">
        <f t="shared" si="201"/>
        <v>1.25E-4</v>
      </c>
      <c r="K1626">
        <f t="shared" si="202"/>
        <v>0</v>
      </c>
      <c r="L1626">
        <f t="shared" si="204"/>
        <v>3.2724923474893676E-5</v>
      </c>
      <c r="M1626">
        <f t="shared" si="205"/>
        <v>1.5688188337499999E-2</v>
      </c>
      <c r="N1626">
        <f t="shared" si="206"/>
        <v>1.5845913260974894E-2</v>
      </c>
      <c r="O1626">
        <f t="shared" si="207"/>
        <v>2.655008250138656</v>
      </c>
    </row>
    <row r="1627" spans="8:15">
      <c r="H1627">
        <f t="shared" si="208"/>
        <v>1.625</v>
      </c>
      <c r="I1627">
        <f t="shared" si="203"/>
        <v>167.55160819145561</v>
      </c>
      <c r="J1627">
        <f t="shared" si="201"/>
        <v>1.25E-4</v>
      </c>
      <c r="K1627">
        <f t="shared" si="202"/>
        <v>0</v>
      </c>
      <c r="L1627">
        <f t="shared" si="204"/>
        <v>3.2724923474893676E-5</v>
      </c>
      <c r="M1627">
        <f t="shared" si="205"/>
        <v>1.5688188337499999E-2</v>
      </c>
      <c r="N1627">
        <f t="shared" si="206"/>
        <v>1.5845913260974894E-2</v>
      </c>
      <c r="O1627">
        <f t="shared" si="207"/>
        <v>2.655008250138656</v>
      </c>
    </row>
    <row r="1628" spans="8:15">
      <c r="H1628">
        <f t="shared" si="208"/>
        <v>1.6260000000000001</v>
      </c>
      <c r="I1628">
        <f t="shared" si="203"/>
        <v>167.55160819145561</v>
      </c>
      <c r="J1628">
        <f t="shared" si="201"/>
        <v>1.25E-4</v>
      </c>
      <c r="K1628">
        <f t="shared" si="202"/>
        <v>0</v>
      </c>
      <c r="L1628">
        <f t="shared" si="204"/>
        <v>3.2724923474893676E-5</v>
      </c>
      <c r="M1628">
        <f t="shared" si="205"/>
        <v>1.5688188337499999E-2</v>
      </c>
      <c r="N1628">
        <f t="shared" si="206"/>
        <v>1.5845913260974894E-2</v>
      </c>
      <c r="O1628">
        <f t="shared" si="207"/>
        <v>2.655008250138656</v>
      </c>
    </row>
    <row r="1629" spans="8:15">
      <c r="H1629">
        <f t="shared" si="208"/>
        <v>1.627</v>
      </c>
      <c r="I1629">
        <f t="shared" si="203"/>
        <v>167.55160819145561</v>
      </c>
      <c r="J1629">
        <f t="shared" si="201"/>
        <v>1.25E-4</v>
      </c>
      <c r="K1629">
        <f t="shared" si="202"/>
        <v>0</v>
      </c>
      <c r="L1629">
        <f t="shared" si="204"/>
        <v>3.2724923474893676E-5</v>
      </c>
      <c r="M1629">
        <f t="shared" si="205"/>
        <v>1.5688188337499999E-2</v>
      </c>
      <c r="N1629">
        <f t="shared" si="206"/>
        <v>1.5845913260974894E-2</v>
      </c>
      <c r="O1629">
        <f t="shared" si="207"/>
        <v>2.655008250138656</v>
      </c>
    </row>
    <row r="1630" spans="8:15">
      <c r="H1630">
        <f t="shared" si="208"/>
        <v>1.6280000000000001</v>
      </c>
      <c r="I1630">
        <f t="shared" si="203"/>
        <v>167.55160819145561</v>
      </c>
      <c r="J1630">
        <f t="shared" si="201"/>
        <v>1.25E-4</v>
      </c>
      <c r="K1630">
        <f t="shared" si="202"/>
        <v>0</v>
      </c>
      <c r="L1630">
        <f t="shared" si="204"/>
        <v>3.2724923474893676E-5</v>
      </c>
      <c r="M1630">
        <f t="shared" si="205"/>
        <v>1.5688188337499999E-2</v>
      </c>
      <c r="N1630">
        <f t="shared" si="206"/>
        <v>1.5845913260974894E-2</v>
      </c>
      <c r="O1630">
        <f t="shared" si="207"/>
        <v>2.655008250138656</v>
      </c>
    </row>
    <row r="1631" spans="8:15">
      <c r="H1631">
        <f t="shared" si="208"/>
        <v>1.629</v>
      </c>
      <c r="I1631">
        <f t="shared" si="203"/>
        <v>167.55160819145561</v>
      </c>
      <c r="J1631">
        <f t="shared" si="201"/>
        <v>1.25E-4</v>
      </c>
      <c r="K1631">
        <f t="shared" si="202"/>
        <v>0</v>
      </c>
      <c r="L1631">
        <f t="shared" si="204"/>
        <v>3.2724923474893676E-5</v>
      </c>
      <c r="M1631">
        <f t="shared" si="205"/>
        <v>1.5688188337499999E-2</v>
      </c>
      <c r="N1631">
        <f t="shared" si="206"/>
        <v>1.5845913260974894E-2</v>
      </c>
      <c r="O1631">
        <f t="shared" si="207"/>
        <v>2.655008250138656</v>
      </c>
    </row>
    <row r="1632" spans="8:15">
      <c r="H1632">
        <f t="shared" si="208"/>
        <v>1.6300000000000001</v>
      </c>
      <c r="I1632">
        <f t="shared" si="203"/>
        <v>167.55160819145561</v>
      </c>
      <c r="J1632">
        <f t="shared" si="201"/>
        <v>1.25E-4</v>
      </c>
      <c r="K1632">
        <f t="shared" si="202"/>
        <v>0</v>
      </c>
      <c r="L1632">
        <f t="shared" si="204"/>
        <v>3.2724923474893676E-5</v>
      </c>
      <c r="M1632">
        <f t="shared" si="205"/>
        <v>1.5688188337499999E-2</v>
      </c>
      <c r="N1632">
        <f t="shared" si="206"/>
        <v>1.5845913260974894E-2</v>
      </c>
      <c r="O1632">
        <f t="shared" si="207"/>
        <v>2.655008250138656</v>
      </c>
    </row>
    <row r="1633" spans="8:15">
      <c r="H1633">
        <f t="shared" si="208"/>
        <v>1.631</v>
      </c>
      <c r="I1633">
        <f t="shared" si="203"/>
        <v>167.55160819145561</v>
      </c>
      <c r="J1633">
        <f t="shared" si="201"/>
        <v>1.25E-4</v>
      </c>
      <c r="K1633">
        <f t="shared" si="202"/>
        <v>0</v>
      </c>
      <c r="L1633">
        <f t="shared" si="204"/>
        <v>3.2724923474893676E-5</v>
      </c>
      <c r="M1633">
        <f t="shared" si="205"/>
        <v>1.5688188337499999E-2</v>
      </c>
      <c r="N1633">
        <f t="shared" si="206"/>
        <v>1.5845913260974894E-2</v>
      </c>
      <c r="O1633">
        <f t="shared" si="207"/>
        <v>2.655008250138656</v>
      </c>
    </row>
    <row r="1634" spans="8:15">
      <c r="H1634">
        <f t="shared" si="208"/>
        <v>1.6320000000000001</v>
      </c>
      <c r="I1634">
        <f t="shared" si="203"/>
        <v>167.55160819145561</v>
      </c>
      <c r="J1634">
        <f t="shared" si="201"/>
        <v>1.25E-4</v>
      </c>
      <c r="K1634">
        <f t="shared" si="202"/>
        <v>0</v>
      </c>
      <c r="L1634">
        <f t="shared" si="204"/>
        <v>3.2724923474893676E-5</v>
      </c>
      <c r="M1634">
        <f t="shared" si="205"/>
        <v>1.5688188337499999E-2</v>
      </c>
      <c r="N1634">
        <f t="shared" si="206"/>
        <v>1.5845913260974894E-2</v>
      </c>
      <c r="O1634">
        <f t="shared" si="207"/>
        <v>2.655008250138656</v>
      </c>
    </row>
    <row r="1635" spans="8:15">
      <c r="H1635">
        <f t="shared" si="208"/>
        <v>1.633</v>
      </c>
      <c r="I1635">
        <f t="shared" si="203"/>
        <v>167.55160819145561</v>
      </c>
      <c r="J1635">
        <f t="shared" si="201"/>
        <v>1.25E-4</v>
      </c>
      <c r="K1635">
        <f t="shared" si="202"/>
        <v>0</v>
      </c>
      <c r="L1635">
        <f t="shared" si="204"/>
        <v>3.2724923474893676E-5</v>
      </c>
      <c r="M1635">
        <f t="shared" si="205"/>
        <v>1.5688188337499999E-2</v>
      </c>
      <c r="N1635">
        <f t="shared" si="206"/>
        <v>1.5845913260974894E-2</v>
      </c>
      <c r="O1635">
        <f t="shared" si="207"/>
        <v>2.655008250138656</v>
      </c>
    </row>
    <row r="1636" spans="8:15">
      <c r="H1636">
        <f t="shared" si="208"/>
        <v>1.6340000000000001</v>
      </c>
      <c r="I1636">
        <f t="shared" si="203"/>
        <v>167.55160819145561</v>
      </c>
      <c r="J1636">
        <f t="shared" si="201"/>
        <v>1.25E-4</v>
      </c>
      <c r="K1636">
        <f t="shared" si="202"/>
        <v>0</v>
      </c>
      <c r="L1636">
        <f t="shared" si="204"/>
        <v>3.2724923474893676E-5</v>
      </c>
      <c r="M1636">
        <f t="shared" si="205"/>
        <v>1.5688188337499999E-2</v>
      </c>
      <c r="N1636">
        <f t="shared" si="206"/>
        <v>1.5845913260974894E-2</v>
      </c>
      <c r="O1636">
        <f t="shared" si="207"/>
        <v>2.655008250138656</v>
      </c>
    </row>
    <row r="1637" spans="8:15">
      <c r="H1637">
        <f t="shared" si="208"/>
        <v>1.635</v>
      </c>
      <c r="I1637">
        <f t="shared" si="203"/>
        <v>167.55160819145561</v>
      </c>
      <c r="J1637">
        <f t="shared" si="201"/>
        <v>1.25E-4</v>
      </c>
      <c r="K1637">
        <f t="shared" si="202"/>
        <v>0</v>
      </c>
      <c r="L1637">
        <f t="shared" si="204"/>
        <v>3.2724923474893676E-5</v>
      </c>
      <c r="M1637">
        <f t="shared" si="205"/>
        <v>1.5688188337499999E-2</v>
      </c>
      <c r="N1637">
        <f t="shared" si="206"/>
        <v>1.5845913260974894E-2</v>
      </c>
      <c r="O1637">
        <f t="shared" si="207"/>
        <v>2.655008250138656</v>
      </c>
    </row>
    <row r="1638" spans="8:15">
      <c r="H1638">
        <f t="shared" si="208"/>
        <v>1.6360000000000001</v>
      </c>
      <c r="I1638">
        <f t="shared" si="203"/>
        <v>167.55160819145561</v>
      </c>
      <c r="J1638">
        <f t="shared" si="201"/>
        <v>1.25E-4</v>
      </c>
      <c r="K1638">
        <f t="shared" si="202"/>
        <v>0</v>
      </c>
      <c r="L1638">
        <f t="shared" si="204"/>
        <v>3.2724923474893676E-5</v>
      </c>
      <c r="M1638">
        <f t="shared" si="205"/>
        <v>1.5688188337499999E-2</v>
      </c>
      <c r="N1638">
        <f t="shared" si="206"/>
        <v>1.5845913260974894E-2</v>
      </c>
      <c r="O1638">
        <f t="shared" si="207"/>
        <v>2.655008250138656</v>
      </c>
    </row>
    <row r="1639" spans="8:15">
      <c r="H1639">
        <f t="shared" si="208"/>
        <v>1.637</v>
      </c>
      <c r="I1639">
        <f t="shared" si="203"/>
        <v>167.55160819145561</v>
      </c>
      <c r="J1639">
        <f t="shared" si="201"/>
        <v>1.25E-4</v>
      </c>
      <c r="K1639">
        <f t="shared" si="202"/>
        <v>0</v>
      </c>
      <c r="L1639">
        <f t="shared" si="204"/>
        <v>3.2724923474893676E-5</v>
      </c>
      <c r="M1639">
        <f t="shared" si="205"/>
        <v>1.5688188337499999E-2</v>
      </c>
      <c r="N1639">
        <f t="shared" si="206"/>
        <v>1.5845913260974894E-2</v>
      </c>
      <c r="O1639">
        <f t="shared" si="207"/>
        <v>2.655008250138656</v>
      </c>
    </row>
    <row r="1640" spans="8:15">
      <c r="H1640">
        <f t="shared" si="208"/>
        <v>1.6380000000000001</v>
      </c>
      <c r="I1640">
        <f t="shared" si="203"/>
        <v>167.55160819145561</v>
      </c>
      <c r="J1640">
        <f t="shared" si="201"/>
        <v>1.25E-4</v>
      </c>
      <c r="K1640">
        <f t="shared" si="202"/>
        <v>0</v>
      </c>
      <c r="L1640">
        <f t="shared" si="204"/>
        <v>3.2724923474893676E-5</v>
      </c>
      <c r="M1640">
        <f t="shared" si="205"/>
        <v>1.5688188337499999E-2</v>
      </c>
      <c r="N1640">
        <f t="shared" si="206"/>
        <v>1.5845913260974894E-2</v>
      </c>
      <c r="O1640">
        <f t="shared" si="207"/>
        <v>2.655008250138656</v>
      </c>
    </row>
    <row r="1641" spans="8:15">
      <c r="H1641">
        <f t="shared" si="208"/>
        <v>1.639</v>
      </c>
      <c r="I1641">
        <f t="shared" si="203"/>
        <v>167.55160819145561</v>
      </c>
      <c r="J1641">
        <f t="shared" si="201"/>
        <v>1.25E-4</v>
      </c>
      <c r="K1641">
        <f t="shared" si="202"/>
        <v>0</v>
      </c>
      <c r="L1641">
        <f t="shared" si="204"/>
        <v>3.2724923474893676E-5</v>
      </c>
      <c r="M1641">
        <f t="shared" si="205"/>
        <v>1.5688188337499999E-2</v>
      </c>
      <c r="N1641">
        <f t="shared" si="206"/>
        <v>1.5845913260974894E-2</v>
      </c>
      <c r="O1641">
        <f t="shared" si="207"/>
        <v>2.655008250138656</v>
      </c>
    </row>
    <row r="1642" spans="8:15">
      <c r="H1642">
        <f t="shared" si="208"/>
        <v>1.6400000000000001</v>
      </c>
      <c r="I1642">
        <f t="shared" si="203"/>
        <v>167.55160819145561</v>
      </c>
      <c r="J1642">
        <f t="shared" si="201"/>
        <v>1.25E-4</v>
      </c>
      <c r="K1642">
        <f t="shared" si="202"/>
        <v>0</v>
      </c>
      <c r="L1642">
        <f t="shared" si="204"/>
        <v>3.2724923474893676E-5</v>
      </c>
      <c r="M1642">
        <f t="shared" si="205"/>
        <v>1.5688188337499999E-2</v>
      </c>
      <c r="N1642">
        <f t="shared" si="206"/>
        <v>1.5845913260974894E-2</v>
      </c>
      <c r="O1642">
        <f t="shared" si="207"/>
        <v>2.655008250138656</v>
      </c>
    </row>
    <row r="1643" spans="8:15">
      <c r="H1643">
        <f t="shared" si="208"/>
        <v>1.641</v>
      </c>
      <c r="I1643">
        <f t="shared" si="203"/>
        <v>167.55160819145561</v>
      </c>
      <c r="J1643">
        <f t="shared" si="201"/>
        <v>1.25E-4</v>
      </c>
      <c r="K1643">
        <f t="shared" si="202"/>
        <v>0</v>
      </c>
      <c r="L1643">
        <f t="shared" si="204"/>
        <v>3.2724923474893676E-5</v>
      </c>
      <c r="M1643">
        <f t="shared" si="205"/>
        <v>1.5688188337499999E-2</v>
      </c>
      <c r="N1643">
        <f t="shared" si="206"/>
        <v>1.5845913260974894E-2</v>
      </c>
      <c r="O1643">
        <f t="shared" si="207"/>
        <v>2.655008250138656</v>
      </c>
    </row>
    <row r="1644" spans="8:15">
      <c r="H1644">
        <f t="shared" si="208"/>
        <v>1.6420000000000001</v>
      </c>
      <c r="I1644">
        <f t="shared" si="203"/>
        <v>167.55160819145561</v>
      </c>
      <c r="J1644">
        <f t="shared" si="201"/>
        <v>1.25E-4</v>
      </c>
      <c r="K1644">
        <f t="shared" si="202"/>
        <v>0</v>
      </c>
      <c r="L1644">
        <f t="shared" si="204"/>
        <v>3.2724923474893676E-5</v>
      </c>
      <c r="M1644">
        <f t="shared" si="205"/>
        <v>1.5688188337499999E-2</v>
      </c>
      <c r="N1644">
        <f t="shared" si="206"/>
        <v>1.5845913260974894E-2</v>
      </c>
      <c r="O1644">
        <f t="shared" si="207"/>
        <v>2.655008250138656</v>
      </c>
    </row>
    <row r="1645" spans="8:15">
      <c r="H1645">
        <f t="shared" si="208"/>
        <v>1.643</v>
      </c>
      <c r="I1645">
        <f t="shared" si="203"/>
        <v>167.55160819145561</v>
      </c>
      <c r="J1645">
        <f t="shared" si="201"/>
        <v>1.25E-4</v>
      </c>
      <c r="K1645">
        <f t="shared" si="202"/>
        <v>0</v>
      </c>
      <c r="L1645">
        <f t="shared" si="204"/>
        <v>3.2724923474893676E-5</v>
      </c>
      <c r="M1645">
        <f t="shared" si="205"/>
        <v>1.5688188337499999E-2</v>
      </c>
      <c r="N1645">
        <f t="shared" si="206"/>
        <v>1.5845913260974894E-2</v>
      </c>
      <c r="O1645">
        <f t="shared" si="207"/>
        <v>2.655008250138656</v>
      </c>
    </row>
    <row r="1646" spans="8:15">
      <c r="H1646">
        <f t="shared" si="208"/>
        <v>1.6440000000000001</v>
      </c>
      <c r="I1646">
        <f t="shared" si="203"/>
        <v>167.55160819145561</v>
      </c>
      <c r="J1646">
        <f t="shared" si="201"/>
        <v>1.25E-4</v>
      </c>
      <c r="K1646">
        <f t="shared" si="202"/>
        <v>0</v>
      </c>
      <c r="L1646">
        <f t="shared" si="204"/>
        <v>3.2724923474893676E-5</v>
      </c>
      <c r="M1646">
        <f t="shared" si="205"/>
        <v>1.5688188337499999E-2</v>
      </c>
      <c r="N1646">
        <f t="shared" si="206"/>
        <v>1.5845913260974894E-2</v>
      </c>
      <c r="O1646">
        <f t="shared" si="207"/>
        <v>2.655008250138656</v>
      </c>
    </row>
    <row r="1647" spans="8:15">
      <c r="H1647">
        <f t="shared" si="208"/>
        <v>1.645</v>
      </c>
      <c r="I1647">
        <f t="shared" si="203"/>
        <v>167.55160819145561</v>
      </c>
      <c r="J1647">
        <f t="shared" si="201"/>
        <v>1.25E-4</v>
      </c>
      <c r="K1647">
        <f t="shared" si="202"/>
        <v>0</v>
      </c>
      <c r="L1647">
        <f t="shared" si="204"/>
        <v>3.2724923474893676E-5</v>
      </c>
      <c r="M1647">
        <f t="shared" si="205"/>
        <v>1.5688188337499999E-2</v>
      </c>
      <c r="N1647">
        <f t="shared" si="206"/>
        <v>1.5845913260974894E-2</v>
      </c>
      <c r="O1647">
        <f t="shared" si="207"/>
        <v>2.655008250138656</v>
      </c>
    </row>
    <row r="1648" spans="8:15">
      <c r="H1648">
        <f t="shared" si="208"/>
        <v>1.6460000000000001</v>
      </c>
      <c r="I1648">
        <f t="shared" si="203"/>
        <v>167.55160819145561</v>
      </c>
      <c r="J1648">
        <f t="shared" si="201"/>
        <v>1.25E-4</v>
      </c>
      <c r="K1648">
        <f t="shared" si="202"/>
        <v>0</v>
      </c>
      <c r="L1648">
        <f t="shared" si="204"/>
        <v>3.2724923474893676E-5</v>
      </c>
      <c r="M1648">
        <f t="shared" si="205"/>
        <v>1.5688188337499999E-2</v>
      </c>
      <c r="N1648">
        <f t="shared" si="206"/>
        <v>1.5845913260974894E-2</v>
      </c>
      <c r="O1648">
        <f t="shared" si="207"/>
        <v>2.655008250138656</v>
      </c>
    </row>
    <row r="1649" spans="8:15">
      <c r="H1649">
        <f t="shared" si="208"/>
        <v>1.647</v>
      </c>
      <c r="I1649">
        <f t="shared" si="203"/>
        <v>167.55160819145561</v>
      </c>
      <c r="J1649">
        <f t="shared" si="201"/>
        <v>1.25E-4</v>
      </c>
      <c r="K1649">
        <f t="shared" si="202"/>
        <v>0</v>
      </c>
      <c r="L1649">
        <f t="shared" si="204"/>
        <v>3.2724923474893676E-5</v>
      </c>
      <c r="M1649">
        <f t="shared" si="205"/>
        <v>1.5688188337499999E-2</v>
      </c>
      <c r="N1649">
        <f t="shared" si="206"/>
        <v>1.5845913260974894E-2</v>
      </c>
      <c r="O1649">
        <f t="shared" si="207"/>
        <v>2.655008250138656</v>
      </c>
    </row>
    <row r="1650" spans="8:15">
      <c r="H1650">
        <f t="shared" si="208"/>
        <v>1.6480000000000001</v>
      </c>
      <c r="I1650">
        <f t="shared" si="203"/>
        <v>167.55160819145561</v>
      </c>
      <c r="J1650">
        <f t="shared" si="201"/>
        <v>1.25E-4</v>
      </c>
      <c r="K1650">
        <f t="shared" si="202"/>
        <v>0</v>
      </c>
      <c r="L1650">
        <f t="shared" si="204"/>
        <v>3.2724923474893676E-5</v>
      </c>
      <c r="M1650">
        <f t="shared" si="205"/>
        <v>1.5688188337499999E-2</v>
      </c>
      <c r="N1650">
        <f t="shared" si="206"/>
        <v>1.5845913260974894E-2</v>
      </c>
      <c r="O1650">
        <f t="shared" si="207"/>
        <v>2.655008250138656</v>
      </c>
    </row>
    <row r="1651" spans="8:15">
      <c r="H1651">
        <f t="shared" si="208"/>
        <v>1.649</v>
      </c>
      <c r="I1651">
        <f t="shared" si="203"/>
        <v>167.55160819145561</v>
      </c>
      <c r="J1651">
        <f t="shared" si="201"/>
        <v>1.25E-4</v>
      </c>
      <c r="K1651">
        <f t="shared" si="202"/>
        <v>0</v>
      </c>
      <c r="L1651">
        <f t="shared" si="204"/>
        <v>3.2724923474893676E-5</v>
      </c>
      <c r="M1651">
        <f t="shared" si="205"/>
        <v>1.5688188337499999E-2</v>
      </c>
      <c r="N1651">
        <f t="shared" si="206"/>
        <v>1.5845913260974894E-2</v>
      </c>
      <c r="O1651">
        <f t="shared" si="207"/>
        <v>2.655008250138656</v>
      </c>
    </row>
    <row r="1652" spans="8:15">
      <c r="H1652">
        <f t="shared" si="208"/>
        <v>1.6500000000000001</v>
      </c>
      <c r="I1652">
        <f t="shared" si="203"/>
        <v>167.55160819145561</v>
      </c>
      <c r="J1652">
        <f t="shared" si="201"/>
        <v>1.25E-4</v>
      </c>
      <c r="K1652">
        <f t="shared" si="202"/>
        <v>0</v>
      </c>
      <c r="L1652">
        <f t="shared" si="204"/>
        <v>3.2724923474893676E-5</v>
      </c>
      <c r="M1652">
        <f t="shared" si="205"/>
        <v>1.5688188337499999E-2</v>
      </c>
      <c r="N1652">
        <f t="shared" si="206"/>
        <v>1.5845913260974894E-2</v>
      </c>
      <c r="O1652">
        <f t="shared" si="207"/>
        <v>2.655008250138656</v>
      </c>
    </row>
    <row r="1653" spans="8:15">
      <c r="H1653">
        <f t="shared" si="208"/>
        <v>1.651</v>
      </c>
      <c r="I1653">
        <f t="shared" si="203"/>
        <v>167.55160819145561</v>
      </c>
      <c r="J1653">
        <f t="shared" si="201"/>
        <v>1.25E-4</v>
      </c>
      <c r="K1653">
        <f t="shared" si="202"/>
        <v>0</v>
      </c>
      <c r="L1653">
        <f t="shared" si="204"/>
        <v>3.2724923474893676E-5</v>
      </c>
      <c r="M1653">
        <f t="shared" si="205"/>
        <v>1.5688188337499999E-2</v>
      </c>
      <c r="N1653">
        <f t="shared" si="206"/>
        <v>1.5845913260974894E-2</v>
      </c>
      <c r="O1653">
        <f t="shared" si="207"/>
        <v>2.655008250138656</v>
      </c>
    </row>
    <row r="1654" spans="8:15">
      <c r="H1654">
        <f t="shared" si="208"/>
        <v>1.6520000000000001</v>
      </c>
      <c r="I1654">
        <f t="shared" si="203"/>
        <v>167.55160819145561</v>
      </c>
      <c r="J1654">
        <f t="shared" si="201"/>
        <v>1.25E-4</v>
      </c>
      <c r="K1654">
        <f t="shared" si="202"/>
        <v>0</v>
      </c>
      <c r="L1654">
        <f t="shared" si="204"/>
        <v>3.2724923474893676E-5</v>
      </c>
      <c r="M1654">
        <f t="shared" si="205"/>
        <v>1.5688188337499999E-2</v>
      </c>
      <c r="N1654">
        <f t="shared" si="206"/>
        <v>1.5845913260974894E-2</v>
      </c>
      <c r="O1654">
        <f t="shared" si="207"/>
        <v>2.655008250138656</v>
      </c>
    </row>
    <row r="1655" spans="8:15">
      <c r="H1655">
        <f t="shared" si="208"/>
        <v>1.653</v>
      </c>
      <c r="I1655">
        <f t="shared" si="203"/>
        <v>167.55160819145561</v>
      </c>
      <c r="J1655">
        <f t="shared" si="201"/>
        <v>1.25E-4</v>
      </c>
      <c r="K1655">
        <f t="shared" si="202"/>
        <v>0</v>
      </c>
      <c r="L1655">
        <f t="shared" si="204"/>
        <v>3.2724923474893676E-5</v>
      </c>
      <c r="M1655">
        <f t="shared" si="205"/>
        <v>1.5688188337499999E-2</v>
      </c>
      <c r="N1655">
        <f t="shared" si="206"/>
        <v>1.5845913260974894E-2</v>
      </c>
      <c r="O1655">
        <f t="shared" si="207"/>
        <v>2.655008250138656</v>
      </c>
    </row>
    <row r="1656" spans="8:15">
      <c r="H1656">
        <f t="shared" si="208"/>
        <v>1.6540000000000001</v>
      </c>
      <c r="I1656">
        <f t="shared" si="203"/>
        <v>167.55160819145561</v>
      </c>
      <c r="J1656">
        <f t="shared" si="201"/>
        <v>1.25E-4</v>
      </c>
      <c r="K1656">
        <f t="shared" si="202"/>
        <v>0</v>
      </c>
      <c r="L1656">
        <f t="shared" si="204"/>
        <v>3.2724923474893676E-5</v>
      </c>
      <c r="M1656">
        <f t="shared" si="205"/>
        <v>1.5688188337499999E-2</v>
      </c>
      <c r="N1656">
        <f t="shared" si="206"/>
        <v>1.5845913260974894E-2</v>
      </c>
      <c r="O1656">
        <f t="shared" si="207"/>
        <v>2.655008250138656</v>
      </c>
    </row>
    <row r="1657" spans="8:15">
      <c r="H1657">
        <f t="shared" si="208"/>
        <v>1.655</v>
      </c>
      <c r="I1657">
        <f t="shared" si="203"/>
        <v>167.55160819145561</v>
      </c>
      <c r="J1657">
        <f t="shared" si="201"/>
        <v>1.25E-4</v>
      </c>
      <c r="K1657">
        <f t="shared" si="202"/>
        <v>0</v>
      </c>
      <c r="L1657">
        <f t="shared" si="204"/>
        <v>3.2724923474893676E-5</v>
      </c>
      <c r="M1657">
        <f t="shared" si="205"/>
        <v>1.5688188337499999E-2</v>
      </c>
      <c r="N1657">
        <f t="shared" si="206"/>
        <v>1.5845913260974894E-2</v>
      </c>
      <c r="O1657">
        <f t="shared" si="207"/>
        <v>2.655008250138656</v>
      </c>
    </row>
    <row r="1658" spans="8:15">
      <c r="H1658">
        <f t="shared" si="208"/>
        <v>1.6560000000000001</v>
      </c>
      <c r="I1658">
        <f t="shared" si="203"/>
        <v>167.55160819145561</v>
      </c>
      <c r="J1658">
        <f t="shared" si="201"/>
        <v>1.25E-4</v>
      </c>
      <c r="K1658">
        <f t="shared" si="202"/>
        <v>0</v>
      </c>
      <c r="L1658">
        <f t="shared" si="204"/>
        <v>3.2724923474893676E-5</v>
      </c>
      <c r="M1658">
        <f t="shared" si="205"/>
        <v>1.5688188337499999E-2</v>
      </c>
      <c r="N1658">
        <f t="shared" si="206"/>
        <v>1.5845913260974894E-2</v>
      </c>
      <c r="O1658">
        <f t="shared" si="207"/>
        <v>2.655008250138656</v>
      </c>
    </row>
    <row r="1659" spans="8:15">
      <c r="H1659">
        <f t="shared" si="208"/>
        <v>1.657</v>
      </c>
      <c r="I1659">
        <f t="shared" si="203"/>
        <v>167.55160819145561</v>
      </c>
      <c r="J1659">
        <f t="shared" si="201"/>
        <v>1.25E-4</v>
      </c>
      <c r="K1659">
        <f t="shared" si="202"/>
        <v>0</v>
      </c>
      <c r="L1659">
        <f t="shared" si="204"/>
        <v>3.2724923474893676E-5</v>
      </c>
      <c r="M1659">
        <f t="shared" si="205"/>
        <v>1.5688188337499999E-2</v>
      </c>
      <c r="N1659">
        <f t="shared" si="206"/>
        <v>1.5845913260974894E-2</v>
      </c>
      <c r="O1659">
        <f t="shared" si="207"/>
        <v>2.655008250138656</v>
      </c>
    </row>
    <row r="1660" spans="8:15">
      <c r="H1660">
        <f t="shared" si="208"/>
        <v>1.6580000000000001</v>
      </c>
      <c r="I1660">
        <f t="shared" si="203"/>
        <v>167.55160819145561</v>
      </c>
      <c r="J1660">
        <f t="shared" si="201"/>
        <v>1.25E-4</v>
      </c>
      <c r="K1660">
        <f t="shared" si="202"/>
        <v>0</v>
      </c>
      <c r="L1660">
        <f t="shared" si="204"/>
        <v>3.2724923474893676E-5</v>
      </c>
      <c r="M1660">
        <f t="shared" si="205"/>
        <v>1.5688188337499999E-2</v>
      </c>
      <c r="N1660">
        <f t="shared" si="206"/>
        <v>1.5845913260974894E-2</v>
      </c>
      <c r="O1660">
        <f t="shared" si="207"/>
        <v>2.655008250138656</v>
      </c>
    </row>
    <row r="1661" spans="8:15">
      <c r="H1661">
        <f t="shared" si="208"/>
        <v>1.659</v>
      </c>
      <c r="I1661">
        <f t="shared" si="203"/>
        <v>167.55160819145561</v>
      </c>
      <c r="J1661">
        <f t="shared" si="201"/>
        <v>1.25E-4</v>
      </c>
      <c r="K1661">
        <f t="shared" si="202"/>
        <v>0</v>
      </c>
      <c r="L1661">
        <f t="shared" si="204"/>
        <v>3.2724923474893676E-5</v>
      </c>
      <c r="M1661">
        <f t="shared" si="205"/>
        <v>1.5688188337499999E-2</v>
      </c>
      <c r="N1661">
        <f t="shared" si="206"/>
        <v>1.5845913260974894E-2</v>
      </c>
      <c r="O1661">
        <f t="shared" si="207"/>
        <v>2.655008250138656</v>
      </c>
    </row>
    <row r="1662" spans="8:15">
      <c r="H1662">
        <f t="shared" si="208"/>
        <v>1.6600000000000001</v>
      </c>
      <c r="I1662">
        <f t="shared" si="203"/>
        <v>167.55160819145561</v>
      </c>
      <c r="J1662">
        <f t="shared" si="201"/>
        <v>1.25E-4</v>
      </c>
      <c r="K1662">
        <f t="shared" si="202"/>
        <v>0</v>
      </c>
      <c r="L1662">
        <f t="shared" si="204"/>
        <v>3.2724923474893676E-5</v>
      </c>
      <c r="M1662">
        <f t="shared" si="205"/>
        <v>1.5688188337499999E-2</v>
      </c>
      <c r="N1662">
        <f t="shared" si="206"/>
        <v>1.5845913260974894E-2</v>
      </c>
      <c r="O1662">
        <f t="shared" si="207"/>
        <v>2.655008250138656</v>
      </c>
    </row>
    <row r="1663" spans="8:15">
      <c r="H1663">
        <f t="shared" si="208"/>
        <v>1.661</v>
      </c>
      <c r="I1663">
        <f t="shared" si="203"/>
        <v>167.55160819145561</v>
      </c>
      <c r="J1663">
        <f t="shared" si="201"/>
        <v>1.25E-4</v>
      </c>
      <c r="K1663">
        <f t="shared" si="202"/>
        <v>0</v>
      </c>
      <c r="L1663">
        <f t="shared" si="204"/>
        <v>3.2724923474893676E-5</v>
      </c>
      <c r="M1663">
        <f t="shared" si="205"/>
        <v>1.5688188337499999E-2</v>
      </c>
      <c r="N1663">
        <f t="shared" si="206"/>
        <v>1.5845913260974894E-2</v>
      </c>
      <c r="O1663">
        <f t="shared" si="207"/>
        <v>2.655008250138656</v>
      </c>
    </row>
    <row r="1664" spans="8:15">
      <c r="H1664">
        <f t="shared" si="208"/>
        <v>1.6620000000000001</v>
      </c>
      <c r="I1664">
        <f t="shared" si="203"/>
        <v>167.55160819145561</v>
      </c>
      <c r="J1664">
        <f t="shared" si="201"/>
        <v>1.25E-4</v>
      </c>
      <c r="K1664">
        <f t="shared" si="202"/>
        <v>0</v>
      </c>
      <c r="L1664">
        <f t="shared" si="204"/>
        <v>3.2724923474893676E-5</v>
      </c>
      <c r="M1664">
        <f t="shared" si="205"/>
        <v>1.5688188337499999E-2</v>
      </c>
      <c r="N1664">
        <f t="shared" si="206"/>
        <v>1.5845913260974894E-2</v>
      </c>
      <c r="O1664">
        <f t="shared" si="207"/>
        <v>2.655008250138656</v>
      </c>
    </row>
    <row r="1665" spans="8:15">
      <c r="H1665">
        <f t="shared" si="208"/>
        <v>1.663</v>
      </c>
      <c r="I1665">
        <f t="shared" si="203"/>
        <v>167.55160819145561</v>
      </c>
      <c r="J1665">
        <f t="shared" si="201"/>
        <v>1.25E-4</v>
      </c>
      <c r="K1665">
        <f t="shared" si="202"/>
        <v>0</v>
      </c>
      <c r="L1665">
        <f t="shared" si="204"/>
        <v>3.2724923474893676E-5</v>
      </c>
      <c r="M1665">
        <f t="shared" si="205"/>
        <v>1.5688188337499999E-2</v>
      </c>
      <c r="N1665">
        <f t="shared" si="206"/>
        <v>1.5845913260974894E-2</v>
      </c>
      <c r="O1665">
        <f t="shared" si="207"/>
        <v>2.655008250138656</v>
      </c>
    </row>
    <row r="1666" spans="8:15">
      <c r="H1666">
        <f t="shared" si="208"/>
        <v>1.6640000000000001</v>
      </c>
      <c r="I1666">
        <f t="shared" si="203"/>
        <v>167.55160819145561</v>
      </c>
      <c r="J1666">
        <f t="shared" ref="J1666:J1729" si="209">IF(H1666&lt;$E$18,$E$17,IF(H1666&lt;$E$5,$E$14,0))/$E$8/$E$9</f>
        <v>1.25E-4</v>
      </c>
      <c r="K1666">
        <f t="shared" ref="K1666:K1729" si="210">IF(H1666&lt;$E$3,$E$12*$E$22,IF(H1666&lt;$E$4,0,IF(H1666&lt;$E$5,-$E$12*$E$22,0)))</f>
        <v>0</v>
      </c>
      <c r="L1666">
        <f t="shared" si="204"/>
        <v>3.2724923474893676E-5</v>
      </c>
      <c r="M1666">
        <f t="shared" si="205"/>
        <v>1.5688188337499999E-2</v>
      </c>
      <c r="N1666">
        <f t="shared" si="206"/>
        <v>1.5845913260974894E-2</v>
      </c>
      <c r="O1666">
        <f t="shared" si="207"/>
        <v>2.655008250138656</v>
      </c>
    </row>
    <row r="1667" spans="8:15">
      <c r="H1667">
        <f t="shared" si="208"/>
        <v>1.665</v>
      </c>
      <c r="I1667">
        <f t="shared" ref="I1667:I1730" si="211">IF(H1667&lt;$E$3,$E$12*H1667,IF(H1667&lt;$E$4,$E$10,IF(H1667&lt;$E$5,$E$10-$E$12*(H1667-$E$4),0)))</f>
        <v>167.55160819145561</v>
      </c>
      <c r="J1667">
        <f t="shared" si="209"/>
        <v>1.25E-4</v>
      </c>
      <c r="K1667">
        <f t="shared" si="210"/>
        <v>0</v>
      </c>
      <c r="L1667">
        <f t="shared" ref="L1667:L1730" si="212">I1667*$E$15/$E$9/$E$8^2</f>
        <v>3.2724923474893676E-5</v>
      </c>
      <c r="M1667">
        <f t="shared" ref="M1667:M1730" si="213">$E$19/$E$8/$E$9</f>
        <v>1.5688188337499999E-2</v>
      </c>
      <c r="N1667">
        <f t="shared" ref="N1667:N1730" si="214">SUM(J1667:M1667)</f>
        <v>1.5845913260974894E-2</v>
      </c>
      <c r="O1667">
        <f t="shared" ref="O1667:O1730" si="215">I1667*N1667</f>
        <v>2.655008250138656</v>
      </c>
    </row>
    <row r="1668" spans="8:15">
      <c r="H1668">
        <f t="shared" ref="H1668:H1731" si="216">(ROW()-2)*0.001</f>
        <v>1.6659999999999999</v>
      </c>
      <c r="I1668">
        <f t="shared" si="211"/>
        <v>167.55160819145561</v>
      </c>
      <c r="J1668">
        <f t="shared" si="209"/>
        <v>1.25E-4</v>
      </c>
      <c r="K1668">
        <f t="shared" si="210"/>
        <v>0</v>
      </c>
      <c r="L1668">
        <f t="shared" si="212"/>
        <v>3.2724923474893676E-5</v>
      </c>
      <c r="M1668">
        <f t="shared" si="213"/>
        <v>1.5688188337499999E-2</v>
      </c>
      <c r="N1668">
        <f t="shared" si="214"/>
        <v>1.5845913260974894E-2</v>
      </c>
      <c r="O1668">
        <f t="shared" si="215"/>
        <v>2.655008250138656</v>
      </c>
    </row>
    <row r="1669" spans="8:15">
      <c r="H1669">
        <f t="shared" si="216"/>
        <v>1.667</v>
      </c>
      <c r="I1669">
        <f t="shared" si="211"/>
        <v>167.55160819145561</v>
      </c>
      <c r="J1669">
        <f t="shared" si="209"/>
        <v>1.25E-4</v>
      </c>
      <c r="K1669">
        <f t="shared" si="210"/>
        <v>0</v>
      </c>
      <c r="L1669">
        <f t="shared" si="212"/>
        <v>3.2724923474893676E-5</v>
      </c>
      <c r="M1669">
        <f t="shared" si="213"/>
        <v>1.5688188337499999E-2</v>
      </c>
      <c r="N1669">
        <f t="shared" si="214"/>
        <v>1.5845913260974894E-2</v>
      </c>
      <c r="O1669">
        <f t="shared" si="215"/>
        <v>2.655008250138656</v>
      </c>
    </row>
    <row r="1670" spans="8:15">
      <c r="H1670">
        <f t="shared" si="216"/>
        <v>1.6679999999999999</v>
      </c>
      <c r="I1670">
        <f t="shared" si="211"/>
        <v>167.55160819145561</v>
      </c>
      <c r="J1670">
        <f t="shared" si="209"/>
        <v>1.25E-4</v>
      </c>
      <c r="K1670">
        <f t="shared" si="210"/>
        <v>0</v>
      </c>
      <c r="L1670">
        <f t="shared" si="212"/>
        <v>3.2724923474893676E-5</v>
      </c>
      <c r="M1670">
        <f t="shared" si="213"/>
        <v>1.5688188337499999E-2</v>
      </c>
      <c r="N1670">
        <f t="shared" si="214"/>
        <v>1.5845913260974894E-2</v>
      </c>
      <c r="O1670">
        <f t="shared" si="215"/>
        <v>2.655008250138656</v>
      </c>
    </row>
    <row r="1671" spans="8:15">
      <c r="H1671">
        <f t="shared" si="216"/>
        <v>1.669</v>
      </c>
      <c r="I1671">
        <f t="shared" si="211"/>
        <v>167.55160819145561</v>
      </c>
      <c r="J1671">
        <f t="shared" si="209"/>
        <v>1.25E-4</v>
      </c>
      <c r="K1671">
        <f t="shared" si="210"/>
        <v>0</v>
      </c>
      <c r="L1671">
        <f t="shared" si="212"/>
        <v>3.2724923474893676E-5</v>
      </c>
      <c r="M1671">
        <f t="shared" si="213"/>
        <v>1.5688188337499999E-2</v>
      </c>
      <c r="N1671">
        <f t="shared" si="214"/>
        <v>1.5845913260974894E-2</v>
      </c>
      <c r="O1671">
        <f t="shared" si="215"/>
        <v>2.655008250138656</v>
      </c>
    </row>
    <row r="1672" spans="8:15">
      <c r="H1672">
        <f t="shared" si="216"/>
        <v>1.67</v>
      </c>
      <c r="I1672">
        <f t="shared" si="211"/>
        <v>167.55160819145561</v>
      </c>
      <c r="J1672">
        <f t="shared" si="209"/>
        <v>1.25E-4</v>
      </c>
      <c r="K1672">
        <f t="shared" si="210"/>
        <v>0</v>
      </c>
      <c r="L1672">
        <f t="shared" si="212"/>
        <v>3.2724923474893676E-5</v>
      </c>
      <c r="M1672">
        <f t="shared" si="213"/>
        <v>1.5688188337499999E-2</v>
      </c>
      <c r="N1672">
        <f t="shared" si="214"/>
        <v>1.5845913260974894E-2</v>
      </c>
      <c r="O1672">
        <f t="shared" si="215"/>
        <v>2.655008250138656</v>
      </c>
    </row>
    <row r="1673" spans="8:15">
      <c r="H1673">
        <f t="shared" si="216"/>
        <v>1.671</v>
      </c>
      <c r="I1673">
        <f t="shared" si="211"/>
        <v>167.55160819145561</v>
      </c>
      <c r="J1673">
        <f t="shared" si="209"/>
        <v>1.25E-4</v>
      </c>
      <c r="K1673">
        <f t="shared" si="210"/>
        <v>0</v>
      </c>
      <c r="L1673">
        <f t="shared" si="212"/>
        <v>3.2724923474893676E-5</v>
      </c>
      <c r="M1673">
        <f t="shared" si="213"/>
        <v>1.5688188337499999E-2</v>
      </c>
      <c r="N1673">
        <f t="shared" si="214"/>
        <v>1.5845913260974894E-2</v>
      </c>
      <c r="O1673">
        <f t="shared" si="215"/>
        <v>2.655008250138656</v>
      </c>
    </row>
    <row r="1674" spans="8:15">
      <c r="H1674">
        <f t="shared" si="216"/>
        <v>1.6719999999999999</v>
      </c>
      <c r="I1674">
        <f t="shared" si="211"/>
        <v>167.55160819145561</v>
      </c>
      <c r="J1674">
        <f t="shared" si="209"/>
        <v>1.25E-4</v>
      </c>
      <c r="K1674">
        <f t="shared" si="210"/>
        <v>0</v>
      </c>
      <c r="L1674">
        <f t="shared" si="212"/>
        <v>3.2724923474893676E-5</v>
      </c>
      <c r="M1674">
        <f t="shared" si="213"/>
        <v>1.5688188337499999E-2</v>
      </c>
      <c r="N1674">
        <f t="shared" si="214"/>
        <v>1.5845913260974894E-2</v>
      </c>
      <c r="O1674">
        <f t="shared" si="215"/>
        <v>2.655008250138656</v>
      </c>
    </row>
    <row r="1675" spans="8:15">
      <c r="H1675">
        <f t="shared" si="216"/>
        <v>1.673</v>
      </c>
      <c r="I1675">
        <f t="shared" si="211"/>
        <v>167.55160819145561</v>
      </c>
      <c r="J1675">
        <f t="shared" si="209"/>
        <v>1.25E-4</v>
      </c>
      <c r="K1675">
        <f t="shared" si="210"/>
        <v>0</v>
      </c>
      <c r="L1675">
        <f t="shared" si="212"/>
        <v>3.2724923474893676E-5</v>
      </c>
      <c r="M1675">
        <f t="shared" si="213"/>
        <v>1.5688188337499999E-2</v>
      </c>
      <c r="N1675">
        <f t="shared" si="214"/>
        <v>1.5845913260974894E-2</v>
      </c>
      <c r="O1675">
        <f t="shared" si="215"/>
        <v>2.655008250138656</v>
      </c>
    </row>
    <row r="1676" spans="8:15">
      <c r="H1676">
        <f t="shared" si="216"/>
        <v>1.6739999999999999</v>
      </c>
      <c r="I1676">
        <f t="shared" si="211"/>
        <v>167.55160819145561</v>
      </c>
      <c r="J1676">
        <f t="shared" si="209"/>
        <v>1.25E-4</v>
      </c>
      <c r="K1676">
        <f t="shared" si="210"/>
        <v>0</v>
      </c>
      <c r="L1676">
        <f t="shared" si="212"/>
        <v>3.2724923474893676E-5</v>
      </c>
      <c r="M1676">
        <f t="shared" si="213"/>
        <v>1.5688188337499999E-2</v>
      </c>
      <c r="N1676">
        <f t="shared" si="214"/>
        <v>1.5845913260974894E-2</v>
      </c>
      <c r="O1676">
        <f t="shared" si="215"/>
        <v>2.655008250138656</v>
      </c>
    </row>
    <row r="1677" spans="8:15">
      <c r="H1677">
        <f t="shared" si="216"/>
        <v>1.675</v>
      </c>
      <c r="I1677">
        <f t="shared" si="211"/>
        <v>167.55160819145561</v>
      </c>
      <c r="J1677">
        <f t="shared" si="209"/>
        <v>1.25E-4</v>
      </c>
      <c r="K1677">
        <f t="shared" si="210"/>
        <v>0</v>
      </c>
      <c r="L1677">
        <f t="shared" si="212"/>
        <v>3.2724923474893676E-5</v>
      </c>
      <c r="M1677">
        <f t="shared" si="213"/>
        <v>1.5688188337499999E-2</v>
      </c>
      <c r="N1677">
        <f t="shared" si="214"/>
        <v>1.5845913260974894E-2</v>
      </c>
      <c r="O1677">
        <f t="shared" si="215"/>
        <v>2.655008250138656</v>
      </c>
    </row>
    <row r="1678" spans="8:15">
      <c r="H1678">
        <f t="shared" si="216"/>
        <v>1.6759999999999999</v>
      </c>
      <c r="I1678">
        <f t="shared" si="211"/>
        <v>167.55160819145561</v>
      </c>
      <c r="J1678">
        <f t="shared" si="209"/>
        <v>1.25E-4</v>
      </c>
      <c r="K1678">
        <f t="shared" si="210"/>
        <v>0</v>
      </c>
      <c r="L1678">
        <f t="shared" si="212"/>
        <v>3.2724923474893676E-5</v>
      </c>
      <c r="M1678">
        <f t="shared" si="213"/>
        <v>1.5688188337499999E-2</v>
      </c>
      <c r="N1678">
        <f t="shared" si="214"/>
        <v>1.5845913260974894E-2</v>
      </c>
      <c r="O1678">
        <f t="shared" si="215"/>
        <v>2.655008250138656</v>
      </c>
    </row>
    <row r="1679" spans="8:15">
      <c r="H1679">
        <f t="shared" si="216"/>
        <v>1.677</v>
      </c>
      <c r="I1679">
        <f t="shared" si="211"/>
        <v>167.55160819145561</v>
      </c>
      <c r="J1679">
        <f t="shared" si="209"/>
        <v>1.25E-4</v>
      </c>
      <c r="K1679">
        <f t="shared" si="210"/>
        <v>0</v>
      </c>
      <c r="L1679">
        <f t="shared" si="212"/>
        <v>3.2724923474893676E-5</v>
      </c>
      <c r="M1679">
        <f t="shared" si="213"/>
        <v>1.5688188337499999E-2</v>
      </c>
      <c r="N1679">
        <f t="shared" si="214"/>
        <v>1.5845913260974894E-2</v>
      </c>
      <c r="O1679">
        <f t="shared" si="215"/>
        <v>2.655008250138656</v>
      </c>
    </row>
    <row r="1680" spans="8:15">
      <c r="H1680">
        <f t="shared" si="216"/>
        <v>1.6779999999999999</v>
      </c>
      <c r="I1680">
        <f t="shared" si="211"/>
        <v>167.55160819145561</v>
      </c>
      <c r="J1680">
        <f t="shared" si="209"/>
        <v>1.25E-4</v>
      </c>
      <c r="K1680">
        <f t="shared" si="210"/>
        <v>0</v>
      </c>
      <c r="L1680">
        <f t="shared" si="212"/>
        <v>3.2724923474893676E-5</v>
      </c>
      <c r="M1680">
        <f t="shared" si="213"/>
        <v>1.5688188337499999E-2</v>
      </c>
      <c r="N1680">
        <f t="shared" si="214"/>
        <v>1.5845913260974894E-2</v>
      </c>
      <c r="O1680">
        <f t="shared" si="215"/>
        <v>2.655008250138656</v>
      </c>
    </row>
    <row r="1681" spans="8:15">
      <c r="H1681">
        <f t="shared" si="216"/>
        <v>1.679</v>
      </c>
      <c r="I1681">
        <f t="shared" si="211"/>
        <v>167.55160819145561</v>
      </c>
      <c r="J1681">
        <f t="shared" si="209"/>
        <v>1.25E-4</v>
      </c>
      <c r="K1681">
        <f t="shared" si="210"/>
        <v>0</v>
      </c>
      <c r="L1681">
        <f t="shared" si="212"/>
        <v>3.2724923474893676E-5</v>
      </c>
      <c r="M1681">
        <f t="shared" si="213"/>
        <v>1.5688188337499999E-2</v>
      </c>
      <c r="N1681">
        <f t="shared" si="214"/>
        <v>1.5845913260974894E-2</v>
      </c>
      <c r="O1681">
        <f t="shared" si="215"/>
        <v>2.655008250138656</v>
      </c>
    </row>
    <row r="1682" spans="8:15">
      <c r="H1682">
        <f t="shared" si="216"/>
        <v>1.68</v>
      </c>
      <c r="I1682">
        <f t="shared" si="211"/>
        <v>167.55160819145561</v>
      </c>
      <c r="J1682">
        <f t="shared" si="209"/>
        <v>1.25E-4</v>
      </c>
      <c r="K1682">
        <f t="shared" si="210"/>
        <v>0</v>
      </c>
      <c r="L1682">
        <f t="shared" si="212"/>
        <v>3.2724923474893676E-5</v>
      </c>
      <c r="M1682">
        <f t="shared" si="213"/>
        <v>1.5688188337499999E-2</v>
      </c>
      <c r="N1682">
        <f t="shared" si="214"/>
        <v>1.5845913260974894E-2</v>
      </c>
      <c r="O1682">
        <f t="shared" si="215"/>
        <v>2.655008250138656</v>
      </c>
    </row>
    <row r="1683" spans="8:15">
      <c r="H1683">
        <f t="shared" si="216"/>
        <v>1.681</v>
      </c>
      <c r="I1683">
        <f t="shared" si="211"/>
        <v>167.55160819145561</v>
      </c>
      <c r="J1683">
        <f t="shared" si="209"/>
        <v>1.25E-4</v>
      </c>
      <c r="K1683">
        <f t="shared" si="210"/>
        <v>0</v>
      </c>
      <c r="L1683">
        <f t="shared" si="212"/>
        <v>3.2724923474893676E-5</v>
      </c>
      <c r="M1683">
        <f t="shared" si="213"/>
        <v>1.5688188337499999E-2</v>
      </c>
      <c r="N1683">
        <f t="shared" si="214"/>
        <v>1.5845913260974894E-2</v>
      </c>
      <c r="O1683">
        <f t="shared" si="215"/>
        <v>2.655008250138656</v>
      </c>
    </row>
    <row r="1684" spans="8:15">
      <c r="H1684">
        <f t="shared" si="216"/>
        <v>1.6819999999999999</v>
      </c>
      <c r="I1684">
        <f t="shared" si="211"/>
        <v>167.55160819145561</v>
      </c>
      <c r="J1684">
        <f t="shared" si="209"/>
        <v>1.25E-4</v>
      </c>
      <c r="K1684">
        <f t="shared" si="210"/>
        <v>0</v>
      </c>
      <c r="L1684">
        <f t="shared" si="212"/>
        <v>3.2724923474893676E-5</v>
      </c>
      <c r="M1684">
        <f t="shared" si="213"/>
        <v>1.5688188337499999E-2</v>
      </c>
      <c r="N1684">
        <f t="shared" si="214"/>
        <v>1.5845913260974894E-2</v>
      </c>
      <c r="O1684">
        <f t="shared" si="215"/>
        <v>2.655008250138656</v>
      </c>
    </row>
    <row r="1685" spans="8:15">
      <c r="H1685">
        <f t="shared" si="216"/>
        <v>1.6830000000000001</v>
      </c>
      <c r="I1685">
        <f t="shared" si="211"/>
        <v>167.55160819145561</v>
      </c>
      <c r="J1685">
        <f t="shared" si="209"/>
        <v>1.25E-4</v>
      </c>
      <c r="K1685">
        <f t="shared" si="210"/>
        <v>0</v>
      </c>
      <c r="L1685">
        <f t="shared" si="212"/>
        <v>3.2724923474893676E-5</v>
      </c>
      <c r="M1685">
        <f t="shared" si="213"/>
        <v>1.5688188337499999E-2</v>
      </c>
      <c r="N1685">
        <f t="shared" si="214"/>
        <v>1.5845913260974894E-2</v>
      </c>
      <c r="O1685">
        <f t="shared" si="215"/>
        <v>2.655008250138656</v>
      </c>
    </row>
    <row r="1686" spans="8:15">
      <c r="H1686">
        <f t="shared" si="216"/>
        <v>1.6839999999999999</v>
      </c>
      <c r="I1686">
        <f t="shared" si="211"/>
        <v>167.55160819145561</v>
      </c>
      <c r="J1686">
        <f t="shared" si="209"/>
        <v>1.25E-4</v>
      </c>
      <c r="K1686">
        <f t="shared" si="210"/>
        <v>0</v>
      </c>
      <c r="L1686">
        <f t="shared" si="212"/>
        <v>3.2724923474893676E-5</v>
      </c>
      <c r="M1686">
        <f t="shared" si="213"/>
        <v>1.5688188337499999E-2</v>
      </c>
      <c r="N1686">
        <f t="shared" si="214"/>
        <v>1.5845913260974894E-2</v>
      </c>
      <c r="O1686">
        <f t="shared" si="215"/>
        <v>2.655008250138656</v>
      </c>
    </row>
    <row r="1687" spans="8:15">
      <c r="H1687">
        <f t="shared" si="216"/>
        <v>1.6850000000000001</v>
      </c>
      <c r="I1687">
        <f t="shared" si="211"/>
        <v>167.55160819145561</v>
      </c>
      <c r="J1687">
        <f t="shared" si="209"/>
        <v>1.25E-4</v>
      </c>
      <c r="K1687">
        <f t="shared" si="210"/>
        <v>0</v>
      </c>
      <c r="L1687">
        <f t="shared" si="212"/>
        <v>3.2724923474893676E-5</v>
      </c>
      <c r="M1687">
        <f t="shared" si="213"/>
        <v>1.5688188337499999E-2</v>
      </c>
      <c r="N1687">
        <f t="shared" si="214"/>
        <v>1.5845913260974894E-2</v>
      </c>
      <c r="O1687">
        <f t="shared" si="215"/>
        <v>2.655008250138656</v>
      </c>
    </row>
    <row r="1688" spans="8:15">
      <c r="H1688">
        <f t="shared" si="216"/>
        <v>1.6859999999999999</v>
      </c>
      <c r="I1688">
        <f t="shared" si="211"/>
        <v>167.55160819145561</v>
      </c>
      <c r="J1688">
        <f t="shared" si="209"/>
        <v>1.25E-4</v>
      </c>
      <c r="K1688">
        <f t="shared" si="210"/>
        <v>0</v>
      </c>
      <c r="L1688">
        <f t="shared" si="212"/>
        <v>3.2724923474893676E-5</v>
      </c>
      <c r="M1688">
        <f t="shared" si="213"/>
        <v>1.5688188337499999E-2</v>
      </c>
      <c r="N1688">
        <f t="shared" si="214"/>
        <v>1.5845913260974894E-2</v>
      </c>
      <c r="O1688">
        <f t="shared" si="215"/>
        <v>2.655008250138656</v>
      </c>
    </row>
    <row r="1689" spans="8:15">
      <c r="H1689">
        <f t="shared" si="216"/>
        <v>1.6870000000000001</v>
      </c>
      <c r="I1689">
        <f t="shared" si="211"/>
        <v>167.55160819145561</v>
      </c>
      <c r="J1689">
        <f t="shared" si="209"/>
        <v>1.25E-4</v>
      </c>
      <c r="K1689">
        <f t="shared" si="210"/>
        <v>0</v>
      </c>
      <c r="L1689">
        <f t="shared" si="212"/>
        <v>3.2724923474893676E-5</v>
      </c>
      <c r="M1689">
        <f t="shared" si="213"/>
        <v>1.5688188337499999E-2</v>
      </c>
      <c r="N1689">
        <f t="shared" si="214"/>
        <v>1.5845913260974894E-2</v>
      </c>
      <c r="O1689">
        <f t="shared" si="215"/>
        <v>2.655008250138656</v>
      </c>
    </row>
    <row r="1690" spans="8:15">
      <c r="H1690">
        <f t="shared" si="216"/>
        <v>1.6879999999999999</v>
      </c>
      <c r="I1690">
        <f t="shared" si="211"/>
        <v>167.55160819145561</v>
      </c>
      <c r="J1690">
        <f t="shared" si="209"/>
        <v>1.25E-4</v>
      </c>
      <c r="K1690">
        <f t="shared" si="210"/>
        <v>0</v>
      </c>
      <c r="L1690">
        <f t="shared" si="212"/>
        <v>3.2724923474893676E-5</v>
      </c>
      <c r="M1690">
        <f t="shared" si="213"/>
        <v>1.5688188337499999E-2</v>
      </c>
      <c r="N1690">
        <f t="shared" si="214"/>
        <v>1.5845913260974894E-2</v>
      </c>
      <c r="O1690">
        <f t="shared" si="215"/>
        <v>2.655008250138656</v>
      </c>
    </row>
    <row r="1691" spans="8:15">
      <c r="H1691">
        <f t="shared" si="216"/>
        <v>1.6890000000000001</v>
      </c>
      <c r="I1691">
        <f t="shared" si="211"/>
        <v>167.55160819145561</v>
      </c>
      <c r="J1691">
        <f t="shared" si="209"/>
        <v>1.25E-4</v>
      </c>
      <c r="K1691">
        <f t="shared" si="210"/>
        <v>0</v>
      </c>
      <c r="L1691">
        <f t="shared" si="212"/>
        <v>3.2724923474893676E-5</v>
      </c>
      <c r="M1691">
        <f t="shared" si="213"/>
        <v>1.5688188337499999E-2</v>
      </c>
      <c r="N1691">
        <f t="shared" si="214"/>
        <v>1.5845913260974894E-2</v>
      </c>
      <c r="O1691">
        <f t="shared" si="215"/>
        <v>2.655008250138656</v>
      </c>
    </row>
    <row r="1692" spans="8:15">
      <c r="H1692">
        <f t="shared" si="216"/>
        <v>1.69</v>
      </c>
      <c r="I1692">
        <f t="shared" si="211"/>
        <v>167.55160819145561</v>
      </c>
      <c r="J1692">
        <f t="shared" si="209"/>
        <v>1.25E-4</v>
      </c>
      <c r="K1692">
        <f t="shared" si="210"/>
        <v>0</v>
      </c>
      <c r="L1692">
        <f t="shared" si="212"/>
        <v>3.2724923474893676E-5</v>
      </c>
      <c r="M1692">
        <f t="shared" si="213"/>
        <v>1.5688188337499999E-2</v>
      </c>
      <c r="N1692">
        <f t="shared" si="214"/>
        <v>1.5845913260974894E-2</v>
      </c>
      <c r="O1692">
        <f t="shared" si="215"/>
        <v>2.655008250138656</v>
      </c>
    </row>
    <row r="1693" spans="8:15">
      <c r="H1693">
        <f t="shared" si="216"/>
        <v>1.6910000000000001</v>
      </c>
      <c r="I1693">
        <f t="shared" si="211"/>
        <v>167.55160819145561</v>
      </c>
      <c r="J1693">
        <f t="shared" si="209"/>
        <v>1.25E-4</v>
      </c>
      <c r="K1693">
        <f t="shared" si="210"/>
        <v>0</v>
      </c>
      <c r="L1693">
        <f t="shared" si="212"/>
        <v>3.2724923474893676E-5</v>
      </c>
      <c r="M1693">
        <f t="shared" si="213"/>
        <v>1.5688188337499999E-2</v>
      </c>
      <c r="N1693">
        <f t="shared" si="214"/>
        <v>1.5845913260974894E-2</v>
      </c>
      <c r="O1693">
        <f t="shared" si="215"/>
        <v>2.655008250138656</v>
      </c>
    </row>
    <row r="1694" spans="8:15">
      <c r="H1694">
        <f t="shared" si="216"/>
        <v>1.6919999999999999</v>
      </c>
      <c r="I1694">
        <f t="shared" si="211"/>
        <v>167.55160819145561</v>
      </c>
      <c r="J1694">
        <f t="shared" si="209"/>
        <v>1.25E-4</v>
      </c>
      <c r="K1694">
        <f t="shared" si="210"/>
        <v>0</v>
      </c>
      <c r="L1694">
        <f t="shared" si="212"/>
        <v>3.2724923474893676E-5</v>
      </c>
      <c r="M1694">
        <f t="shared" si="213"/>
        <v>1.5688188337499999E-2</v>
      </c>
      <c r="N1694">
        <f t="shared" si="214"/>
        <v>1.5845913260974894E-2</v>
      </c>
      <c r="O1694">
        <f t="shared" si="215"/>
        <v>2.655008250138656</v>
      </c>
    </row>
    <row r="1695" spans="8:15">
      <c r="H1695">
        <f t="shared" si="216"/>
        <v>1.6930000000000001</v>
      </c>
      <c r="I1695">
        <f t="shared" si="211"/>
        <v>167.55160819145561</v>
      </c>
      <c r="J1695">
        <f t="shared" si="209"/>
        <v>1.25E-4</v>
      </c>
      <c r="K1695">
        <f t="shared" si="210"/>
        <v>0</v>
      </c>
      <c r="L1695">
        <f t="shared" si="212"/>
        <v>3.2724923474893676E-5</v>
      </c>
      <c r="M1695">
        <f t="shared" si="213"/>
        <v>1.5688188337499999E-2</v>
      </c>
      <c r="N1695">
        <f t="shared" si="214"/>
        <v>1.5845913260974894E-2</v>
      </c>
      <c r="O1695">
        <f t="shared" si="215"/>
        <v>2.655008250138656</v>
      </c>
    </row>
    <row r="1696" spans="8:15">
      <c r="H1696">
        <f t="shared" si="216"/>
        <v>1.694</v>
      </c>
      <c r="I1696">
        <f t="shared" si="211"/>
        <v>167.55160819145561</v>
      </c>
      <c r="J1696">
        <f t="shared" si="209"/>
        <v>1.25E-4</v>
      </c>
      <c r="K1696">
        <f t="shared" si="210"/>
        <v>0</v>
      </c>
      <c r="L1696">
        <f t="shared" si="212"/>
        <v>3.2724923474893676E-5</v>
      </c>
      <c r="M1696">
        <f t="shared" si="213"/>
        <v>1.5688188337499999E-2</v>
      </c>
      <c r="N1696">
        <f t="shared" si="214"/>
        <v>1.5845913260974894E-2</v>
      </c>
      <c r="O1696">
        <f t="shared" si="215"/>
        <v>2.655008250138656</v>
      </c>
    </row>
    <row r="1697" spans="8:15">
      <c r="H1697">
        <f t="shared" si="216"/>
        <v>1.6950000000000001</v>
      </c>
      <c r="I1697">
        <f t="shared" si="211"/>
        <v>167.55160819145561</v>
      </c>
      <c r="J1697">
        <f t="shared" si="209"/>
        <v>1.25E-4</v>
      </c>
      <c r="K1697">
        <f t="shared" si="210"/>
        <v>0</v>
      </c>
      <c r="L1697">
        <f t="shared" si="212"/>
        <v>3.2724923474893676E-5</v>
      </c>
      <c r="M1697">
        <f t="shared" si="213"/>
        <v>1.5688188337499999E-2</v>
      </c>
      <c r="N1697">
        <f t="shared" si="214"/>
        <v>1.5845913260974894E-2</v>
      </c>
      <c r="O1697">
        <f t="shared" si="215"/>
        <v>2.655008250138656</v>
      </c>
    </row>
    <row r="1698" spans="8:15">
      <c r="H1698">
        <f t="shared" si="216"/>
        <v>1.696</v>
      </c>
      <c r="I1698">
        <f t="shared" si="211"/>
        <v>167.55160819145561</v>
      </c>
      <c r="J1698">
        <f t="shared" si="209"/>
        <v>1.25E-4</v>
      </c>
      <c r="K1698">
        <f t="shared" si="210"/>
        <v>0</v>
      </c>
      <c r="L1698">
        <f t="shared" si="212"/>
        <v>3.2724923474893676E-5</v>
      </c>
      <c r="M1698">
        <f t="shared" si="213"/>
        <v>1.5688188337499999E-2</v>
      </c>
      <c r="N1698">
        <f t="shared" si="214"/>
        <v>1.5845913260974894E-2</v>
      </c>
      <c r="O1698">
        <f t="shared" si="215"/>
        <v>2.655008250138656</v>
      </c>
    </row>
    <row r="1699" spans="8:15">
      <c r="H1699">
        <f t="shared" si="216"/>
        <v>1.6970000000000001</v>
      </c>
      <c r="I1699">
        <f t="shared" si="211"/>
        <v>167.55160819145561</v>
      </c>
      <c r="J1699">
        <f t="shared" si="209"/>
        <v>1.25E-4</v>
      </c>
      <c r="K1699">
        <f t="shared" si="210"/>
        <v>0</v>
      </c>
      <c r="L1699">
        <f t="shared" si="212"/>
        <v>3.2724923474893676E-5</v>
      </c>
      <c r="M1699">
        <f t="shared" si="213"/>
        <v>1.5688188337499999E-2</v>
      </c>
      <c r="N1699">
        <f t="shared" si="214"/>
        <v>1.5845913260974894E-2</v>
      </c>
      <c r="O1699">
        <f t="shared" si="215"/>
        <v>2.655008250138656</v>
      </c>
    </row>
    <row r="1700" spans="8:15">
      <c r="H1700">
        <f t="shared" si="216"/>
        <v>1.698</v>
      </c>
      <c r="I1700">
        <f t="shared" si="211"/>
        <v>167.55160819145561</v>
      </c>
      <c r="J1700">
        <f t="shared" si="209"/>
        <v>1.25E-4</v>
      </c>
      <c r="K1700">
        <f t="shared" si="210"/>
        <v>0</v>
      </c>
      <c r="L1700">
        <f t="shared" si="212"/>
        <v>3.2724923474893676E-5</v>
      </c>
      <c r="M1700">
        <f t="shared" si="213"/>
        <v>1.5688188337499999E-2</v>
      </c>
      <c r="N1700">
        <f t="shared" si="214"/>
        <v>1.5845913260974894E-2</v>
      </c>
      <c r="O1700">
        <f t="shared" si="215"/>
        <v>2.655008250138656</v>
      </c>
    </row>
    <row r="1701" spans="8:15">
      <c r="H1701">
        <f t="shared" si="216"/>
        <v>1.6990000000000001</v>
      </c>
      <c r="I1701">
        <f t="shared" si="211"/>
        <v>167.55160819145561</v>
      </c>
      <c r="J1701">
        <f t="shared" si="209"/>
        <v>1.25E-4</v>
      </c>
      <c r="K1701">
        <f t="shared" si="210"/>
        <v>0</v>
      </c>
      <c r="L1701">
        <f t="shared" si="212"/>
        <v>3.2724923474893676E-5</v>
      </c>
      <c r="M1701">
        <f t="shared" si="213"/>
        <v>1.5688188337499999E-2</v>
      </c>
      <c r="N1701">
        <f t="shared" si="214"/>
        <v>1.5845913260974894E-2</v>
      </c>
      <c r="O1701">
        <f t="shared" si="215"/>
        <v>2.655008250138656</v>
      </c>
    </row>
    <row r="1702" spans="8:15">
      <c r="H1702">
        <f t="shared" si="216"/>
        <v>1.7</v>
      </c>
      <c r="I1702">
        <f t="shared" si="211"/>
        <v>167.55160819145561</v>
      </c>
      <c r="J1702">
        <f t="shared" si="209"/>
        <v>1.25E-4</v>
      </c>
      <c r="K1702">
        <f t="shared" si="210"/>
        <v>0</v>
      </c>
      <c r="L1702">
        <f t="shared" si="212"/>
        <v>3.2724923474893676E-5</v>
      </c>
      <c r="M1702">
        <f t="shared" si="213"/>
        <v>1.5688188337499999E-2</v>
      </c>
      <c r="N1702">
        <f t="shared" si="214"/>
        <v>1.5845913260974894E-2</v>
      </c>
      <c r="O1702">
        <f t="shared" si="215"/>
        <v>2.655008250138656</v>
      </c>
    </row>
    <row r="1703" spans="8:15">
      <c r="H1703">
        <f t="shared" si="216"/>
        <v>1.7010000000000001</v>
      </c>
      <c r="I1703">
        <f t="shared" si="211"/>
        <v>167.55160819145561</v>
      </c>
      <c r="J1703">
        <f t="shared" si="209"/>
        <v>1.25E-4</v>
      </c>
      <c r="K1703">
        <f t="shared" si="210"/>
        <v>0</v>
      </c>
      <c r="L1703">
        <f t="shared" si="212"/>
        <v>3.2724923474893676E-5</v>
      </c>
      <c r="M1703">
        <f t="shared" si="213"/>
        <v>1.5688188337499999E-2</v>
      </c>
      <c r="N1703">
        <f t="shared" si="214"/>
        <v>1.5845913260974894E-2</v>
      </c>
      <c r="O1703">
        <f t="shared" si="215"/>
        <v>2.655008250138656</v>
      </c>
    </row>
    <row r="1704" spans="8:15">
      <c r="H1704">
        <f t="shared" si="216"/>
        <v>1.702</v>
      </c>
      <c r="I1704">
        <f t="shared" si="211"/>
        <v>167.55160819145561</v>
      </c>
      <c r="J1704">
        <f t="shared" si="209"/>
        <v>1.25E-4</v>
      </c>
      <c r="K1704">
        <f t="shared" si="210"/>
        <v>0</v>
      </c>
      <c r="L1704">
        <f t="shared" si="212"/>
        <v>3.2724923474893676E-5</v>
      </c>
      <c r="M1704">
        <f t="shared" si="213"/>
        <v>1.5688188337499999E-2</v>
      </c>
      <c r="N1704">
        <f t="shared" si="214"/>
        <v>1.5845913260974894E-2</v>
      </c>
      <c r="O1704">
        <f t="shared" si="215"/>
        <v>2.655008250138656</v>
      </c>
    </row>
    <row r="1705" spans="8:15">
      <c r="H1705">
        <f t="shared" si="216"/>
        <v>1.7030000000000001</v>
      </c>
      <c r="I1705">
        <f t="shared" si="211"/>
        <v>167.55160819145561</v>
      </c>
      <c r="J1705">
        <f t="shared" si="209"/>
        <v>1.25E-4</v>
      </c>
      <c r="K1705">
        <f t="shared" si="210"/>
        <v>0</v>
      </c>
      <c r="L1705">
        <f t="shared" si="212"/>
        <v>3.2724923474893676E-5</v>
      </c>
      <c r="M1705">
        <f t="shared" si="213"/>
        <v>1.5688188337499999E-2</v>
      </c>
      <c r="N1705">
        <f t="shared" si="214"/>
        <v>1.5845913260974894E-2</v>
      </c>
      <c r="O1705">
        <f t="shared" si="215"/>
        <v>2.655008250138656</v>
      </c>
    </row>
    <row r="1706" spans="8:15">
      <c r="H1706">
        <f t="shared" si="216"/>
        <v>1.704</v>
      </c>
      <c r="I1706">
        <f t="shared" si="211"/>
        <v>167.55160819145561</v>
      </c>
      <c r="J1706">
        <f t="shared" si="209"/>
        <v>1.25E-4</v>
      </c>
      <c r="K1706">
        <f t="shared" si="210"/>
        <v>0</v>
      </c>
      <c r="L1706">
        <f t="shared" si="212"/>
        <v>3.2724923474893676E-5</v>
      </c>
      <c r="M1706">
        <f t="shared" si="213"/>
        <v>1.5688188337499999E-2</v>
      </c>
      <c r="N1706">
        <f t="shared" si="214"/>
        <v>1.5845913260974894E-2</v>
      </c>
      <c r="O1706">
        <f t="shared" si="215"/>
        <v>2.655008250138656</v>
      </c>
    </row>
    <row r="1707" spans="8:15">
      <c r="H1707">
        <f t="shared" si="216"/>
        <v>1.7050000000000001</v>
      </c>
      <c r="I1707">
        <f t="shared" si="211"/>
        <v>167.55160819145561</v>
      </c>
      <c r="J1707">
        <f t="shared" si="209"/>
        <v>1.25E-4</v>
      </c>
      <c r="K1707">
        <f t="shared" si="210"/>
        <v>0</v>
      </c>
      <c r="L1707">
        <f t="shared" si="212"/>
        <v>3.2724923474893676E-5</v>
      </c>
      <c r="M1707">
        <f t="shared" si="213"/>
        <v>1.5688188337499999E-2</v>
      </c>
      <c r="N1707">
        <f t="shared" si="214"/>
        <v>1.5845913260974894E-2</v>
      </c>
      <c r="O1707">
        <f t="shared" si="215"/>
        <v>2.655008250138656</v>
      </c>
    </row>
    <row r="1708" spans="8:15">
      <c r="H1708">
        <f t="shared" si="216"/>
        <v>1.706</v>
      </c>
      <c r="I1708">
        <f t="shared" si="211"/>
        <v>167.55160819145561</v>
      </c>
      <c r="J1708">
        <f t="shared" si="209"/>
        <v>1.25E-4</v>
      </c>
      <c r="K1708">
        <f t="shared" si="210"/>
        <v>0</v>
      </c>
      <c r="L1708">
        <f t="shared" si="212"/>
        <v>3.2724923474893676E-5</v>
      </c>
      <c r="M1708">
        <f t="shared" si="213"/>
        <v>1.5688188337499999E-2</v>
      </c>
      <c r="N1708">
        <f t="shared" si="214"/>
        <v>1.5845913260974894E-2</v>
      </c>
      <c r="O1708">
        <f t="shared" si="215"/>
        <v>2.655008250138656</v>
      </c>
    </row>
    <row r="1709" spans="8:15">
      <c r="H1709">
        <f t="shared" si="216"/>
        <v>1.7070000000000001</v>
      </c>
      <c r="I1709">
        <f t="shared" si="211"/>
        <v>167.55160819145561</v>
      </c>
      <c r="J1709">
        <f t="shared" si="209"/>
        <v>1.25E-4</v>
      </c>
      <c r="K1709">
        <f t="shared" si="210"/>
        <v>0</v>
      </c>
      <c r="L1709">
        <f t="shared" si="212"/>
        <v>3.2724923474893676E-5</v>
      </c>
      <c r="M1709">
        <f t="shared" si="213"/>
        <v>1.5688188337499999E-2</v>
      </c>
      <c r="N1709">
        <f t="shared" si="214"/>
        <v>1.5845913260974894E-2</v>
      </c>
      <c r="O1709">
        <f t="shared" si="215"/>
        <v>2.655008250138656</v>
      </c>
    </row>
    <row r="1710" spans="8:15">
      <c r="H1710">
        <f t="shared" si="216"/>
        <v>1.708</v>
      </c>
      <c r="I1710">
        <f t="shared" si="211"/>
        <v>167.55160819145561</v>
      </c>
      <c r="J1710">
        <f t="shared" si="209"/>
        <v>1.25E-4</v>
      </c>
      <c r="K1710">
        <f t="shared" si="210"/>
        <v>0</v>
      </c>
      <c r="L1710">
        <f t="shared" si="212"/>
        <v>3.2724923474893676E-5</v>
      </c>
      <c r="M1710">
        <f t="shared" si="213"/>
        <v>1.5688188337499999E-2</v>
      </c>
      <c r="N1710">
        <f t="shared" si="214"/>
        <v>1.5845913260974894E-2</v>
      </c>
      <c r="O1710">
        <f t="shared" si="215"/>
        <v>2.655008250138656</v>
      </c>
    </row>
    <row r="1711" spans="8:15">
      <c r="H1711">
        <f t="shared" si="216"/>
        <v>1.7090000000000001</v>
      </c>
      <c r="I1711">
        <f t="shared" si="211"/>
        <v>167.55160819145561</v>
      </c>
      <c r="J1711">
        <f t="shared" si="209"/>
        <v>1.25E-4</v>
      </c>
      <c r="K1711">
        <f t="shared" si="210"/>
        <v>0</v>
      </c>
      <c r="L1711">
        <f t="shared" si="212"/>
        <v>3.2724923474893676E-5</v>
      </c>
      <c r="M1711">
        <f t="shared" si="213"/>
        <v>1.5688188337499999E-2</v>
      </c>
      <c r="N1711">
        <f t="shared" si="214"/>
        <v>1.5845913260974894E-2</v>
      </c>
      <c r="O1711">
        <f t="shared" si="215"/>
        <v>2.655008250138656</v>
      </c>
    </row>
    <row r="1712" spans="8:15">
      <c r="H1712">
        <f t="shared" si="216"/>
        <v>1.71</v>
      </c>
      <c r="I1712">
        <f t="shared" si="211"/>
        <v>167.55160819145561</v>
      </c>
      <c r="J1712">
        <f t="shared" si="209"/>
        <v>1.25E-4</v>
      </c>
      <c r="K1712">
        <f t="shared" si="210"/>
        <v>0</v>
      </c>
      <c r="L1712">
        <f t="shared" si="212"/>
        <v>3.2724923474893676E-5</v>
      </c>
      <c r="M1712">
        <f t="shared" si="213"/>
        <v>1.5688188337499999E-2</v>
      </c>
      <c r="N1712">
        <f t="shared" si="214"/>
        <v>1.5845913260974894E-2</v>
      </c>
      <c r="O1712">
        <f t="shared" si="215"/>
        <v>2.655008250138656</v>
      </c>
    </row>
    <row r="1713" spans="8:15">
      <c r="H1713">
        <f t="shared" si="216"/>
        <v>1.7110000000000001</v>
      </c>
      <c r="I1713">
        <f t="shared" si="211"/>
        <v>167.55160819145561</v>
      </c>
      <c r="J1713">
        <f t="shared" si="209"/>
        <v>1.25E-4</v>
      </c>
      <c r="K1713">
        <f t="shared" si="210"/>
        <v>0</v>
      </c>
      <c r="L1713">
        <f t="shared" si="212"/>
        <v>3.2724923474893676E-5</v>
      </c>
      <c r="M1713">
        <f t="shared" si="213"/>
        <v>1.5688188337499999E-2</v>
      </c>
      <c r="N1713">
        <f t="shared" si="214"/>
        <v>1.5845913260974894E-2</v>
      </c>
      <c r="O1713">
        <f t="shared" si="215"/>
        <v>2.655008250138656</v>
      </c>
    </row>
    <row r="1714" spans="8:15">
      <c r="H1714">
        <f t="shared" si="216"/>
        <v>1.712</v>
      </c>
      <c r="I1714">
        <f t="shared" si="211"/>
        <v>167.55160819145561</v>
      </c>
      <c r="J1714">
        <f t="shared" si="209"/>
        <v>1.25E-4</v>
      </c>
      <c r="K1714">
        <f t="shared" si="210"/>
        <v>0</v>
      </c>
      <c r="L1714">
        <f t="shared" si="212"/>
        <v>3.2724923474893676E-5</v>
      </c>
      <c r="M1714">
        <f t="shared" si="213"/>
        <v>1.5688188337499999E-2</v>
      </c>
      <c r="N1714">
        <f t="shared" si="214"/>
        <v>1.5845913260974894E-2</v>
      </c>
      <c r="O1714">
        <f t="shared" si="215"/>
        <v>2.655008250138656</v>
      </c>
    </row>
    <row r="1715" spans="8:15">
      <c r="H1715">
        <f t="shared" si="216"/>
        <v>1.7130000000000001</v>
      </c>
      <c r="I1715">
        <f t="shared" si="211"/>
        <v>167.55160819145561</v>
      </c>
      <c r="J1715">
        <f t="shared" si="209"/>
        <v>1.25E-4</v>
      </c>
      <c r="K1715">
        <f t="shared" si="210"/>
        <v>0</v>
      </c>
      <c r="L1715">
        <f t="shared" si="212"/>
        <v>3.2724923474893676E-5</v>
      </c>
      <c r="M1715">
        <f t="shared" si="213"/>
        <v>1.5688188337499999E-2</v>
      </c>
      <c r="N1715">
        <f t="shared" si="214"/>
        <v>1.5845913260974894E-2</v>
      </c>
      <c r="O1715">
        <f t="shared" si="215"/>
        <v>2.655008250138656</v>
      </c>
    </row>
    <row r="1716" spans="8:15">
      <c r="H1716">
        <f t="shared" si="216"/>
        <v>1.714</v>
      </c>
      <c r="I1716">
        <f t="shared" si="211"/>
        <v>167.55160819145561</v>
      </c>
      <c r="J1716">
        <f t="shared" si="209"/>
        <v>1.25E-4</v>
      </c>
      <c r="K1716">
        <f t="shared" si="210"/>
        <v>0</v>
      </c>
      <c r="L1716">
        <f t="shared" si="212"/>
        <v>3.2724923474893676E-5</v>
      </c>
      <c r="M1716">
        <f t="shared" si="213"/>
        <v>1.5688188337499999E-2</v>
      </c>
      <c r="N1716">
        <f t="shared" si="214"/>
        <v>1.5845913260974894E-2</v>
      </c>
      <c r="O1716">
        <f t="shared" si="215"/>
        <v>2.655008250138656</v>
      </c>
    </row>
    <row r="1717" spans="8:15">
      <c r="H1717">
        <f t="shared" si="216"/>
        <v>1.7150000000000001</v>
      </c>
      <c r="I1717">
        <f t="shared" si="211"/>
        <v>167.55160819145561</v>
      </c>
      <c r="J1717">
        <f t="shared" si="209"/>
        <v>1.25E-4</v>
      </c>
      <c r="K1717">
        <f t="shared" si="210"/>
        <v>0</v>
      </c>
      <c r="L1717">
        <f t="shared" si="212"/>
        <v>3.2724923474893676E-5</v>
      </c>
      <c r="M1717">
        <f t="shared" si="213"/>
        <v>1.5688188337499999E-2</v>
      </c>
      <c r="N1717">
        <f t="shared" si="214"/>
        <v>1.5845913260974894E-2</v>
      </c>
      <c r="O1717">
        <f t="shared" si="215"/>
        <v>2.655008250138656</v>
      </c>
    </row>
    <row r="1718" spans="8:15">
      <c r="H1718">
        <f t="shared" si="216"/>
        <v>1.716</v>
      </c>
      <c r="I1718">
        <f t="shared" si="211"/>
        <v>167.55160819145561</v>
      </c>
      <c r="J1718">
        <f t="shared" si="209"/>
        <v>1.25E-4</v>
      </c>
      <c r="K1718">
        <f t="shared" si="210"/>
        <v>0</v>
      </c>
      <c r="L1718">
        <f t="shared" si="212"/>
        <v>3.2724923474893676E-5</v>
      </c>
      <c r="M1718">
        <f t="shared" si="213"/>
        <v>1.5688188337499999E-2</v>
      </c>
      <c r="N1718">
        <f t="shared" si="214"/>
        <v>1.5845913260974894E-2</v>
      </c>
      <c r="O1718">
        <f t="shared" si="215"/>
        <v>2.655008250138656</v>
      </c>
    </row>
    <row r="1719" spans="8:15">
      <c r="H1719">
        <f t="shared" si="216"/>
        <v>1.7170000000000001</v>
      </c>
      <c r="I1719">
        <f t="shared" si="211"/>
        <v>167.55160819145561</v>
      </c>
      <c r="J1719">
        <f t="shared" si="209"/>
        <v>1.25E-4</v>
      </c>
      <c r="K1719">
        <f t="shared" si="210"/>
        <v>0</v>
      </c>
      <c r="L1719">
        <f t="shared" si="212"/>
        <v>3.2724923474893676E-5</v>
      </c>
      <c r="M1719">
        <f t="shared" si="213"/>
        <v>1.5688188337499999E-2</v>
      </c>
      <c r="N1719">
        <f t="shared" si="214"/>
        <v>1.5845913260974894E-2</v>
      </c>
      <c r="O1719">
        <f t="shared" si="215"/>
        <v>2.655008250138656</v>
      </c>
    </row>
    <row r="1720" spans="8:15">
      <c r="H1720">
        <f t="shared" si="216"/>
        <v>1.718</v>
      </c>
      <c r="I1720">
        <f t="shared" si="211"/>
        <v>167.55160819145561</v>
      </c>
      <c r="J1720">
        <f t="shared" si="209"/>
        <v>1.25E-4</v>
      </c>
      <c r="K1720">
        <f t="shared" si="210"/>
        <v>0</v>
      </c>
      <c r="L1720">
        <f t="shared" si="212"/>
        <v>3.2724923474893676E-5</v>
      </c>
      <c r="M1720">
        <f t="shared" si="213"/>
        <v>1.5688188337499999E-2</v>
      </c>
      <c r="N1720">
        <f t="shared" si="214"/>
        <v>1.5845913260974894E-2</v>
      </c>
      <c r="O1720">
        <f t="shared" si="215"/>
        <v>2.655008250138656</v>
      </c>
    </row>
    <row r="1721" spans="8:15">
      <c r="H1721">
        <f t="shared" si="216"/>
        <v>1.7190000000000001</v>
      </c>
      <c r="I1721">
        <f t="shared" si="211"/>
        <v>167.55160819145561</v>
      </c>
      <c r="J1721">
        <f t="shared" si="209"/>
        <v>1.25E-4</v>
      </c>
      <c r="K1721">
        <f t="shared" si="210"/>
        <v>0</v>
      </c>
      <c r="L1721">
        <f t="shared" si="212"/>
        <v>3.2724923474893676E-5</v>
      </c>
      <c r="M1721">
        <f t="shared" si="213"/>
        <v>1.5688188337499999E-2</v>
      </c>
      <c r="N1721">
        <f t="shared" si="214"/>
        <v>1.5845913260974894E-2</v>
      </c>
      <c r="O1721">
        <f t="shared" si="215"/>
        <v>2.655008250138656</v>
      </c>
    </row>
    <row r="1722" spans="8:15">
      <c r="H1722">
        <f t="shared" si="216"/>
        <v>1.72</v>
      </c>
      <c r="I1722">
        <f t="shared" si="211"/>
        <v>167.55160819145561</v>
      </c>
      <c r="J1722">
        <f t="shared" si="209"/>
        <v>1.25E-4</v>
      </c>
      <c r="K1722">
        <f t="shared" si="210"/>
        <v>0</v>
      </c>
      <c r="L1722">
        <f t="shared" si="212"/>
        <v>3.2724923474893676E-5</v>
      </c>
      <c r="M1722">
        <f t="shared" si="213"/>
        <v>1.5688188337499999E-2</v>
      </c>
      <c r="N1722">
        <f t="shared" si="214"/>
        <v>1.5845913260974894E-2</v>
      </c>
      <c r="O1722">
        <f t="shared" si="215"/>
        <v>2.655008250138656</v>
      </c>
    </row>
    <row r="1723" spans="8:15">
      <c r="H1723">
        <f t="shared" si="216"/>
        <v>1.7210000000000001</v>
      </c>
      <c r="I1723">
        <f t="shared" si="211"/>
        <v>167.55160819145561</v>
      </c>
      <c r="J1723">
        <f t="shared" si="209"/>
        <v>1.25E-4</v>
      </c>
      <c r="K1723">
        <f t="shared" si="210"/>
        <v>0</v>
      </c>
      <c r="L1723">
        <f t="shared" si="212"/>
        <v>3.2724923474893676E-5</v>
      </c>
      <c r="M1723">
        <f t="shared" si="213"/>
        <v>1.5688188337499999E-2</v>
      </c>
      <c r="N1723">
        <f t="shared" si="214"/>
        <v>1.5845913260974894E-2</v>
      </c>
      <c r="O1723">
        <f t="shared" si="215"/>
        <v>2.655008250138656</v>
      </c>
    </row>
    <row r="1724" spans="8:15">
      <c r="H1724">
        <f t="shared" si="216"/>
        <v>1.722</v>
      </c>
      <c r="I1724">
        <f t="shared" si="211"/>
        <v>167.55160819145561</v>
      </c>
      <c r="J1724">
        <f t="shared" si="209"/>
        <v>1.25E-4</v>
      </c>
      <c r="K1724">
        <f t="shared" si="210"/>
        <v>0</v>
      </c>
      <c r="L1724">
        <f t="shared" si="212"/>
        <v>3.2724923474893676E-5</v>
      </c>
      <c r="M1724">
        <f t="shared" si="213"/>
        <v>1.5688188337499999E-2</v>
      </c>
      <c r="N1724">
        <f t="shared" si="214"/>
        <v>1.5845913260974894E-2</v>
      </c>
      <c r="O1724">
        <f t="shared" si="215"/>
        <v>2.655008250138656</v>
      </c>
    </row>
    <row r="1725" spans="8:15">
      <c r="H1725">
        <f t="shared" si="216"/>
        <v>1.7230000000000001</v>
      </c>
      <c r="I1725">
        <f t="shared" si="211"/>
        <v>167.55160819145561</v>
      </c>
      <c r="J1725">
        <f t="shared" si="209"/>
        <v>1.25E-4</v>
      </c>
      <c r="K1725">
        <f t="shared" si="210"/>
        <v>0</v>
      </c>
      <c r="L1725">
        <f t="shared" si="212"/>
        <v>3.2724923474893676E-5</v>
      </c>
      <c r="M1725">
        <f t="shared" si="213"/>
        <v>1.5688188337499999E-2</v>
      </c>
      <c r="N1725">
        <f t="shared" si="214"/>
        <v>1.5845913260974894E-2</v>
      </c>
      <c r="O1725">
        <f t="shared" si="215"/>
        <v>2.655008250138656</v>
      </c>
    </row>
    <row r="1726" spans="8:15">
      <c r="H1726">
        <f t="shared" si="216"/>
        <v>1.724</v>
      </c>
      <c r="I1726">
        <f t="shared" si="211"/>
        <v>167.55160819145561</v>
      </c>
      <c r="J1726">
        <f t="shared" si="209"/>
        <v>1.25E-4</v>
      </c>
      <c r="K1726">
        <f t="shared" si="210"/>
        <v>0</v>
      </c>
      <c r="L1726">
        <f t="shared" si="212"/>
        <v>3.2724923474893676E-5</v>
      </c>
      <c r="M1726">
        <f t="shared" si="213"/>
        <v>1.5688188337499999E-2</v>
      </c>
      <c r="N1726">
        <f t="shared" si="214"/>
        <v>1.5845913260974894E-2</v>
      </c>
      <c r="O1726">
        <f t="shared" si="215"/>
        <v>2.655008250138656</v>
      </c>
    </row>
    <row r="1727" spans="8:15">
      <c r="H1727">
        <f t="shared" si="216"/>
        <v>1.7250000000000001</v>
      </c>
      <c r="I1727">
        <f t="shared" si="211"/>
        <v>167.55160819145561</v>
      </c>
      <c r="J1727">
        <f t="shared" si="209"/>
        <v>1.25E-4</v>
      </c>
      <c r="K1727">
        <f t="shared" si="210"/>
        <v>0</v>
      </c>
      <c r="L1727">
        <f t="shared" si="212"/>
        <v>3.2724923474893676E-5</v>
      </c>
      <c r="M1727">
        <f t="shared" si="213"/>
        <v>1.5688188337499999E-2</v>
      </c>
      <c r="N1727">
        <f t="shared" si="214"/>
        <v>1.5845913260974894E-2</v>
      </c>
      <c r="O1727">
        <f t="shared" si="215"/>
        <v>2.655008250138656</v>
      </c>
    </row>
    <row r="1728" spans="8:15">
      <c r="H1728">
        <f t="shared" si="216"/>
        <v>1.726</v>
      </c>
      <c r="I1728">
        <f t="shared" si="211"/>
        <v>167.55160819145561</v>
      </c>
      <c r="J1728">
        <f t="shared" si="209"/>
        <v>1.25E-4</v>
      </c>
      <c r="K1728">
        <f t="shared" si="210"/>
        <v>0</v>
      </c>
      <c r="L1728">
        <f t="shared" si="212"/>
        <v>3.2724923474893676E-5</v>
      </c>
      <c r="M1728">
        <f t="shared" si="213"/>
        <v>1.5688188337499999E-2</v>
      </c>
      <c r="N1728">
        <f t="shared" si="214"/>
        <v>1.5845913260974894E-2</v>
      </c>
      <c r="O1728">
        <f t="shared" si="215"/>
        <v>2.655008250138656</v>
      </c>
    </row>
    <row r="1729" spans="8:15">
      <c r="H1729">
        <f t="shared" si="216"/>
        <v>1.7270000000000001</v>
      </c>
      <c r="I1729">
        <f t="shared" si="211"/>
        <v>167.55160819145561</v>
      </c>
      <c r="J1729">
        <f t="shared" si="209"/>
        <v>1.25E-4</v>
      </c>
      <c r="K1729">
        <f t="shared" si="210"/>
        <v>0</v>
      </c>
      <c r="L1729">
        <f t="shared" si="212"/>
        <v>3.2724923474893676E-5</v>
      </c>
      <c r="M1729">
        <f t="shared" si="213"/>
        <v>1.5688188337499999E-2</v>
      </c>
      <c r="N1729">
        <f t="shared" si="214"/>
        <v>1.5845913260974894E-2</v>
      </c>
      <c r="O1729">
        <f t="shared" si="215"/>
        <v>2.655008250138656</v>
      </c>
    </row>
    <row r="1730" spans="8:15">
      <c r="H1730">
        <f t="shared" si="216"/>
        <v>1.728</v>
      </c>
      <c r="I1730">
        <f t="shared" si="211"/>
        <v>167.55160819145561</v>
      </c>
      <c r="J1730">
        <f t="shared" ref="J1730:J1793" si="217">IF(H1730&lt;$E$18,$E$17,IF(H1730&lt;$E$5,$E$14,0))/$E$8/$E$9</f>
        <v>1.25E-4</v>
      </c>
      <c r="K1730">
        <f t="shared" ref="K1730:K1793" si="218">IF(H1730&lt;$E$3,$E$12*$E$22,IF(H1730&lt;$E$4,0,IF(H1730&lt;$E$5,-$E$12*$E$22,0)))</f>
        <v>0</v>
      </c>
      <c r="L1730">
        <f t="shared" si="212"/>
        <v>3.2724923474893676E-5</v>
      </c>
      <c r="M1730">
        <f t="shared" si="213"/>
        <v>1.5688188337499999E-2</v>
      </c>
      <c r="N1730">
        <f t="shared" si="214"/>
        <v>1.5845913260974894E-2</v>
      </c>
      <c r="O1730">
        <f t="shared" si="215"/>
        <v>2.655008250138656</v>
      </c>
    </row>
    <row r="1731" spans="8:15">
      <c r="H1731">
        <f t="shared" si="216"/>
        <v>1.7290000000000001</v>
      </c>
      <c r="I1731">
        <f t="shared" ref="I1731:I1794" si="219">IF(H1731&lt;$E$3,$E$12*H1731,IF(H1731&lt;$E$4,$E$10,IF(H1731&lt;$E$5,$E$10-$E$12*(H1731-$E$4),0)))</f>
        <v>167.55160819145561</v>
      </c>
      <c r="J1731">
        <f t="shared" si="217"/>
        <v>1.25E-4</v>
      </c>
      <c r="K1731">
        <f t="shared" si="218"/>
        <v>0</v>
      </c>
      <c r="L1731">
        <f t="shared" ref="L1731:L1794" si="220">I1731*$E$15/$E$9/$E$8^2</f>
        <v>3.2724923474893676E-5</v>
      </c>
      <c r="M1731">
        <f t="shared" ref="M1731:M1794" si="221">$E$19/$E$8/$E$9</f>
        <v>1.5688188337499999E-2</v>
      </c>
      <c r="N1731">
        <f t="shared" ref="N1731:N1794" si="222">SUM(J1731:M1731)</f>
        <v>1.5845913260974894E-2</v>
      </c>
      <c r="O1731">
        <f t="shared" ref="O1731:O1794" si="223">I1731*N1731</f>
        <v>2.655008250138656</v>
      </c>
    </row>
    <row r="1732" spans="8:15">
      <c r="H1732">
        <f t="shared" ref="H1732:H1795" si="224">(ROW()-2)*0.001</f>
        <v>1.73</v>
      </c>
      <c r="I1732">
        <f t="shared" si="219"/>
        <v>167.55160819145561</v>
      </c>
      <c r="J1732">
        <f t="shared" si="217"/>
        <v>1.25E-4</v>
      </c>
      <c r="K1732">
        <f t="shared" si="218"/>
        <v>0</v>
      </c>
      <c r="L1732">
        <f t="shared" si="220"/>
        <v>3.2724923474893676E-5</v>
      </c>
      <c r="M1732">
        <f t="shared" si="221"/>
        <v>1.5688188337499999E-2</v>
      </c>
      <c r="N1732">
        <f t="shared" si="222"/>
        <v>1.5845913260974894E-2</v>
      </c>
      <c r="O1732">
        <f t="shared" si="223"/>
        <v>2.655008250138656</v>
      </c>
    </row>
    <row r="1733" spans="8:15">
      <c r="H1733">
        <f t="shared" si="224"/>
        <v>1.7310000000000001</v>
      </c>
      <c r="I1733">
        <f t="shared" si="219"/>
        <v>167.55160819145561</v>
      </c>
      <c r="J1733">
        <f t="shared" si="217"/>
        <v>1.25E-4</v>
      </c>
      <c r="K1733">
        <f t="shared" si="218"/>
        <v>0</v>
      </c>
      <c r="L1733">
        <f t="shared" si="220"/>
        <v>3.2724923474893676E-5</v>
      </c>
      <c r="M1733">
        <f t="shared" si="221"/>
        <v>1.5688188337499999E-2</v>
      </c>
      <c r="N1733">
        <f t="shared" si="222"/>
        <v>1.5845913260974894E-2</v>
      </c>
      <c r="O1733">
        <f t="shared" si="223"/>
        <v>2.655008250138656</v>
      </c>
    </row>
    <row r="1734" spans="8:15">
      <c r="H1734">
        <f t="shared" si="224"/>
        <v>1.732</v>
      </c>
      <c r="I1734">
        <f t="shared" si="219"/>
        <v>167.55160819145561</v>
      </c>
      <c r="J1734">
        <f t="shared" si="217"/>
        <v>1.25E-4</v>
      </c>
      <c r="K1734">
        <f t="shared" si="218"/>
        <v>0</v>
      </c>
      <c r="L1734">
        <f t="shared" si="220"/>
        <v>3.2724923474893676E-5</v>
      </c>
      <c r="M1734">
        <f t="shared" si="221"/>
        <v>1.5688188337499999E-2</v>
      </c>
      <c r="N1734">
        <f t="shared" si="222"/>
        <v>1.5845913260974894E-2</v>
      </c>
      <c r="O1734">
        <f t="shared" si="223"/>
        <v>2.655008250138656</v>
      </c>
    </row>
    <row r="1735" spans="8:15">
      <c r="H1735">
        <f t="shared" si="224"/>
        <v>1.7330000000000001</v>
      </c>
      <c r="I1735">
        <f t="shared" si="219"/>
        <v>167.55160819145561</v>
      </c>
      <c r="J1735">
        <f t="shared" si="217"/>
        <v>1.25E-4</v>
      </c>
      <c r="K1735">
        <f t="shared" si="218"/>
        <v>0</v>
      </c>
      <c r="L1735">
        <f t="shared" si="220"/>
        <v>3.2724923474893676E-5</v>
      </c>
      <c r="M1735">
        <f t="shared" si="221"/>
        <v>1.5688188337499999E-2</v>
      </c>
      <c r="N1735">
        <f t="shared" si="222"/>
        <v>1.5845913260974894E-2</v>
      </c>
      <c r="O1735">
        <f t="shared" si="223"/>
        <v>2.655008250138656</v>
      </c>
    </row>
    <row r="1736" spans="8:15">
      <c r="H1736">
        <f t="shared" si="224"/>
        <v>1.734</v>
      </c>
      <c r="I1736">
        <f t="shared" si="219"/>
        <v>167.55160819145561</v>
      </c>
      <c r="J1736">
        <f t="shared" si="217"/>
        <v>1.25E-4</v>
      </c>
      <c r="K1736">
        <f t="shared" si="218"/>
        <v>0</v>
      </c>
      <c r="L1736">
        <f t="shared" si="220"/>
        <v>3.2724923474893676E-5</v>
      </c>
      <c r="M1736">
        <f t="shared" si="221"/>
        <v>1.5688188337499999E-2</v>
      </c>
      <c r="N1736">
        <f t="shared" si="222"/>
        <v>1.5845913260974894E-2</v>
      </c>
      <c r="O1736">
        <f t="shared" si="223"/>
        <v>2.655008250138656</v>
      </c>
    </row>
    <row r="1737" spans="8:15">
      <c r="H1737">
        <f t="shared" si="224"/>
        <v>1.7350000000000001</v>
      </c>
      <c r="I1737">
        <f t="shared" si="219"/>
        <v>167.55160819145561</v>
      </c>
      <c r="J1737">
        <f t="shared" si="217"/>
        <v>1.25E-4</v>
      </c>
      <c r="K1737">
        <f t="shared" si="218"/>
        <v>0</v>
      </c>
      <c r="L1737">
        <f t="shared" si="220"/>
        <v>3.2724923474893676E-5</v>
      </c>
      <c r="M1737">
        <f t="shared" si="221"/>
        <v>1.5688188337499999E-2</v>
      </c>
      <c r="N1737">
        <f t="shared" si="222"/>
        <v>1.5845913260974894E-2</v>
      </c>
      <c r="O1737">
        <f t="shared" si="223"/>
        <v>2.655008250138656</v>
      </c>
    </row>
    <row r="1738" spans="8:15">
      <c r="H1738">
        <f t="shared" si="224"/>
        <v>1.736</v>
      </c>
      <c r="I1738">
        <f t="shared" si="219"/>
        <v>167.55160819145561</v>
      </c>
      <c r="J1738">
        <f t="shared" si="217"/>
        <v>1.25E-4</v>
      </c>
      <c r="K1738">
        <f t="shared" si="218"/>
        <v>0</v>
      </c>
      <c r="L1738">
        <f t="shared" si="220"/>
        <v>3.2724923474893676E-5</v>
      </c>
      <c r="M1738">
        <f t="shared" si="221"/>
        <v>1.5688188337499999E-2</v>
      </c>
      <c r="N1738">
        <f t="shared" si="222"/>
        <v>1.5845913260974894E-2</v>
      </c>
      <c r="O1738">
        <f t="shared" si="223"/>
        <v>2.655008250138656</v>
      </c>
    </row>
    <row r="1739" spans="8:15">
      <c r="H1739">
        <f t="shared" si="224"/>
        <v>1.7370000000000001</v>
      </c>
      <c r="I1739">
        <f t="shared" si="219"/>
        <v>167.55160819145561</v>
      </c>
      <c r="J1739">
        <f t="shared" si="217"/>
        <v>1.25E-4</v>
      </c>
      <c r="K1739">
        <f t="shared" si="218"/>
        <v>0</v>
      </c>
      <c r="L1739">
        <f t="shared" si="220"/>
        <v>3.2724923474893676E-5</v>
      </c>
      <c r="M1739">
        <f t="shared" si="221"/>
        <v>1.5688188337499999E-2</v>
      </c>
      <c r="N1739">
        <f t="shared" si="222"/>
        <v>1.5845913260974894E-2</v>
      </c>
      <c r="O1739">
        <f t="shared" si="223"/>
        <v>2.655008250138656</v>
      </c>
    </row>
    <row r="1740" spans="8:15">
      <c r="H1740">
        <f t="shared" si="224"/>
        <v>1.738</v>
      </c>
      <c r="I1740">
        <f t="shared" si="219"/>
        <v>167.55160819145561</v>
      </c>
      <c r="J1740">
        <f t="shared" si="217"/>
        <v>1.25E-4</v>
      </c>
      <c r="K1740">
        <f t="shared" si="218"/>
        <v>0</v>
      </c>
      <c r="L1740">
        <f t="shared" si="220"/>
        <v>3.2724923474893676E-5</v>
      </c>
      <c r="M1740">
        <f t="shared" si="221"/>
        <v>1.5688188337499999E-2</v>
      </c>
      <c r="N1740">
        <f t="shared" si="222"/>
        <v>1.5845913260974894E-2</v>
      </c>
      <c r="O1740">
        <f t="shared" si="223"/>
        <v>2.655008250138656</v>
      </c>
    </row>
    <row r="1741" spans="8:15">
      <c r="H1741">
        <f t="shared" si="224"/>
        <v>1.7390000000000001</v>
      </c>
      <c r="I1741">
        <f t="shared" si="219"/>
        <v>167.55160819145561</v>
      </c>
      <c r="J1741">
        <f t="shared" si="217"/>
        <v>1.25E-4</v>
      </c>
      <c r="K1741">
        <f t="shared" si="218"/>
        <v>0</v>
      </c>
      <c r="L1741">
        <f t="shared" si="220"/>
        <v>3.2724923474893676E-5</v>
      </c>
      <c r="M1741">
        <f t="shared" si="221"/>
        <v>1.5688188337499999E-2</v>
      </c>
      <c r="N1741">
        <f t="shared" si="222"/>
        <v>1.5845913260974894E-2</v>
      </c>
      <c r="O1741">
        <f t="shared" si="223"/>
        <v>2.655008250138656</v>
      </c>
    </row>
    <row r="1742" spans="8:15">
      <c r="H1742">
        <f t="shared" si="224"/>
        <v>1.74</v>
      </c>
      <c r="I1742">
        <f t="shared" si="219"/>
        <v>167.55160819145561</v>
      </c>
      <c r="J1742">
        <f t="shared" si="217"/>
        <v>1.25E-4</v>
      </c>
      <c r="K1742">
        <f t="shared" si="218"/>
        <v>0</v>
      </c>
      <c r="L1742">
        <f t="shared" si="220"/>
        <v>3.2724923474893676E-5</v>
      </c>
      <c r="M1742">
        <f t="shared" si="221"/>
        <v>1.5688188337499999E-2</v>
      </c>
      <c r="N1742">
        <f t="shared" si="222"/>
        <v>1.5845913260974894E-2</v>
      </c>
      <c r="O1742">
        <f t="shared" si="223"/>
        <v>2.655008250138656</v>
      </c>
    </row>
    <row r="1743" spans="8:15">
      <c r="H1743">
        <f t="shared" si="224"/>
        <v>1.7410000000000001</v>
      </c>
      <c r="I1743">
        <f t="shared" si="219"/>
        <v>167.55160819145561</v>
      </c>
      <c r="J1743">
        <f t="shared" si="217"/>
        <v>1.25E-4</v>
      </c>
      <c r="K1743">
        <f t="shared" si="218"/>
        <v>0</v>
      </c>
      <c r="L1743">
        <f t="shared" si="220"/>
        <v>3.2724923474893676E-5</v>
      </c>
      <c r="M1743">
        <f t="shared" si="221"/>
        <v>1.5688188337499999E-2</v>
      </c>
      <c r="N1743">
        <f t="shared" si="222"/>
        <v>1.5845913260974894E-2</v>
      </c>
      <c r="O1743">
        <f t="shared" si="223"/>
        <v>2.655008250138656</v>
      </c>
    </row>
    <row r="1744" spans="8:15">
      <c r="H1744">
        <f t="shared" si="224"/>
        <v>1.742</v>
      </c>
      <c r="I1744">
        <f t="shared" si="219"/>
        <v>167.55160819145561</v>
      </c>
      <c r="J1744">
        <f t="shared" si="217"/>
        <v>1.25E-4</v>
      </c>
      <c r="K1744">
        <f t="shared" si="218"/>
        <v>0</v>
      </c>
      <c r="L1744">
        <f t="shared" si="220"/>
        <v>3.2724923474893676E-5</v>
      </c>
      <c r="M1744">
        <f t="shared" si="221"/>
        <v>1.5688188337499999E-2</v>
      </c>
      <c r="N1744">
        <f t="shared" si="222"/>
        <v>1.5845913260974894E-2</v>
      </c>
      <c r="O1744">
        <f t="shared" si="223"/>
        <v>2.655008250138656</v>
      </c>
    </row>
    <row r="1745" spans="8:15">
      <c r="H1745">
        <f t="shared" si="224"/>
        <v>1.7430000000000001</v>
      </c>
      <c r="I1745">
        <f t="shared" si="219"/>
        <v>167.55160819145561</v>
      </c>
      <c r="J1745">
        <f t="shared" si="217"/>
        <v>1.25E-4</v>
      </c>
      <c r="K1745">
        <f t="shared" si="218"/>
        <v>0</v>
      </c>
      <c r="L1745">
        <f t="shared" si="220"/>
        <v>3.2724923474893676E-5</v>
      </c>
      <c r="M1745">
        <f t="shared" si="221"/>
        <v>1.5688188337499999E-2</v>
      </c>
      <c r="N1745">
        <f t="shared" si="222"/>
        <v>1.5845913260974894E-2</v>
      </c>
      <c r="O1745">
        <f t="shared" si="223"/>
        <v>2.655008250138656</v>
      </c>
    </row>
    <row r="1746" spans="8:15">
      <c r="H1746">
        <f t="shared" si="224"/>
        <v>1.744</v>
      </c>
      <c r="I1746">
        <f t="shared" si="219"/>
        <v>167.55160819145561</v>
      </c>
      <c r="J1746">
        <f t="shared" si="217"/>
        <v>1.25E-4</v>
      </c>
      <c r="K1746">
        <f t="shared" si="218"/>
        <v>0</v>
      </c>
      <c r="L1746">
        <f t="shared" si="220"/>
        <v>3.2724923474893676E-5</v>
      </c>
      <c r="M1746">
        <f t="shared" si="221"/>
        <v>1.5688188337499999E-2</v>
      </c>
      <c r="N1746">
        <f t="shared" si="222"/>
        <v>1.5845913260974894E-2</v>
      </c>
      <c r="O1746">
        <f t="shared" si="223"/>
        <v>2.655008250138656</v>
      </c>
    </row>
    <row r="1747" spans="8:15">
      <c r="H1747">
        <f t="shared" si="224"/>
        <v>1.7450000000000001</v>
      </c>
      <c r="I1747">
        <f t="shared" si="219"/>
        <v>167.55160819145561</v>
      </c>
      <c r="J1747">
        <f t="shared" si="217"/>
        <v>1.25E-4</v>
      </c>
      <c r="K1747">
        <f t="shared" si="218"/>
        <v>0</v>
      </c>
      <c r="L1747">
        <f t="shared" si="220"/>
        <v>3.2724923474893676E-5</v>
      </c>
      <c r="M1747">
        <f t="shared" si="221"/>
        <v>1.5688188337499999E-2</v>
      </c>
      <c r="N1747">
        <f t="shared" si="222"/>
        <v>1.5845913260974894E-2</v>
      </c>
      <c r="O1747">
        <f t="shared" si="223"/>
        <v>2.655008250138656</v>
      </c>
    </row>
    <row r="1748" spans="8:15">
      <c r="H1748">
        <f t="shared" si="224"/>
        <v>1.746</v>
      </c>
      <c r="I1748">
        <f t="shared" si="219"/>
        <v>167.55160819145561</v>
      </c>
      <c r="J1748">
        <f t="shared" si="217"/>
        <v>1.25E-4</v>
      </c>
      <c r="K1748">
        <f t="shared" si="218"/>
        <v>0</v>
      </c>
      <c r="L1748">
        <f t="shared" si="220"/>
        <v>3.2724923474893676E-5</v>
      </c>
      <c r="M1748">
        <f t="shared" si="221"/>
        <v>1.5688188337499999E-2</v>
      </c>
      <c r="N1748">
        <f t="shared" si="222"/>
        <v>1.5845913260974894E-2</v>
      </c>
      <c r="O1748">
        <f t="shared" si="223"/>
        <v>2.655008250138656</v>
      </c>
    </row>
    <row r="1749" spans="8:15">
      <c r="H1749">
        <f t="shared" si="224"/>
        <v>1.7470000000000001</v>
      </c>
      <c r="I1749">
        <f t="shared" si="219"/>
        <v>167.55160819145561</v>
      </c>
      <c r="J1749">
        <f t="shared" si="217"/>
        <v>1.25E-4</v>
      </c>
      <c r="K1749">
        <f t="shared" si="218"/>
        <v>0</v>
      </c>
      <c r="L1749">
        <f t="shared" si="220"/>
        <v>3.2724923474893676E-5</v>
      </c>
      <c r="M1749">
        <f t="shared" si="221"/>
        <v>1.5688188337499999E-2</v>
      </c>
      <c r="N1749">
        <f t="shared" si="222"/>
        <v>1.5845913260974894E-2</v>
      </c>
      <c r="O1749">
        <f t="shared" si="223"/>
        <v>2.655008250138656</v>
      </c>
    </row>
    <row r="1750" spans="8:15">
      <c r="H1750">
        <f t="shared" si="224"/>
        <v>1.748</v>
      </c>
      <c r="I1750">
        <f t="shared" si="219"/>
        <v>167.55160819145561</v>
      </c>
      <c r="J1750">
        <f t="shared" si="217"/>
        <v>1.25E-4</v>
      </c>
      <c r="K1750">
        <f t="shared" si="218"/>
        <v>0</v>
      </c>
      <c r="L1750">
        <f t="shared" si="220"/>
        <v>3.2724923474893676E-5</v>
      </c>
      <c r="M1750">
        <f t="shared" si="221"/>
        <v>1.5688188337499999E-2</v>
      </c>
      <c r="N1750">
        <f t="shared" si="222"/>
        <v>1.5845913260974894E-2</v>
      </c>
      <c r="O1750">
        <f t="shared" si="223"/>
        <v>2.655008250138656</v>
      </c>
    </row>
    <row r="1751" spans="8:15">
      <c r="H1751">
        <f t="shared" si="224"/>
        <v>1.7490000000000001</v>
      </c>
      <c r="I1751">
        <f t="shared" si="219"/>
        <v>167.55160819145561</v>
      </c>
      <c r="J1751">
        <f t="shared" si="217"/>
        <v>1.25E-4</v>
      </c>
      <c r="K1751">
        <f t="shared" si="218"/>
        <v>0</v>
      </c>
      <c r="L1751">
        <f t="shared" si="220"/>
        <v>3.2724923474893676E-5</v>
      </c>
      <c r="M1751">
        <f t="shared" si="221"/>
        <v>1.5688188337499999E-2</v>
      </c>
      <c r="N1751">
        <f t="shared" si="222"/>
        <v>1.5845913260974894E-2</v>
      </c>
      <c r="O1751">
        <f t="shared" si="223"/>
        <v>2.655008250138656</v>
      </c>
    </row>
    <row r="1752" spans="8:15">
      <c r="H1752">
        <f t="shared" si="224"/>
        <v>1.75</v>
      </c>
      <c r="I1752">
        <f t="shared" si="219"/>
        <v>167.55160819145561</v>
      </c>
      <c r="J1752">
        <f t="shared" si="217"/>
        <v>1.25E-4</v>
      </c>
      <c r="K1752">
        <f t="shared" si="218"/>
        <v>0</v>
      </c>
      <c r="L1752">
        <f t="shared" si="220"/>
        <v>3.2724923474893676E-5</v>
      </c>
      <c r="M1752">
        <f t="shared" si="221"/>
        <v>1.5688188337499999E-2</v>
      </c>
      <c r="N1752">
        <f t="shared" si="222"/>
        <v>1.5845913260974894E-2</v>
      </c>
      <c r="O1752">
        <f t="shared" si="223"/>
        <v>2.655008250138656</v>
      </c>
    </row>
    <row r="1753" spans="8:15">
      <c r="H1753">
        <f t="shared" si="224"/>
        <v>1.7510000000000001</v>
      </c>
      <c r="I1753">
        <f t="shared" si="219"/>
        <v>167.55160819145561</v>
      </c>
      <c r="J1753">
        <f t="shared" si="217"/>
        <v>1.25E-4</v>
      </c>
      <c r="K1753">
        <f t="shared" si="218"/>
        <v>0</v>
      </c>
      <c r="L1753">
        <f t="shared" si="220"/>
        <v>3.2724923474893676E-5</v>
      </c>
      <c r="M1753">
        <f t="shared" si="221"/>
        <v>1.5688188337499999E-2</v>
      </c>
      <c r="N1753">
        <f t="shared" si="222"/>
        <v>1.5845913260974894E-2</v>
      </c>
      <c r="O1753">
        <f t="shared" si="223"/>
        <v>2.655008250138656</v>
      </c>
    </row>
    <row r="1754" spans="8:15">
      <c r="H1754">
        <f t="shared" si="224"/>
        <v>1.752</v>
      </c>
      <c r="I1754">
        <f t="shared" si="219"/>
        <v>167.55160819145561</v>
      </c>
      <c r="J1754">
        <f t="shared" si="217"/>
        <v>1.25E-4</v>
      </c>
      <c r="K1754">
        <f t="shared" si="218"/>
        <v>0</v>
      </c>
      <c r="L1754">
        <f t="shared" si="220"/>
        <v>3.2724923474893676E-5</v>
      </c>
      <c r="M1754">
        <f t="shared" si="221"/>
        <v>1.5688188337499999E-2</v>
      </c>
      <c r="N1754">
        <f t="shared" si="222"/>
        <v>1.5845913260974894E-2</v>
      </c>
      <c r="O1754">
        <f t="shared" si="223"/>
        <v>2.655008250138656</v>
      </c>
    </row>
    <row r="1755" spans="8:15">
      <c r="H1755">
        <f t="shared" si="224"/>
        <v>1.7530000000000001</v>
      </c>
      <c r="I1755">
        <f t="shared" si="219"/>
        <v>167.55160819145561</v>
      </c>
      <c r="J1755">
        <f t="shared" si="217"/>
        <v>1.25E-4</v>
      </c>
      <c r="K1755">
        <f t="shared" si="218"/>
        <v>0</v>
      </c>
      <c r="L1755">
        <f t="shared" si="220"/>
        <v>3.2724923474893676E-5</v>
      </c>
      <c r="M1755">
        <f t="shared" si="221"/>
        <v>1.5688188337499999E-2</v>
      </c>
      <c r="N1755">
        <f t="shared" si="222"/>
        <v>1.5845913260974894E-2</v>
      </c>
      <c r="O1755">
        <f t="shared" si="223"/>
        <v>2.655008250138656</v>
      </c>
    </row>
    <row r="1756" spans="8:15">
      <c r="H1756">
        <f t="shared" si="224"/>
        <v>1.754</v>
      </c>
      <c r="I1756">
        <f t="shared" si="219"/>
        <v>167.55160819145561</v>
      </c>
      <c r="J1756">
        <f t="shared" si="217"/>
        <v>1.25E-4</v>
      </c>
      <c r="K1756">
        <f t="shared" si="218"/>
        <v>0</v>
      </c>
      <c r="L1756">
        <f t="shared" si="220"/>
        <v>3.2724923474893676E-5</v>
      </c>
      <c r="M1756">
        <f t="shared" si="221"/>
        <v>1.5688188337499999E-2</v>
      </c>
      <c r="N1756">
        <f t="shared" si="222"/>
        <v>1.5845913260974894E-2</v>
      </c>
      <c r="O1756">
        <f t="shared" si="223"/>
        <v>2.655008250138656</v>
      </c>
    </row>
    <row r="1757" spans="8:15">
      <c r="H1757">
        <f t="shared" si="224"/>
        <v>1.7550000000000001</v>
      </c>
      <c r="I1757">
        <f t="shared" si="219"/>
        <v>167.55160819145561</v>
      </c>
      <c r="J1757">
        <f t="shared" si="217"/>
        <v>1.25E-4</v>
      </c>
      <c r="K1757">
        <f t="shared" si="218"/>
        <v>0</v>
      </c>
      <c r="L1757">
        <f t="shared" si="220"/>
        <v>3.2724923474893676E-5</v>
      </c>
      <c r="M1757">
        <f t="shared" si="221"/>
        <v>1.5688188337499999E-2</v>
      </c>
      <c r="N1757">
        <f t="shared" si="222"/>
        <v>1.5845913260974894E-2</v>
      </c>
      <c r="O1757">
        <f t="shared" si="223"/>
        <v>2.655008250138656</v>
      </c>
    </row>
    <row r="1758" spans="8:15">
      <c r="H1758">
        <f t="shared" si="224"/>
        <v>1.756</v>
      </c>
      <c r="I1758">
        <f t="shared" si="219"/>
        <v>167.55160819145561</v>
      </c>
      <c r="J1758">
        <f t="shared" si="217"/>
        <v>1.25E-4</v>
      </c>
      <c r="K1758">
        <f t="shared" si="218"/>
        <v>0</v>
      </c>
      <c r="L1758">
        <f t="shared" si="220"/>
        <v>3.2724923474893676E-5</v>
      </c>
      <c r="M1758">
        <f t="shared" si="221"/>
        <v>1.5688188337499999E-2</v>
      </c>
      <c r="N1758">
        <f t="shared" si="222"/>
        <v>1.5845913260974894E-2</v>
      </c>
      <c r="O1758">
        <f t="shared" si="223"/>
        <v>2.655008250138656</v>
      </c>
    </row>
    <row r="1759" spans="8:15">
      <c r="H1759">
        <f t="shared" si="224"/>
        <v>1.7570000000000001</v>
      </c>
      <c r="I1759">
        <f t="shared" si="219"/>
        <v>167.55160819145561</v>
      </c>
      <c r="J1759">
        <f t="shared" si="217"/>
        <v>1.25E-4</v>
      </c>
      <c r="K1759">
        <f t="shared" si="218"/>
        <v>0</v>
      </c>
      <c r="L1759">
        <f t="shared" si="220"/>
        <v>3.2724923474893676E-5</v>
      </c>
      <c r="M1759">
        <f t="shared" si="221"/>
        <v>1.5688188337499999E-2</v>
      </c>
      <c r="N1759">
        <f t="shared" si="222"/>
        <v>1.5845913260974894E-2</v>
      </c>
      <c r="O1759">
        <f t="shared" si="223"/>
        <v>2.655008250138656</v>
      </c>
    </row>
    <row r="1760" spans="8:15">
      <c r="H1760">
        <f t="shared" si="224"/>
        <v>1.758</v>
      </c>
      <c r="I1760">
        <f t="shared" si="219"/>
        <v>167.55160819145561</v>
      </c>
      <c r="J1760">
        <f t="shared" si="217"/>
        <v>1.25E-4</v>
      </c>
      <c r="K1760">
        <f t="shared" si="218"/>
        <v>0</v>
      </c>
      <c r="L1760">
        <f t="shared" si="220"/>
        <v>3.2724923474893676E-5</v>
      </c>
      <c r="M1760">
        <f t="shared" si="221"/>
        <v>1.5688188337499999E-2</v>
      </c>
      <c r="N1760">
        <f t="shared" si="222"/>
        <v>1.5845913260974894E-2</v>
      </c>
      <c r="O1760">
        <f t="shared" si="223"/>
        <v>2.655008250138656</v>
      </c>
    </row>
    <row r="1761" spans="8:15">
      <c r="H1761">
        <f t="shared" si="224"/>
        <v>1.7590000000000001</v>
      </c>
      <c r="I1761">
        <f t="shared" si="219"/>
        <v>167.55160819145561</v>
      </c>
      <c r="J1761">
        <f t="shared" si="217"/>
        <v>1.25E-4</v>
      </c>
      <c r="K1761">
        <f t="shared" si="218"/>
        <v>0</v>
      </c>
      <c r="L1761">
        <f t="shared" si="220"/>
        <v>3.2724923474893676E-5</v>
      </c>
      <c r="M1761">
        <f t="shared" si="221"/>
        <v>1.5688188337499999E-2</v>
      </c>
      <c r="N1761">
        <f t="shared" si="222"/>
        <v>1.5845913260974894E-2</v>
      </c>
      <c r="O1761">
        <f t="shared" si="223"/>
        <v>2.655008250138656</v>
      </c>
    </row>
    <row r="1762" spans="8:15">
      <c r="H1762">
        <f t="shared" si="224"/>
        <v>1.76</v>
      </c>
      <c r="I1762">
        <f t="shared" si="219"/>
        <v>167.55160819145561</v>
      </c>
      <c r="J1762">
        <f t="shared" si="217"/>
        <v>1.25E-4</v>
      </c>
      <c r="K1762">
        <f t="shared" si="218"/>
        <v>0</v>
      </c>
      <c r="L1762">
        <f t="shared" si="220"/>
        <v>3.2724923474893676E-5</v>
      </c>
      <c r="M1762">
        <f t="shared" si="221"/>
        <v>1.5688188337499999E-2</v>
      </c>
      <c r="N1762">
        <f t="shared" si="222"/>
        <v>1.5845913260974894E-2</v>
      </c>
      <c r="O1762">
        <f t="shared" si="223"/>
        <v>2.655008250138656</v>
      </c>
    </row>
    <row r="1763" spans="8:15">
      <c r="H1763">
        <f t="shared" si="224"/>
        <v>1.7610000000000001</v>
      </c>
      <c r="I1763">
        <f t="shared" si="219"/>
        <v>167.55160819145561</v>
      </c>
      <c r="J1763">
        <f t="shared" si="217"/>
        <v>1.25E-4</v>
      </c>
      <c r="K1763">
        <f t="shared" si="218"/>
        <v>0</v>
      </c>
      <c r="L1763">
        <f t="shared" si="220"/>
        <v>3.2724923474893676E-5</v>
      </c>
      <c r="M1763">
        <f t="shared" si="221"/>
        <v>1.5688188337499999E-2</v>
      </c>
      <c r="N1763">
        <f t="shared" si="222"/>
        <v>1.5845913260974894E-2</v>
      </c>
      <c r="O1763">
        <f t="shared" si="223"/>
        <v>2.655008250138656</v>
      </c>
    </row>
    <row r="1764" spans="8:15">
      <c r="H1764">
        <f t="shared" si="224"/>
        <v>1.762</v>
      </c>
      <c r="I1764">
        <f t="shared" si="219"/>
        <v>167.55160819145561</v>
      </c>
      <c r="J1764">
        <f t="shared" si="217"/>
        <v>1.25E-4</v>
      </c>
      <c r="K1764">
        <f t="shared" si="218"/>
        <v>0</v>
      </c>
      <c r="L1764">
        <f t="shared" si="220"/>
        <v>3.2724923474893676E-5</v>
      </c>
      <c r="M1764">
        <f t="shared" si="221"/>
        <v>1.5688188337499999E-2</v>
      </c>
      <c r="N1764">
        <f t="shared" si="222"/>
        <v>1.5845913260974894E-2</v>
      </c>
      <c r="O1764">
        <f t="shared" si="223"/>
        <v>2.655008250138656</v>
      </c>
    </row>
    <row r="1765" spans="8:15">
      <c r="H1765">
        <f t="shared" si="224"/>
        <v>1.7630000000000001</v>
      </c>
      <c r="I1765">
        <f t="shared" si="219"/>
        <v>167.55160819145561</v>
      </c>
      <c r="J1765">
        <f t="shared" si="217"/>
        <v>1.25E-4</v>
      </c>
      <c r="K1765">
        <f t="shared" si="218"/>
        <v>0</v>
      </c>
      <c r="L1765">
        <f t="shared" si="220"/>
        <v>3.2724923474893676E-5</v>
      </c>
      <c r="M1765">
        <f t="shared" si="221"/>
        <v>1.5688188337499999E-2</v>
      </c>
      <c r="N1765">
        <f t="shared" si="222"/>
        <v>1.5845913260974894E-2</v>
      </c>
      <c r="O1765">
        <f t="shared" si="223"/>
        <v>2.655008250138656</v>
      </c>
    </row>
    <row r="1766" spans="8:15">
      <c r="H1766">
        <f t="shared" si="224"/>
        <v>1.764</v>
      </c>
      <c r="I1766">
        <f t="shared" si="219"/>
        <v>167.55160819145561</v>
      </c>
      <c r="J1766">
        <f t="shared" si="217"/>
        <v>1.25E-4</v>
      </c>
      <c r="K1766">
        <f t="shared" si="218"/>
        <v>0</v>
      </c>
      <c r="L1766">
        <f t="shared" si="220"/>
        <v>3.2724923474893676E-5</v>
      </c>
      <c r="M1766">
        <f t="shared" si="221"/>
        <v>1.5688188337499999E-2</v>
      </c>
      <c r="N1766">
        <f t="shared" si="222"/>
        <v>1.5845913260974894E-2</v>
      </c>
      <c r="O1766">
        <f t="shared" si="223"/>
        <v>2.655008250138656</v>
      </c>
    </row>
    <row r="1767" spans="8:15">
      <c r="H1767">
        <f t="shared" si="224"/>
        <v>1.7650000000000001</v>
      </c>
      <c r="I1767">
        <f t="shared" si="219"/>
        <v>167.55160819145561</v>
      </c>
      <c r="J1767">
        <f t="shared" si="217"/>
        <v>1.25E-4</v>
      </c>
      <c r="K1767">
        <f t="shared" si="218"/>
        <v>0</v>
      </c>
      <c r="L1767">
        <f t="shared" si="220"/>
        <v>3.2724923474893676E-5</v>
      </c>
      <c r="M1767">
        <f t="shared" si="221"/>
        <v>1.5688188337499999E-2</v>
      </c>
      <c r="N1767">
        <f t="shared" si="222"/>
        <v>1.5845913260974894E-2</v>
      </c>
      <c r="O1767">
        <f t="shared" si="223"/>
        <v>2.655008250138656</v>
      </c>
    </row>
    <row r="1768" spans="8:15">
      <c r="H1768">
        <f t="shared" si="224"/>
        <v>1.766</v>
      </c>
      <c r="I1768">
        <f t="shared" si="219"/>
        <v>167.55160819145561</v>
      </c>
      <c r="J1768">
        <f t="shared" si="217"/>
        <v>1.25E-4</v>
      </c>
      <c r="K1768">
        <f t="shared" si="218"/>
        <v>0</v>
      </c>
      <c r="L1768">
        <f t="shared" si="220"/>
        <v>3.2724923474893676E-5</v>
      </c>
      <c r="M1768">
        <f t="shared" si="221"/>
        <v>1.5688188337499999E-2</v>
      </c>
      <c r="N1768">
        <f t="shared" si="222"/>
        <v>1.5845913260974894E-2</v>
      </c>
      <c r="O1768">
        <f t="shared" si="223"/>
        <v>2.655008250138656</v>
      </c>
    </row>
    <row r="1769" spans="8:15">
      <c r="H1769">
        <f t="shared" si="224"/>
        <v>1.7670000000000001</v>
      </c>
      <c r="I1769">
        <f t="shared" si="219"/>
        <v>167.55160819145561</v>
      </c>
      <c r="J1769">
        <f t="shared" si="217"/>
        <v>1.25E-4</v>
      </c>
      <c r="K1769">
        <f t="shared" si="218"/>
        <v>0</v>
      </c>
      <c r="L1769">
        <f t="shared" si="220"/>
        <v>3.2724923474893676E-5</v>
      </c>
      <c r="M1769">
        <f t="shared" si="221"/>
        <v>1.5688188337499999E-2</v>
      </c>
      <c r="N1769">
        <f t="shared" si="222"/>
        <v>1.5845913260974894E-2</v>
      </c>
      <c r="O1769">
        <f t="shared" si="223"/>
        <v>2.655008250138656</v>
      </c>
    </row>
    <row r="1770" spans="8:15">
      <c r="H1770">
        <f t="shared" si="224"/>
        <v>1.768</v>
      </c>
      <c r="I1770">
        <f t="shared" si="219"/>
        <v>167.55160819145561</v>
      </c>
      <c r="J1770">
        <f t="shared" si="217"/>
        <v>1.25E-4</v>
      </c>
      <c r="K1770">
        <f t="shared" si="218"/>
        <v>0</v>
      </c>
      <c r="L1770">
        <f t="shared" si="220"/>
        <v>3.2724923474893676E-5</v>
      </c>
      <c r="M1770">
        <f t="shared" si="221"/>
        <v>1.5688188337499999E-2</v>
      </c>
      <c r="N1770">
        <f t="shared" si="222"/>
        <v>1.5845913260974894E-2</v>
      </c>
      <c r="O1770">
        <f t="shared" si="223"/>
        <v>2.655008250138656</v>
      </c>
    </row>
    <row r="1771" spans="8:15">
      <c r="H1771">
        <f t="shared" si="224"/>
        <v>1.7690000000000001</v>
      </c>
      <c r="I1771">
        <f t="shared" si="219"/>
        <v>167.55160819145561</v>
      </c>
      <c r="J1771">
        <f t="shared" si="217"/>
        <v>1.25E-4</v>
      </c>
      <c r="K1771">
        <f t="shared" si="218"/>
        <v>0</v>
      </c>
      <c r="L1771">
        <f t="shared" si="220"/>
        <v>3.2724923474893676E-5</v>
      </c>
      <c r="M1771">
        <f t="shared" si="221"/>
        <v>1.5688188337499999E-2</v>
      </c>
      <c r="N1771">
        <f t="shared" si="222"/>
        <v>1.5845913260974894E-2</v>
      </c>
      <c r="O1771">
        <f t="shared" si="223"/>
        <v>2.655008250138656</v>
      </c>
    </row>
    <row r="1772" spans="8:15">
      <c r="H1772">
        <f t="shared" si="224"/>
        <v>1.77</v>
      </c>
      <c r="I1772">
        <f t="shared" si="219"/>
        <v>167.55160819145561</v>
      </c>
      <c r="J1772">
        <f t="shared" si="217"/>
        <v>1.25E-4</v>
      </c>
      <c r="K1772">
        <f t="shared" si="218"/>
        <v>0</v>
      </c>
      <c r="L1772">
        <f t="shared" si="220"/>
        <v>3.2724923474893676E-5</v>
      </c>
      <c r="M1772">
        <f t="shared" si="221"/>
        <v>1.5688188337499999E-2</v>
      </c>
      <c r="N1772">
        <f t="shared" si="222"/>
        <v>1.5845913260974894E-2</v>
      </c>
      <c r="O1772">
        <f t="shared" si="223"/>
        <v>2.655008250138656</v>
      </c>
    </row>
    <row r="1773" spans="8:15">
      <c r="H1773">
        <f t="shared" si="224"/>
        <v>1.7710000000000001</v>
      </c>
      <c r="I1773">
        <f t="shared" si="219"/>
        <v>167.55160819145561</v>
      </c>
      <c r="J1773">
        <f t="shared" si="217"/>
        <v>1.25E-4</v>
      </c>
      <c r="K1773">
        <f t="shared" si="218"/>
        <v>0</v>
      </c>
      <c r="L1773">
        <f t="shared" si="220"/>
        <v>3.2724923474893676E-5</v>
      </c>
      <c r="M1773">
        <f t="shared" si="221"/>
        <v>1.5688188337499999E-2</v>
      </c>
      <c r="N1773">
        <f t="shared" si="222"/>
        <v>1.5845913260974894E-2</v>
      </c>
      <c r="O1773">
        <f t="shared" si="223"/>
        <v>2.655008250138656</v>
      </c>
    </row>
    <row r="1774" spans="8:15">
      <c r="H1774">
        <f t="shared" si="224"/>
        <v>1.772</v>
      </c>
      <c r="I1774">
        <f t="shared" si="219"/>
        <v>167.55160819145561</v>
      </c>
      <c r="J1774">
        <f t="shared" si="217"/>
        <v>1.25E-4</v>
      </c>
      <c r="K1774">
        <f t="shared" si="218"/>
        <v>0</v>
      </c>
      <c r="L1774">
        <f t="shared" si="220"/>
        <v>3.2724923474893676E-5</v>
      </c>
      <c r="M1774">
        <f t="shared" si="221"/>
        <v>1.5688188337499999E-2</v>
      </c>
      <c r="N1774">
        <f t="shared" si="222"/>
        <v>1.5845913260974894E-2</v>
      </c>
      <c r="O1774">
        <f t="shared" si="223"/>
        <v>2.655008250138656</v>
      </c>
    </row>
    <row r="1775" spans="8:15">
      <c r="H1775">
        <f t="shared" si="224"/>
        <v>1.7730000000000001</v>
      </c>
      <c r="I1775">
        <f t="shared" si="219"/>
        <v>167.55160819145561</v>
      </c>
      <c r="J1775">
        <f t="shared" si="217"/>
        <v>1.25E-4</v>
      </c>
      <c r="K1775">
        <f t="shared" si="218"/>
        <v>0</v>
      </c>
      <c r="L1775">
        <f t="shared" si="220"/>
        <v>3.2724923474893676E-5</v>
      </c>
      <c r="M1775">
        <f t="shared" si="221"/>
        <v>1.5688188337499999E-2</v>
      </c>
      <c r="N1775">
        <f t="shared" si="222"/>
        <v>1.5845913260974894E-2</v>
      </c>
      <c r="O1775">
        <f t="shared" si="223"/>
        <v>2.655008250138656</v>
      </c>
    </row>
    <row r="1776" spans="8:15">
      <c r="H1776">
        <f t="shared" si="224"/>
        <v>1.774</v>
      </c>
      <c r="I1776">
        <f t="shared" si="219"/>
        <v>167.55160819145561</v>
      </c>
      <c r="J1776">
        <f t="shared" si="217"/>
        <v>1.25E-4</v>
      </c>
      <c r="K1776">
        <f t="shared" si="218"/>
        <v>0</v>
      </c>
      <c r="L1776">
        <f t="shared" si="220"/>
        <v>3.2724923474893676E-5</v>
      </c>
      <c r="M1776">
        <f t="shared" si="221"/>
        <v>1.5688188337499999E-2</v>
      </c>
      <c r="N1776">
        <f t="shared" si="222"/>
        <v>1.5845913260974894E-2</v>
      </c>
      <c r="O1776">
        <f t="shared" si="223"/>
        <v>2.655008250138656</v>
      </c>
    </row>
    <row r="1777" spans="8:15">
      <c r="H1777">
        <f t="shared" si="224"/>
        <v>1.7750000000000001</v>
      </c>
      <c r="I1777">
        <f t="shared" si="219"/>
        <v>167.55160819145561</v>
      </c>
      <c r="J1777">
        <f t="shared" si="217"/>
        <v>1.25E-4</v>
      </c>
      <c r="K1777">
        <f t="shared" si="218"/>
        <v>0</v>
      </c>
      <c r="L1777">
        <f t="shared" si="220"/>
        <v>3.2724923474893676E-5</v>
      </c>
      <c r="M1777">
        <f t="shared" si="221"/>
        <v>1.5688188337499999E-2</v>
      </c>
      <c r="N1777">
        <f t="shared" si="222"/>
        <v>1.5845913260974894E-2</v>
      </c>
      <c r="O1777">
        <f t="shared" si="223"/>
        <v>2.655008250138656</v>
      </c>
    </row>
    <row r="1778" spans="8:15">
      <c r="H1778">
        <f t="shared" si="224"/>
        <v>1.776</v>
      </c>
      <c r="I1778">
        <f t="shared" si="219"/>
        <v>167.55160819145561</v>
      </c>
      <c r="J1778">
        <f t="shared" si="217"/>
        <v>1.25E-4</v>
      </c>
      <c r="K1778">
        <f t="shared" si="218"/>
        <v>0</v>
      </c>
      <c r="L1778">
        <f t="shared" si="220"/>
        <v>3.2724923474893676E-5</v>
      </c>
      <c r="M1778">
        <f t="shared" si="221"/>
        <v>1.5688188337499999E-2</v>
      </c>
      <c r="N1778">
        <f t="shared" si="222"/>
        <v>1.5845913260974894E-2</v>
      </c>
      <c r="O1778">
        <f t="shared" si="223"/>
        <v>2.655008250138656</v>
      </c>
    </row>
    <row r="1779" spans="8:15">
      <c r="H1779">
        <f t="shared" si="224"/>
        <v>1.7770000000000001</v>
      </c>
      <c r="I1779">
        <f t="shared" si="219"/>
        <v>167.55160819145561</v>
      </c>
      <c r="J1779">
        <f t="shared" si="217"/>
        <v>1.25E-4</v>
      </c>
      <c r="K1779">
        <f t="shared" si="218"/>
        <v>0</v>
      </c>
      <c r="L1779">
        <f t="shared" si="220"/>
        <v>3.2724923474893676E-5</v>
      </c>
      <c r="M1779">
        <f t="shared" si="221"/>
        <v>1.5688188337499999E-2</v>
      </c>
      <c r="N1779">
        <f t="shared" si="222"/>
        <v>1.5845913260974894E-2</v>
      </c>
      <c r="O1779">
        <f t="shared" si="223"/>
        <v>2.655008250138656</v>
      </c>
    </row>
    <row r="1780" spans="8:15">
      <c r="H1780">
        <f t="shared" si="224"/>
        <v>1.778</v>
      </c>
      <c r="I1780">
        <f t="shared" si="219"/>
        <v>167.55160819145561</v>
      </c>
      <c r="J1780">
        <f t="shared" si="217"/>
        <v>1.25E-4</v>
      </c>
      <c r="K1780">
        <f t="shared" si="218"/>
        <v>0</v>
      </c>
      <c r="L1780">
        <f t="shared" si="220"/>
        <v>3.2724923474893676E-5</v>
      </c>
      <c r="M1780">
        <f t="shared" si="221"/>
        <v>1.5688188337499999E-2</v>
      </c>
      <c r="N1780">
        <f t="shared" si="222"/>
        <v>1.5845913260974894E-2</v>
      </c>
      <c r="O1780">
        <f t="shared" si="223"/>
        <v>2.655008250138656</v>
      </c>
    </row>
    <row r="1781" spans="8:15">
      <c r="H1781">
        <f t="shared" si="224"/>
        <v>1.7790000000000001</v>
      </c>
      <c r="I1781">
        <f t="shared" si="219"/>
        <v>167.55160819145561</v>
      </c>
      <c r="J1781">
        <f t="shared" si="217"/>
        <v>1.25E-4</v>
      </c>
      <c r="K1781">
        <f t="shared" si="218"/>
        <v>0</v>
      </c>
      <c r="L1781">
        <f t="shared" si="220"/>
        <v>3.2724923474893676E-5</v>
      </c>
      <c r="M1781">
        <f t="shared" si="221"/>
        <v>1.5688188337499999E-2</v>
      </c>
      <c r="N1781">
        <f t="shared" si="222"/>
        <v>1.5845913260974894E-2</v>
      </c>
      <c r="O1781">
        <f t="shared" si="223"/>
        <v>2.655008250138656</v>
      </c>
    </row>
    <row r="1782" spans="8:15">
      <c r="H1782">
        <f t="shared" si="224"/>
        <v>1.78</v>
      </c>
      <c r="I1782">
        <f t="shared" si="219"/>
        <v>167.55160819145561</v>
      </c>
      <c r="J1782">
        <f t="shared" si="217"/>
        <v>1.25E-4</v>
      </c>
      <c r="K1782">
        <f t="shared" si="218"/>
        <v>0</v>
      </c>
      <c r="L1782">
        <f t="shared" si="220"/>
        <v>3.2724923474893676E-5</v>
      </c>
      <c r="M1782">
        <f t="shared" si="221"/>
        <v>1.5688188337499999E-2</v>
      </c>
      <c r="N1782">
        <f t="shared" si="222"/>
        <v>1.5845913260974894E-2</v>
      </c>
      <c r="O1782">
        <f t="shared" si="223"/>
        <v>2.655008250138656</v>
      </c>
    </row>
    <row r="1783" spans="8:15">
      <c r="H1783">
        <f t="shared" si="224"/>
        <v>1.7810000000000001</v>
      </c>
      <c r="I1783">
        <f t="shared" si="219"/>
        <v>167.55160819145561</v>
      </c>
      <c r="J1783">
        <f t="shared" si="217"/>
        <v>1.25E-4</v>
      </c>
      <c r="K1783">
        <f t="shared" si="218"/>
        <v>0</v>
      </c>
      <c r="L1783">
        <f t="shared" si="220"/>
        <v>3.2724923474893676E-5</v>
      </c>
      <c r="M1783">
        <f t="shared" si="221"/>
        <v>1.5688188337499999E-2</v>
      </c>
      <c r="N1783">
        <f t="shared" si="222"/>
        <v>1.5845913260974894E-2</v>
      </c>
      <c r="O1783">
        <f t="shared" si="223"/>
        <v>2.655008250138656</v>
      </c>
    </row>
    <row r="1784" spans="8:15">
      <c r="H1784">
        <f t="shared" si="224"/>
        <v>1.782</v>
      </c>
      <c r="I1784">
        <f t="shared" si="219"/>
        <v>167.55160819145561</v>
      </c>
      <c r="J1784">
        <f t="shared" si="217"/>
        <v>1.25E-4</v>
      </c>
      <c r="K1784">
        <f t="shared" si="218"/>
        <v>0</v>
      </c>
      <c r="L1784">
        <f t="shared" si="220"/>
        <v>3.2724923474893676E-5</v>
      </c>
      <c r="M1784">
        <f t="shared" si="221"/>
        <v>1.5688188337499999E-2</v>
      </c>
      <c r="N1784">
        <f t="shared" si="222"/>
        <v>1.5845913260974894E-2</v>
      </c>
      <c r="O1784">
        <f t="shared" si="223"/>
        <v>2.655008250138656</v>
      </c>
    </row>
    <row r="1785" spans="8:15">
      <c r="H1785">
        <f t="shared" si="224"/>
        <v>1.7830000000000001</v>
      </c>
      <c r="I1785">
        <f t="shared" si="219"/>
        <v>167.55160819145561</v>
      </c>
      <c r="J1785">
        <f t="shared" si="217"/>
        <v>1.25E-4</v>
      </c>
      <c r="K1785">
        <f t="shared" si="218"/>
        <v>0</v>
      </c>
      <c r="L1785">
        <f t="shared" si="220"/>
        <v>3.2724923474893676E-5</v>
      </c>
      <c r="M1785">
        <f t="shared" si="221"/>
        <v>1.5688188337499999E-2</v>
      </c>
      <c r="N1785">
        <f t="shared" si="222"/>
        <v>1.5845913260974894E-2</v>
      </c>
      <c r="O1785">
        <f t="shared" si="223"/>
        <v>2.655008250138656</v>
      </c>
    </row>
    <row r="1786" spans="8:15">
      <c r="H1786">
        <f t="shared" si="224"/>
        <v>1.784</v>
      </c>
      <c r="I1786">
        <f t="shared" si="219"/>
        <v>167.55160819145561</v>
      </c>
      <c r="J1786">
        <f t="shared" si="217"/>
        <v>1.25E-4</v>
      </c>
      <c r="K1786">
        <f t="shared" si="218"/>
        <v>0</v>
      </c>
      <c r="L1786">
        <f t="shared" si="220"/>
        <v>3.2724923474893676E-5</v>
      </c>
      <c r="M1786">
        <f t="shared" si="221"/>
        <v>1.5688188337499999E-2</v>
      </c>
      <c r="N1786">
        <f t="shared" si="222"/>
        <v>1.5845913260974894E-2</v>
      </c>
      <c r="O1786">
        <f t="shared" si="223"/>
        <v>2.655008250138656</v>
      </c>
    </row>
    <row r="1787" spans="8:15">
      <c r="H1787">
        <f t="shared" si="224"/>
        <v>1.7850000000000001</v>
      </c>
      <c r="I1787">
        <f t="shared" si="219"/>
        <v>167.55160819145561</v>
      </c>
      <c r="J1787">
        <f t="shared" si="217"/>
        <v>1.25E-4</v>
      </c>
      <c r="K1787">
        <f t="shared" si="218"/>
        <v>0</v>
      </c>
      <c r="L1787">
        <f t="shared" si="220"/>
        <v>3.2724923474893676E-5</v>
      </c>
      <c r="M1787">
        <f t="shared" si="221"/>
        <v>1.5688188337499999E-2</v>
      </c>
      <c r="N1787">
        <f t="shared" si="222"/>
        <v>1.5845913260974894E-2</v>
      </c>
      <c r="O1787">
        <f t="shared" si="223"/>
        <v>2.655008250138656</v>
      </c>
    </row>
    <row r="1788" spans="8:15">
      <c r="H1788">
        <f t="shared" si="224"/>
        <v>1.786</v>
      </c>
      <c r="I1788">
        <f t="shared" si="219"/>
        <v>167.55160819145561</v>
      </c>
      <c r="J1788">
        <f t="shared" si="217"/>
        <v>1.25E-4</v>
      </c>
      <c r="K1788">
        <f t="shared" si="218"/>
        <v>0</v>
      </c>
      <c r="L1788">
        <f t="shared" si="220"/>
        <v>3.2724923474893676E-5</v>
      </c>
      <c r="M1788">
        <f t="shared" si="221"/>
        <v>1.5688188337499999E-2</v>
      </c>
      <c r="N1788">
        <f t="shared" si="222"/>
        <v>1.5845913260974894E-2</v>
      </c>
      <c r="O1788">
        <f t="shared" si="223"/>
        <v>2.655008250138656</v>
      </c>
    </row>
    <row r="1789" spans="8:15">
      <c r="H1789">
        <f t="shared" si="224"/>
        <v>1.7870000000000001</v>
      </c>
      <c r="I1789">
        <f t="shared" si="219"/>
        <v>167.55160819145561</v>
      </c>
      <c r="J1789">
        <f t="shared" si="217"/>
        <v>1.25E-4</v>
      </c>
      <c r="K1789">
        <f t="shared" si="218"/>
        <v>0</v>
      </c>
      <c r="L1789">
        <f t="shared" si="220"/>
        <v>3.2724923474893676E-5</v>
      </c>
      <c r="M1789">
        <f t="shared" si="221"/>
        <v>1.5688188337499999E-2</v>
      </c>
      <c r="N1789">
        <f t="shared" si="222"/>
        <v>1.5845913260974894E-2</v>
      </c>
      <c r="O1789">
        <f t="shared" si="223"/>
        <v>2.655008250138656</v>
      </c>
    </row>
    <row r="1790" spans="8:15">
      <c r="H1790">
        <f t="shared" si="224"/>
        <v>1.788</v>
      </c>
      <c r="I1790">
        <f t="shared" si="219"/>
        <v>167.55160819145561</v>
      </c>
      <c r="J1790">
        <f t="shared" si="217"/>
        <v>1.25E-4</v>
      </c>
      <c r="K1790">
        <f t="shared" si="218"/>
        <v>0</v>
      </c>
      <c r="L1790">
        <f t="shared" si="220"/>
        <v>3.2724923474893676E-5</v>
      </c>
      <c r="M1790">
        <f t="shared" si="221"/>
        <v>1.5688188337499999E-2</v>
      </c>
      <c r="N1790">
        <f t="shared" si="222"/>
        <v>1.5845913260974894E-2</v>
      </c>
      <c r="O1790">
        <f t="shared" si="223"/>
        <v>2.655008250138656</v>
      </c>
    </row>
    <row r="1791" spans="8:15">
      <c r="H1791">
        <f t="shared" si="224"/>
        <v>1.7890000000000001</v>
      </c>
      <c r="I1791">
        <f t="shared" si="219"/>
        <v>167.55160819145561</v>
      </c>
      <c r="J1791">
        <f t="shared" si="217"/>
        <v>1.25E-4</v>
      </c>
      <c r="K1791">
        <f t="shared" si="218"/>
        <v>0</v>
      </c>
      <c r="L1791">
        <f t="shared" si="220"/>
        <v>3.2724923474893676E-5</v>
      </c>
      <c r="M1791">
        <f t="shared" si="221"/>
        <v>1.5688188337499999E-2</v>
      </c>
      <c r="N1791">
        <f t="shared" si="222"/>
        <v>1.5845913260974894E-2</v>
      </c>
      <c r="O1791">
        <f t="shared" si="223"/>
        <v>2.655008250138656</v>
      </c>
    </row>
    <row r="1792" spans="8:15">
      <c r="H1792">
        <f t="shared" si="224"/>
        <v>1.79</v>
      </c>
      <c r="I1792">
        <f t="shared" si="219"/>
        <v>167.55160819145561</v>
      </c>
      <c r="J1792">
        <f t="shared" si="217"/>
        <v>1.25E-4</v>
      </c>
      <c r="K1792">
        <f t="shared" si="218"/>
        <v>0</v>
      </c>
      <c r="L1792">
        <f t="shared" si="220"/>
        <v>3.2724923474893676E-5</v>
      </c>
      <c r="M1792">
        <f t="shared" si="221"/>
        <v>1.5688188337499999E-2</v>
      </c>
      <c r="N1792">
        <f t="shared" si="222"/>
        <v>1.5845913260974894E-2</v>
      </c>
      <c r="O1792">
        <f t="shared" si="223"/>
        <v>2.655008250138656</v>
      </c>
    </row>
    <row r="1793" spans="8:15">
      <c r="H1793">
        <f t="shared" si="224"/>
        <v>1.7910000000000001</v>
      </c>
      <c r="I1793">
        <f t="shared" si="219"/>
        <v>167.55160819145561</v>
      </c>
      <c r="J1793">
        <f t="shared" si="217"/>
        <v>1.25E-4</v>
      </c>
      <c r="K1793">
        <f t="shared" si="218"/>
        <v>0</v>
      </c>
      <c r="L1793">
        <f t="shared" si="220"/>
        <v>3.2724923474893676E-5</v>
      </c>
      <c r="M1793">
        <f t="shared" si="221"/>
        <v>1.5688188337499999E-2</v>
      </c>
      <c r="N1793">
        <f t="shared" si="222"/>
        <v>1.5845913260974894E-2</v>
      </c>
      <c r="O1793">
        <f t="shared" si="223"/>
        <v>2.655008250138656</v>
      </c>
    </row>
    <row r="1794" spans="8:15">
      <c r="H1794">
        <f t="shared" si="224"/>
        <v>1.792</v>
      </c>
      <c r="I1794">
        <f t="shared" si="219"/>
        <v>167.55160819145561</v>
      </c>
      <c r="J1794">
        <f t="shared" ref="J1794:J1857" si="225">IF(H1794&lt;$E$18,$E$17,IF(H1794&lt;$E$5,$E$14,0))/$E$8/$E$9</f>
        <v>1.25E-4</v>
      </c>
      <c r="K1794">
        <f t="shared" ref="K1794:K1857" si="226">IF(H1794&lt;$E$3,$E$12*$E$22,IF(H1794&lt;$E$4,0,IF(H1794&lt;$E$5,-$E$12*$E$22,0)))</f>
        <v>0</v>
      </c>
      <c r="L1794">
        <f t="shared" si="220"/>
        <v>3.2724923474893676E-5</v>
      </c>
      <c r="M1794">
        <f t="shared" si="221"/>
        <v>1.5688188337499999E-2</v>
      </c>
      <c r="N1794">
        <f t="shared" si="222"/>
        <v>1.5845913260974894E-2</v>
      </c>
      <c r="O1794">
        <f t="shared" si="223"/>
        <v>2.655008250138656</v>
      </c>
    </row>
    <row r="1795" spans="8:15">
      <c r="H1795">
        <f t="shared" si="224"/>
        <v>1.7929999999999999</v>
      </c>
      <c r="I1795">
        <f t="shared" ref="I1795:I1858" si="227">IF(H1795&lt;$E$3,$E$12*H1795,IF(H1795&lt;$E$4,$E$10,IF(H1795&lt;$E$5,$E$10-$E$12*(H1795-$E$4),0)))</f>
        <v>167.55160819145561</v>
      </c>
      <c r="J1795">
        <f t="shared" si="225"/>
        <v>1.25E-4</v>
      </c>
      <c r="K1795">
        <f t="shared" si="226"/>
        <v>0</v>
      </c>
      <c r="L1795">
        <f t="shared" ref="L1795:L1858" si="228">I1795*$E$15/$E$9/$E$8^2</f>
        <v>3.2724923474893676E-5</v>
      </c>
      <c r="M1795">
        <f t="shared" ref="M1795:M1858" si="229">$E$19/$E$8/$E$9</f>
        <v>1.5688188337499999E-2</v>
      </c>
      <c r="N1795">
        <f t="shared" ref="N1795:N1858" si="230">SUM(J1795:M1795)</f>
        <v>1.5845913260974894E-2</v>
      </c>
      <c r="O1795">
        <f t="shared" ref="O1795:O1858" si="231">I1795*N1795</f>
        <v>2.655008250138656</v>
      </c>
    </row>
    <row r="1796" spans="8:15">
      <c r="H1796">
        <f t="shared" ref="H1796:H1859" si="232">(ROW()-2)*0.001</f>
        <v>1.794</v>
      </c>
      <c r="I1796">
        <f t="shared" si="227"/>
        <v>167.55160819145561</v>
      </c>
      <c r="J1796">
        <f t="shared" si="225"/>
        <v>1.25E-4</v>
      </c>
      <c r="K1796">
        <f t="shared" si="226"/>
        <v>0</v>
      </c>
      <c r="L1796">
        <f t="shared" si="228"/>
        <v>3.2724923474893676E-5</v>
      </c>
      <c r="M1796">
        <f t="shared" si="229"/>
        <v>1.5688188337499999E-2</v>
      </c>
      <c r="N1796">
        <f t="shared" si="230"/>
        <v>1.5845913260974894E-2</v>
      </c>
      <c r="O1796">
        <f t="shared" si="231"/>
        <v>2.655008250138656</v>
      </c>
    </row>
    <row r="1797" spans="8:15">
      <c r="H1797">
        <f t="shared" si="232"/>
        <v>1.7949999999999999</v>
      </c>
      <c r="I1797">
        <f t="shared" si="227"/>
        <v>167.55160819145561</v>
      </c>
      <c r="J1797">
        <f t="shared" si="225"/>
        <v>1.25E-4</v>
      </c>
      <c r="K1797">
        <f t="shared" si="226"/>
        <v>0</v>
      </c>
      <c r="L1797">
        <f t="shared" si="228"/>
        <v>3.2724923474893676E-5</v>
      </c>
      <c r="M1797">
        <f t="shared" si="229"/>
        <v>1.5688188337499999E-2</v>
      </c>
      <c r="N1797">
        <f t="shared" si="230"/>
        <v>1.5845913260974894E-2</v>
      </c>
      <c r="O1797">
        <f t="shared" si="231"/>
        <v>2.655008250138656</v>
      </c>
    </row>
    <row r="1798" spans="8:15">
      <c r="H1798">
        <f t="shared" si="232"/>
        <v>1.796</v>
      </c>
      <c r="I1798">
        <f t="shared" si="227"/>
        <v>167.55160819145561</v>
      </c>
      <c r="J1798">
        <f t="shared" si="225"/>
        <v>1.25E-4</v>
      </c>
      <c r="K1798">
        <f t="shared" si="226"/>
        <v>0</v>
      </c>
      <c r="L1798">
        <f t="shared" si="228"/>
        <v>3.2724923474893676E-5</v>
      </c>
      <c r="M1798">
        <f t="shared" si="229"/>
        <v>1.5688188337499999E-2</v>
      </c>
      <c r="N1798">
        <f t="shared" si="230"/>
        <v>1.5845913260974894E-2</v>
      </c>
      <c r="O1798">
        <f t="shared" si="231"/>
        <v>2.655008250138656</v>
      </c>
    </row>
    <row r="1799" spans="8:15">
      <c r="H1799">
        <f t="shared" si="232"/>
        <v>1.7969999999999999</v>
      </c>
      <c r="I1799">
        <f t="shared" si="227"/>
        <v>167.55160819145561</v>
      </c>
      <c r="J1799">
        <f t="shared" si="225"/>
        <v>1.25E-4</v>
      </c>
      <c r="K1799">
        <f t="shared" si="226"/>
        <v>0</v>
      </c>
      <c r="L1799">
        <f t="shared" si="228"/>
        <v>3.2724923474893676E-5</v>
      </c>
      <c r="M1799">
        <f t="shared" si="229"/>
        <v>1.5688188337499999E-2</v>
      </c>
      <c r="N1799">
        <f t="shared" si="230"/>
        <v>1.5845913260974894E-2</v>
      </c>
      <c r="O1799">
        <f t="shared" si="231"/>
        <v>2.655008250138656</v>
      </c>
    </row>
    <row r="1800" spans="8:15">
      <c r="H1800">
        <f t="shared" si="232"/>
        <v>1.798</v>
      </c>
      <c r="I1800">
        <f t="shared" si="227"/>
        <v>167.55160819145561</v>
      </c>
      <c r="J1800">
        <f t="shared" si="225"/>
        <v>1.25E-4</v>
      </c>
      <c r="K1800">
        <f t="shared" si="226"/>
        <v>0</v>
      </c>
      <c r="L1800">
        <f t="shared" si="228"/>
        <v>3.2724923474893676E-5</v>
      </c>
      <c r="M1800">
        <f t="shared" si="229"/>
        <v>1.5688188337499999E-2</v>
      </c>
      <c r="N1800">
        <f t="shared" si="230"/>
        <v>1.5845913260974894E-2</v>
      </c>
      <c r="O1800">
        <f t="shared" si="231"/>
        <v>2.655008250138656</v>
      </c>
    </row>
    <row r="1801" spans="8:15">
      <c r="H1801">
        <f t="shared" si="232"/>
        <v>1.7989999999999999</v>
      </c>
      <c r="I1801">
        <f t="shared" si="227"/>
        <v>167.55160819145561</v>
      </c>
      <c r="J1801">
        <f t="shared" si="225"/>
        <v>1.25E-4</v>
      </c>
      <c r="K1801">
        <f t="shared" si="226"/>
        <v>0</v>
      </c>
      <c r="L1801">
        <f t="shared" si="228"/>
        <v>3.2724923474893676E-5</v>
      </c>
      <c r="M1801">
        <f t="shared" si="229"/>
        <v>1.5688188337499999E-2</v>
      </c>
      <c r="N1801">
        <f t="shared" si="230"/>
        <v>1.5845913260974894E-2</v>
      </c>
      <c r="O1801">
        <f t="shared" si="231"/>
        <v>2.655008250138656</v>
      </c>
    </row>
    <row r="1802" spans="8:15">
      <c r="H1802">
        <f t="shared" si="232"/>
        <v>1.8</v>
      </c>
      <c r="I1802">
        <f t="shared" si="227"/>
        <v>167.55160819145561</v>
      </c>
      <c r="J1802">
        <f t="shared" si="225"/>
        <v>1.25E-4</v>
      </c>
      <c r="K1802">
        <f t="shared" si="226"/>
        <v>0</v>
      </c>
      <c r="L1802">
        <f t="shared" si="228"/>
        <v>3.2724923474893676E-5</v>
      </c>
      <c r="M1802">
        <f t="shared" si="229"/>
        <v>1.5688188337499999E-2</v>
      </c>
      <c r="N1802">
        <f t="shared" si="230"/>
        <v>1.5845913260974894E-2</v>
      </c>
      <c r="O1802">
        <f t="shared" si="231"/>
        <v>2.655008250138656</v>
      </c>
    </row>
    <row r="1803" spans="8:15">
      <c r="H1803">
        <f t="shared" si="232"/>
        <v>1.8009999999999999</v>
      </c>
      <c r="I1803">
        <f t="shared" si="227"/>
        <v>167.55160819145561</v>
      </c>
      <c r="J1803">
        <f t="shared" si="225"/>
        <v>1.25E-4</v>
      </c>
      <c r="K1803">
        <f t="shared" si="226"/>
        <v>0</v>
      </c>
      <c r="L1803">
        <f t="shared" si="228"/>
        <v>3.2724923474893676E-5</v>
      </c>
      <c r="M1803">
        <f t="shared" si="229"/>
        <v>1.5688188337499999E-2</v>
      </c>
      <c r="N1803">
        <f t="shared" si="230"/>
        <v>1.5845913260974894E-2</v>
      </c>
      <c r="O1803">
        <f t="shared" si="231"/>
        <v>2.655008250138656</v>
      </c>
    </row>
    <row r="1804" spans="8:15">
      <c r="H1804">
        <f t="shared" si="232"/>
        <v>1.802</v>
      </c>
      <c r="I1804">
        <f t="shared" si="227"/>
        <v>167.55160819145561</v>
      </c>
      <c r="J1804">
        <f t="shared" si="225"/>
        <v>1.25E-4</v>
      </c>
      <c r="K1804">
        <f t="shared" si="226"/>
        <v>0</v>
      </c>
      <c r="L1804">
        <f t="shared" si="228"/>
        <v>3.2724923474893676E-5</v>
      </c>
      <c r="M1804">
        <f t="shared" si="229"/>
        <v>1.5688188337499999E-2</v>
      </c>
      <c r="N1804">
        <f t="shared" si="230"/>
        <v>1.5845913260974894E-2</v>
      </c>
      <c r="O1804">
        <f t="shared" si="231"/>
        <v>2.655008250138656</v>
      </c>
    </row>
    <row r="1805" spans="8:15">
      <c r="H1805">
        <f t="shared" si="232"/>
        <v>1.8029999999999999</v>
      </c>
      <c r="I1805">
        <f t="shared" si="227"/>
        <v>167.55160819145561</v>
      </c>
      <c r="J1805">
        <f t="shared" si="225"/>
        <v>1.25E-4</v>
      </c>
      <c r="K1805">
        <f t="shared" si="226"/>
        <v>0</v>
      </c>
      <c r="L1805">
        <f t="shared" si="228"/>
        <v>3.2724923474893676E-5</v>
      </c>
      <c r="M1805">
        <f t="shared" si="229"/>
        <v>1.5688188337499999E-2</v>
      </c>
      <c r="N1805">
        <f t="shared" si="230"/>
        <v>1.5845913260974894E-2</v>
      </c>
      <c r="O1805">
        <f t="shared" si="231"/>
        <v>2.655008250138656</v>
      </c>
    </row>
    <row r="1806" spans="8:15">
      <c r="H1806">
        <f t="shared" si="232"/>
        <v>1.804</v>
      </c>
      <c r="I1806">
        <f t="shared" si="227"/>
        <v>167.55160819145561</v>
      </c>
      <c r="J1806">
        <f t="shared" si="225"/>
        <v>1.25E-4</v>
      </c>
      <c r="K1806">
        <f t="shared" si="226"/>
        <v>0</v>
      </c>
      <c r="L1806">
        <f t="shared" si="228"/>
        <v>3.2724923474893676E-5</v>
      </c>
      <c r="M1806">
        <f t="shared" si="229"/>
        <v>1.5688188337499999E-2</v>
      </c>
      <c r="N1806">
        <f t="shared" si="230"/>
        <v>1.5845913260974894E-2</v>
      </c>
      <c r="O1806">
        <f t="shared" si="231"/>
        <v>2.655008250138656</v>
      </c>
    </row>
    <row r="1807" spans="8:15">
      <c r="H1807">
        <f t="shared" si="232"/>
        <v>1.8049999999999999</v>
      </c>
      <c r="I1807">
        <f t="shared" si="227"/>
        <v>167.55160819145561</v>
      </c>
      <c r="J1807">
        <f t="shared" si="225"/>
        <v>1.25E-4</v>
      </c>
      <c r="K1807">
        <f t="shared" si="226"/>
        <v>0</v>
      </c>
      <c r="L1807">
        <f t="shared" si="228"/>
        <v>3.2724923474893676E-5</v>
      </c>
      <c r="M1807">
        <f t="shared" si="229"/>
        <v>1.5688188337499999E-2</v>
      </c>
      <c r="N1807">
        <f t="shared" si="230"/>
        <v>1.5845913260974894E-2</v>
      </c>
      <c r="O1807">
        <f t="shared" si="231"/>
        <v>2.655008250138656</v>
      </c>
    </row>
    <row r="1808" spans="8:15">
      <c r="H1808">
        <f t="shared" si="232"/>
        <v>1.806</v>
      </c>
      <c r="I1808">
        <f t="shared" si="227"/>
        <v>167.55160819145561</v>
      </c>
      <c r="J1808">
        <f t="shared" si="225"/>
        <v>1.25E-4</v>
      </c>
      <c r="K1808">
        <f t="shared" si="226"/>
        <v>0</v>
      </c>
      <c r="L1808">
        <f t="shared" si="228"/>
        <v>3.2724923474893676E-5</v>
      </c>
      <c r="M1808">
        <f t="shared" si="229"/>
        <v>1.5688188337499999E-2</v>
      </c>
      <c r="N1808">
        <f t="shared" si="230"/>
        <v>1.5845913260974894E-2</v>
      </c>
      <c r="O1808">
        <f t="shared" si="231"/>
        <v>2.655008250138656</v>
      </c>
    </row>
    <row r="1809" spans="8:15">
      <c r="H1809">
        <f t="shared" si="232"/>
        <v>1.8069999999999999</v>
      </c>
      <c r="I1809">
        <f t="shared" si="227"/>
        <v>167.55160819145561</v>
      </c>
      <c r="J1809">
        <f t="shared" si="225"/>
        <v>1.25E-4</v>
      </c>
      <c r="K1809">
        <f t="shared" si="226"/>
        <v>0</v>
      </c>
      <c r="L1809">
        <f t="shared" si="228"/>
        <v>3.2724923474893676E-5</v>
      </c>
      <c r="M1809">
        <f t="shared" si="229"/>
        <v>1.5688188337499999E-2</v>
      </c>
      <c r="N1809">
        <f t="shared" si="230"/>
        <v>1.5845913260974894E-2</v>
      </c>
      <c r="O1809">
        <f t="shared" si="231"/>
        <v>2.655008250138656</v>
      </c>
    </row>
    <row r="1810" spans="8:15">
      <c r="H1810">
        <f t="shared" si="232"/>
        <v>1.8080000000000001</v>
      </c>
      <c r="I1810">
        <f t="shared" si="227"/>
        <v>167.55160819145561</v>
      </c>
      <c r="J1810">
        <f t="shared" si="225"/>
        <v>1.25E-4</v>
      </c>
      <c r="K1810">
        <f t="shared" si="226"/>
        <v>0</v>
      </c>
      <c r="L1810">
        <f t="shared" si="228"/>
        <v>3.2724923474893676E-5</v>
      </c>
      <c r="M1810">
        <f t="shared" si="229"/>
        <v>1.5688188337499999E-2</v>
      </c>
      <c r="N1810">
        <f t="shared" si="230"/>
        <v>1.5845913260974894E-2</v>
      </c>
      <c r="O1810">
        <f t="shared" si="231"/>
        <v>2.655008250138656</v>
      </c>
    </row>
    <row r="1811" spans="8:15">
      <c r="H1811">
        <f t="shared" si="232"/>
        <v>1.8089999999999999</v>
      </c>
      <c r="I1811">
        <f t="shared" si="227"/>
        <v>167.55160819145561</v>
      </c>
      <c r="J1811">
        <f t="shared" si="225"/>
        <v>1.25E-4</v>
      </c>
      <c r="K1811">
        <f t="shared" si="226"/>
        <v>0</v>
      </c>
      <c r="L1811">
        <f t="shared" si="228"/>
        <v>3.2724923474893676E-5</v>
      </c>
      <c r="M1811">
        <f t="shared" si="229"/>
        <v>1.5688188337499999E-2</v>
      </c>
      <c r="N1811">
        <f t="shared" si="230"/>
        <v>1.5845913260974894E-2</v>
      </c>
      <c r="O1811">
        <f t="shared" si="231"/>
        <v>2.655008250138656</v>
      </c>
    </row>
    <row r="1812" spans="8:15">
      <c r="H1812">
        <f t="shared" si="232"/>
        <v>1.81</v>
      </c>
      <c r="I1812">
        <f t="shared" si="227"/>
        <v>167.55160819145561</v>
      </c>
      <c r="J1812">
        <f t="shared" si="225"/>
        <v>1.25E-4</v>
      </c>
      <c r="K1812">
        <f t="shared" si="226"/>
        <v>0</v>
      </c>
      <c r="L1812">
        <f t="shared" si="228"/>
        <v>3.2724923474893676E-5</v>
      </c>
      <c r="M1812">
        <f t="shared" si="229"/>
        <v>1.5688188337499999E-2</v>
      </c>
      <c r="N1812">
        <f t="shared" si="230"/>
        <v>1.5845913260974894E-2</v>
      </c>
      <c r="O1812">
        <f t="shared" si="231"/>
        <v>2.655008250138656</v>
      </c>
    </row>
    <row r="1813" spans="8:15">
      <c r="H1813">
        <f t="shared" si="232"/>
        <v>1.8109999999999999</v>
      </c>
      <c r="I1813">
        <f t="shared" si="227"/>
        <v>167.55160819145561</v>
      </c>
      <c r="J1813">
        <f t="shared" si="225"/>
        <v>1.25E-4</v>
      </c>
      <c r="K1813">
        <f t="shared" si="226"/>
        <v>0</v>
      </c>
      <c r="L1813">
        <f t="shared" si="228"/>
        <v>3.2724923474893676E-5</v>
      </c>
      <c r="M1813">
        <f t="shared" si="229"/>
        <v>1.5688188337499999E-2</v>
      </c>
      <c r="N1813">
        <f t="shared" si="230"/>
        <v>1.5845913260974894E-2</v>
      </c>
      <c r="O1813">
        <f t="shared" si="231"/>
        <v>2.655008250138656</v>
      </c>
    </row>
    <row r="1814" spans="8:15">
      <c r="H1814">
        <f t="shared" si="232"/>
        <v>1.8120000000000001</v>
      </c>
      <c r="I1814">
        <f t="shared" si="227"/>
        <v>167.55160819145561</v>
      </c>
      <c r="J1814">
        <f t="shared" si="225"/>
        <v>1.25E-4</v>
      </c>
      <c r="K1814">
        <f t="shared" si="226"/>
        <v>0</v>
      </c>
      <c r="L1814">
        <f t="shared" si="228"/>
        <v>3.2724923474893676E-5</v>
      </c>
      <c r="M1814">
        <f t="shared" si="229"/>
        <v>1.5688188337499999E-2</v>
      </c>
      <c r="N1814">
        <f t="shared" si="230"/>
        <v>1.5845913260974894E-2</v>
      </c>
      <c r="O1814">
        <f t="shared" si="231"/>
        <v>2.655008250138656</v>
      </c>
    </row>
    <row r="1815" spans="8:15">
      <c r="H1815">
        <f t="shared" si="232"/>
        <v>1.8129999999999999</v>
      </c>
      <c r="I1815">
        <f t="shared" si="227"/>
        <v>167.55160819145561</v>
      </c>
      <c r="J1815">
        <f t="shared" si="225"/>
        <v>1.25E-4</v>
      </c>
      <c r="K1815">
        <f t="shared" si="226"/>
        <v>0</v>
      </c>
      <c r="L1815">
        <f t="shared" si="228"/>
        <v>3.2724923474893676E-5</v>
      </c>
      <c r="M1815">
        <f t="shared" si="229"/>
        <v>1.5688188337499999E-2</v>
      </c>
      <c r="N1815">
        <f t="shared" si="230"/>
        <v>1.5845913260974894E-2</v>
      </c>
      <c r="O1815">
        <f t="shared" si="231"/>
        <v>2.655008250138656</v>
      </c>
    </row>
    <row r="1816" spans="8:15">
      <c r="H1816">
        <f t="shared" si="232"/>
        <v>1.8140000000000001</v>
      </c>
      <c r="I1816">
        <f t="shared" si="227"/>
        <v>167.55160819145561</v>
      </c>
      <c r="J1816">
        <f t="shared" si="225"/>
        <v>1.25E-4</v>
      </c>
      <c r="K1816">
        <f t="shared" si="226"/>
        <v>0</v>
      </c>
      <c r="L1816">
        <f t="shared" si="228"/>
        <v>3.2724923474893676E-5</v>
      </c>
      <c r="M1816">
        <f t="shared" si="229"/>
        <v>1.5688188337499999E-2</v>
      </c>
      <c r="N1816">
        <f t="shared" si="230"/>
        <v>1.5845913260974894E-2</v>
      </c>
      <c r="O1816">
        <f t="shared" si="231"/>
        <v>2.655008250138656</v>
      </c>
    </row>
    <row r="1817" spans="8:15">
      <c r="H1817">
        <f t="shared" si="232"/>
        <v>1.8149999999999999</v>
      </c>
      <c r="I1817">
        <f t="shared" si="227"/>
        <v>167.55160819145561</v>
      </c>
      <c r="J1817">
        <f t="shared" si="225"/>
        <v>1.25E-4</v>
      </c>
      <c r="K1817">
        <f t="shared" si="226"/>
        <v>0</v>
      </c>
      <c r="L1817">
        <f t="shared" si="228"/>
        <v>3.2724923474893676E-5</v>
      </c>
      <c r="M1817">
        <f t="shared" si="229"/>
        <v>1.5688188337499999E-2</v>
      </c>
      <c r="N1817">
        <f t="shared" si="230"/>
        <v>1.5845913260974894E-2</v>
      </c>
      <c r="O1817">
        <f t="shared" si="231"/>
        <v>2.655008250138656</v>
      </c>
    </row>
    <row r="1818" spans="8:15">
      <c r="H1818">
        <f t="shared" si="232"/>
        <v>1.8160000000000001</v>
      </c>
      <c r="I1818">
        <f t="shared" si="227"/>
        <v>167.55160819145561</v>
      </c>
      <c r="J1818">
        <f t="shared" si="225"/>
        <v>1.25E-4</v>
      </c>
      <c r="K1818">
        <f t="shared" si="226"/>
        <v>0</v>
      </c>
      <c r="L1818">
        <f t="shared" si="228"/>
        <v>3.2724923474893676E-5</v>
      </c>
      <c r="M1818">
        <f t="shared" si="229"/>
        <v>1.5688188337499999E-2</v>
      </c>
      <c r="N1818">
        <f t="shared" si="230"/>
        <v>1.5845913260974894E-2</v>
      </c>
      <c r="O1818">
        <f t="shared" si="231"/>
        <v>2.655008250138656</v>
      </c>
    </row>
    <row r="1819" spans="8:15">
      <c r="H1819">
        <f t="shared" si="232"/>
        <v>1.8169999999999999</v>
      </c>
      <c r="I1819">
        <f t="shared" si="227"/>
        <v>167.55160819145561</v>
      </c>
      <c r="J1819">
        <f t="shared" si="225"/>
        <v>1.25E-4</v>
      </c>
      <c r="K1819">
        <f t="shared" si="226"/>
        <v>0</v>
      </c>
      <c r="L1819">
        <f t="shared" si="228"/>
        <v>3.2724923474893676E-5</v>
      </c>
      <c r="M1819">
        <f t="shared" si="229"/>
        <v>1.5688188337499999E-2</v>
      </c>
      <c r="N1819">
        <f t="shared" si="230"/>
        <v>1.5845913260974894E-2</v>
      </c>
      <c r="O1819">
        <f t="shared" si="231"/>
        <v>2.655008250138656</v>
      </c>
    </row>
    <row r="1820" spans="8:15">
      <c r="H1820">
        <f t="shared" si="232"/>
        <v>1.8180000000000001</v>
      </c>
      <c r="I1820">
        <f t="shared" si="227"/>
        <v>167.55160819145561</v>
      </c>
      <c r="J1820">
        <f t="shared" si="225"/>
        <v>1.25E-4</v>
      </c>
      <c r="K1820">
        <f t="shared" si="226"/>
        <v>0</v>
      </c>
      <c r="L1820">
        <f t="shared" si="228"/>
        <v>3.2724923474893676E-5</v>
      </c>
      <c r="M1820">
        <f t="shared" si="229"/>
        <v>1.5688188337499999E-2</v>
      </c>
      <c r="N1820">
        <f t="shared" si="230"/>
        <v>1.5845913260974894E-2</v>
      </c>
      <c r="O1820">
        <f t="shared" si="231"/>
        <v>2.655008250138656</v>
      </c>
    </row>
    <row r="1821" spans="8:15">
      <c r="H1821">
        <f t="shared" si="232"/>
        <v>1.819</v>
      </c>
      <c r="I1821">
        <f t="shared" si="227"/>
        <v>167.55160819145561</v>
      </c>
      <c r="J1821">
        <f t="shared" si="225"/>
        <v>1.25E-4</v>
      </c>
      <c r="K1821">
        <f t="shared" si="226"/>
        <v>0</v>
      </c>
      <c r="L1821">
        <f t="shared" si="228"/>
        <v>3.2724923474893676E-5</v>
      </c>
      <c r="M1821">
        <f t="shared" si="229"/>
        <v>1.5688188337499999E-2</v>
      </c>
      <c r="N1821">
        <f t="shared" si="230"/>
        <v>1.5845913260974894E-2</v>
      </c>
      <c r="O1821">
        <f t="shared" si="231"/>
        <v>2.655008250138656</v>
      </c>
    </row>
    <row r="1822" spans="8:15">
      <c r="H1822">
        <f t="shared" si="232"/>
        <v>1.82</v>
      </c>
      <c r="I1822">
        <f t="shared" si="227"/>
        <v>167.55160819145561</v>
      </c>
      <c r="J1822">
        <f t="shared" si="225"/>
        <v>1.25E-4</v>
      </c>
      <c r="K1822">
        <f t="shared" si="226"/>
        <v>0</v>
      </c>
      <c r="L1822">
        <f t="shared" si="228"/>
        <v>3.2724923474893676E-5</v>
      </c>
      <c r="M1822">
        <f t="shared" si="229"/>
        <v>1.5688188337499999E-2</v>
      </c>
      <c r="N1822">
        <f t="shared" si="230"/>
        <v>1.5845913260974894E-2</v>
      </c>
      <c r="O1822">
        <f t="shared" si="231"/>
        <v>2.655008250138656</v>
      </c>
    </row>
    <row r="1823" spans="8:15">
      <c r="H1823">
        <f t="shared" si="232"/>
        <v>1.821</v>
      </c>
      <c r="I1823">
        <f t="shared" si="227"/>
        <v>167.55160819145561</v>
      </c>
      <c r="J1823">
        <f t="shared" si="225"/>
        <v>1.25E-4</v>
      </c>
      <c r="K1823">
        <f t="shared" si="226"/>
        <v>0</v>
      </c>
      <c r="L1823">
        <f t="shared" si="228"/>
        <v>3.2724923474893676E-5</v>
      </c>
      <c r="M1823">
        <f t="shared" si="229"/>
        <v>1.5688188337499999E-2</v>
      </c>
      <c r="N1823">
        <f t="shared" si="230"/>
        <v>1.5845913260974894E-2</v>
      </c>
      <c r="O1823">
        <f t="shared" si="231"/>
        <v>2.655008250138656</v>
      </c>
    </row>
    <row r="1824" spans="8:15">
      <c r="H1824">
        <f t="shared" si="232"/>
        <v>1.8220000000000001</v>
      </c>
      <c r="I1824">
        <f t="shared" si="227"/>
        <v>167.55160819145561</v>
      </c>
      <c r="J1824">
        <f t="shared" si="225"/>
        <v>1.25E-4</v>
      </c>
      <c r="K1824">
        <f t="shared" si="226"/>
        <v>0</v>
      </c>
      <c r="L1824">
        <f t="shared" si="228"/>
        <v>3.2724923474893676E-5</v>
      </c>
      <c r="M1824">
        <f t="shared" si="229"/>
        <v>1.5688188337499999E-2</v>
      </c>
      <c r="N1824">
        <f t="shared" si="230"/>
        <v>1.5845913260974894E-2</v>
      </c>
      <c r="O1824">
        <f t="shared" si="231"/>
        <v>2.655008250138656</v>
      </c>
    </row>
    <row r="1825" spans="8:15">
      <c r="H1825">
        <f t="shared" si="232"/>
        <v>1.823</v>
      </c>
      <c r="I1825">
        <f t="shared" si="227"/>
        <v>167.55160819145561</v>
      </c>
      <c r="J1825">
        <f t="shared" si="225"/>
        <v>1.25E-4</v>
      </c>
      <c r="K1825">
        <f t="shared" si="226"/>
        <v>0</v>
      </c>
      <c r="L1825">
        <f t="shared" si="228"/>
        <v>3.2724923474893676E-5</v>
      </c>
      <c r="M1825">
        <f t="shared" si="229"/>
        <v>1.5688188337499999E-2</v>
      </c>
      <c r="N1825">
        <f t="shared" si="230"/>
        <v>1.5845913260974894E-2</v>
      </c>
      <c r="O1825">
        <f t="shared" si="231"/>
        <v>2.655008250138656</v>
      </c>
    </row>
    <row r="1826" spans="8:15">
      <c r="H1826">
        <f t="shared" si="232"/>
        <v>1.8240000000000001</v>
      </c>
      <c r="I1826">
        <f t="shared" si="227"/>
        <v>167.55160819145561</v>
      </c>
      <c r="J1826">
        <f t="shared" si="225"/>
        <v>1.25E-4</v>
      </c>
      <c r="K1826">
        <f t="shared" si="226"/>
        <v>0</v>
      </c>
      <c r="L1826">
        <f t="shared" si="228"/>
        <v>3.2724923474893676E-5</v>
      </c>
      <c r="M1826">
        <f t="shared" si="229"/>
        <v>1.5688188337499999E-2</v>
      </c>
      <c r="N1826">
        <f t="shared" si="230"/>
        <v>1.5845913260974894E-2</v>
      </c>
      <c r="O1826">
        <f t="shared" si="231"/>
        <v>2.655008250138656</v>
      </c>
    </row>
    <row r="1827" spans="8:15">
      <c r="H1827">
        <f t="shared" si="232"/>
        <v>1.825</v>
      </c>
      <c r="I1827">
        <f t="shared" si="227"/>
        <v>167.55160819145561</v>
      </c>
      <c r="J1827">
        <f t="shared" si="225"/>
        <v>1.25E-4</v>
      </c>
      <c r="K1827">
        <f t="shared" si="226"/>
        <v>0</v>
      </c>
      <c r="L1827">
        <f t="shared" si="228"/>
        <v>3.2724923474893676E-5</v>
      </c>
      <c r="M1827">
        <f t="shared" si="229"/>
        <v>1.5688188337499999E-2</v>
      </c>
      <c r="N1827">
        <f t="shared" si="230"/>
        <v>1.5845913260974894E-2</v>
      </c>
      <c r="O1827">
        <f t="shared" si="231"/>
        <v>2.655008250138656</v>
      </c>
    </row>
    <row r="1828" spans="8:15">
      <c r="H1828">
        <f t="shared" si="232"/>
        <v>1.8260000000000001</v>
      </c>
      <c r="I1828">
        <f t="shared" si="227"/>
        <v>167.55160819145561</v>
      </c>
      <c r="J1828">
        <f t="shared" si="225"/>
        <v>1.25E-4</v>
      </c>
      <c r="K1828">
        <f t="shared" si="226"/>
        <v>0</v>
      </c>
      <c r="L1828">
        <f t="shared" si="228"/>
        <v>3.2724923474893676E-5</v>
      </c>
      <c r="M1828">
        <f t="shared" si="229"/>
        <v>1.5688188337499999E-2</v>
      </c>
      <c r="N1828">
        <f t="shared" si="230"/>
        <v>1.5845913260974894E-2</v>
      </c>
      <c r="O1828">
        <f t="shared" si="231"/>
        <v>2.655008250138656</v>
      </c>
    </row>
    <row r="1829" spans="8:15">
      <c r="H1829">
        <f t="shared" si="232"/>
        <v>1.827</v>
      </c>
      <c r="I1829">
        <f t="shared" si="227"/>
        <v>167.55160819145561</v>
      </c>
      <c r="J1829">
        <f t="shared" si="225"/>
        <v>1.25E-4</v>
      </c>
      <c r="K1829">
        <f t="shared" si="226"/>
        <v>0</v>
      </c>
      <c r="L1829">
        <f t="shared" si="228"/>
        <v>3.2724923474893676E-5</v>
      </c>
      <c r="M1829">
        <f t="shared" si="229"/>
        <v>1.5688188337499999E-2</v>
      </c>
      <c r="N1829">
        <f t="shared" si="230"/>
        <v>1.5845913260974894E-2</v>
      </c>
      <c r="O1829">
        <f t="shared" si="231"/>
        <v>2.655008250138656</v>
      </c>
    </row>
    <row r="1830" spans="8:15">
      <c r="H1830">
        <f t="shared" si="232"/>
        <v>1.8280000000000001</v>
      </c>
      <c r="I1830">
        <f t="shared" si="227"/>
        <v>167.55160819145561</v>
      </c>
      <c r="J1830">
        <f t="shared" si="225"/>
        <v>1.25E-4</v>
      </c>
      <c r="K1830">
        <f t="shared" si="226"/>
        <v>0</v>
      </c>
      <c r="L1830">
        <f t="shared" si="228"/>
        <v>3.2724923474893676E-5</v>
      </c>
      <c r="M1830">
        <f t="shared" si="229"/>
        <v>1.5688188337499999E-2</v>
      </c>
      <c r="N1830">
        <f t="shared" si="230"/>
        <v>1.5845913260974894E-2</v>
      </c>
      <c r="O1830">
        <f t="shared" si="231"/>
        <v>2.655008250138656</v>
      </c>
    </row>
    <row r="1831" spans="8:15">
      <c r="H1831">
        <f t="shared" si="232"/>
        <v>1.829</v>
      </c>
      <c r="I1831">
        <f t="shared" si="227"/>
        <v>167.55160819145561</v>
      </c>
      <c r="J1831">
        <f t="shared" si="225"/>
        <v>1.25E-4</v>
      </c>
      <c r="K1831">
        <f t="shared" si="226"/>
        <v>0</v>
      </c>
      <c r="L1831">
        <f t="shared" si="228"/>
        <v>3.2724923474893676E-5</v>
      </c>
      <c r="M1831">
        <f t="shared" si="229"/>
        <v>1.5688188337499999E-2</v>
      </c>
      <c r="N1831">
        <f t="shared" si="230"/>
        <v>1.5845913260974894E-2</v>
      </c>
      <c r="O1831">
        <f t="shared" si="231"/>
        <v>2.655008250138656</v>
      </c>
    </row>
    <row r="1832" spans="8:15">
      <c r="H1832">
        <f t="shared" si="232"/>
        <v>1.83</v>
      </c>
      <c r="I1832">
        <f t="shared" si="227"/>
        <v>167.55160819145561</v>
      </c>
      <c r="J1832">
        <f t="shared" si="225"/>
        <v>1.25E-4</v>
      </c>
      <c r="K1832">
        <f t="shared" si="226"/>
        <v>0</v>
      </c>
      <c r="L1832">
        <f t="shared" si="228"/>
        <v>3.2724923474893676E-5</v>
      </c>
      <c r="M1832">
        <f t="shared" si="229"/>
        <v>1.5688188337499999E-2</v>
      </c>
      <c r="N1832">
        <f t="shared" si="230"/>
        <v>1.5845913260974894E-2</v>
      </c>
      <c r="O1832">
        <f t="shared" si="231"/>
        <v>2.655008250138656</v>
      </c>
    </row>
    <row r="1833" spans="8:15">
      <c r="H1833">
        <f t="shared" si="232"/>
        <v>1.831</v>
      </c>
      <c r="I1833">
        <f t="shared" si="227"/>
        <v>167.55160819145561</v>
      </c>
      <c r="J1833">
        <f t="shared" si="225"/>
        <v>1.25E-4</v>
      </c>
      <c r="K1833">
        <f t="shared" si="226"/>
        <v>0</v>
      </c>
      <c r="L1833">
        <f t="shared" si="228"/>
        <v>3.2724923474893676E-5</v>
      </c>
      <c r="M1833">
        <f t="shared" si="229"/>
        <v>1.5688188337499999E-2</v>
      </c>
      <c r="N1833">
        <f t="shared" si="230"/>
        <v>1.5845913260974894E-2</v>
      </c>
      <c r="O1833">
        <f t="shared" si="231"/>
        <v>2.655008250138656</v>
      </c>
    </row>
    <row r="1834" spans="8:15">
      <c r="H1834">
        <f t="shared" si="232"/>
        <v>1.8320000000000001</v>
      </c>
      <c r="I1834">
        <f t="shared" si="227"/>
        <v>167.55160819145561</v>
      </c>
      <c r="J1834">
        <f t="shared" si="225"/>
        <v>1.25E-4</v>
      </c>
      <c r="K1834">
        <f t="shared" si="226"/>
        <v>0</v>
      </c>
      <c r="L1834">
        <f t="shared" si="228"/>
        <v>3.2724923474893676E-5</v>
      </c>
      <c r="M1834">
        <f t="shared" si="229"/>
        <v>1.5688188337499999E-2</v>
      </c>
      <c r="N1834">
        <f t="shared" si="230"/>
        <v>1.5845913260974894E-2</v>
      </c>
      <c r="O1834">
        <f t="shared" si="231"/>
        <v>2.655008250138656</v>
      </c>
    </row>
    <row r="1835" spans="8:15">
      <c r="H1835">
        <f t="shared" si="232"/>
        <v>1.833</v>
      </c>
      <c r="I1835">
        <f t="shared" si="227"/>
        <v>167.55160819145561</v>
      </c>
      <c r="J1835">
        <f t="shared" si="225"/>
        <v>1.25E-4</v>
      </c>
      <c r="K1835">
        <f t="shared" si="226"/>
        <v>0</v>
      </c>
      <c r="L1835">
        <f t="shared" si="228"/>
        <v>3.2724923474893676E-5</v>
      </c>
      <c r="M1835">
        <f t="shared" si="229"/>
        <v>1.5688188337499999E-2</v>
      </c>
      <c r="N1835">
        <f t="shared" si="230"/>
        <v>1.5845913260974894E-2</v>
      </c>
      <c r="O1835">
        <f t="shared" si="231"/>
        <v>2.655008250138656</v>
      </c>
    </row>
    <row r="1836" spans="8:15">
      <c r="H1836">
        <f t="shared" si="232"/>
        <v>1.8340000000000001</v>
      </c>
      <c r="I1836">
        <f t="shared" si="227"/>
        <v>167.55160819145561</v>
      </c>
      <c r="J1836">
        <f t="shared" si="225"/>
        <v>1.25E-4</v>
      </c>
      <c r="K1836">
        <f t="shared" si="226"/>
        <v>0</v>
      </c>
      <c r="L1836">
        <f t="shared" si="228"/>
        <v>3.2724923474893676E-5</v>
      </c>
      <c r="M1836">
        <f t="shared" si="229"/>
        <v>1.5688188337499999E-2</v>
      </c>
      <c r="N1836">
        <f t="shared" si="230"/>
        <v>1.5845913260974894E-2</v>
      </c>
      <c r="O1836">
        <f t="shared" si="231"/>
        <v>2.655008250138656</v>
      </c>
    </row>
    <row r="1837" spans="8:15">
      <c r="H1837">
        <f t="shared" si="232"/>
        <v>1.835</v>
      </c>
      <c r="I1837">
        <f t="shared" si="227"/>
        <v>167.55160819145561</v>
      </c>
      <c r="J1837">
        <f t="shared" si="225"/>
        <v>1.25E-4</v>
      </c>
      <c r="K1837">
        <f t="shared" si="226"/>
        <v>0</v>
      </c>
      <c r="L1837">
        <f t="shared" si="228"/>
        <v>3.2724923474893676E-5</v>
      </c>
      <c r="M1837">
        <f t="shared" si="229"/>
        <v>1.5688188337499999E-2</v>
      </c>
      <c r="N1837">
        <f t="shared" si="230"/>
        <v>1.5845913260974894E-2</v>
      </c>
      <c r="O1837">
        <f t="shared" si="231"/>
        <v>2.655008250138656</v>
      </c>
    </row>
    <row r="1838" spans="8:15">
      <c r="H1838">
        <f t="shared" si="232"/>
        <v>1.8360000000000001</v>
      </c>
      <c r="I1838">
        <f t="shared" si="227"/>
        <v>167.55160819145561</v>
      </c>
      <c r="J1838">
        <f t="shared" si="225"/>
        <v>1.25E-4</v>
      </c>
      <c r="K1838">
        <f t="shared" si="226"/>
        <v>0</v>
      </c>
      <c r="L1838">
        <f t="shared" si="228"/>
        <v>3.2724923474893676E-5</v>
      </c>
      <c r="M1838">
        <f t="shared" si="229"/>
        <v>1.5688188337499999E-2</v>
      </c>
      <c r="N1838">
        <f t="shared" si="230"/>
        <v>1.5845913260974894E-2</v>
      </c>
      <c r="O1838">
        <f t="shared" si="231"/>
        <v>2.655008250138656</v>
      </c>
    </row>
    <row r="1839" spans="8:15">
      <c r="H1839">
        <f t="shared" si="232"/>
        <v>1.837</v>
      </c>
      <c r="I1839">
        <f t="shared" si="227"/>
        <v>167.55160819145561</v>
      </c>
      <c r="J1839">
        <f t="shared" si="225"/>
        <v>1.25E-4</v>
      </c>
      <c r="K1839">
        <f t="shared" si="226"/>
        <v>0</v>
      </c>
      <c r="L1839">
        <f t="shared" si="228"/>
        <v>3.2724923474893676E-5</v>
      </c>
      <c r="M1839">
        <f t="shared" si="229"/>
        <v>1.5688188337499999E-2</v>
      </c>
      <c r="N1839">
        <f t="shared" si="230"/>
        <v>1.5845913260974894E-2</v>
      </c>
      <c r="O1839">
        <f t="shared" si="231"/>
        <v>2.655008250138656</v>
      </c>
    </row>
    <row r="1840" spans="8:15">
      <c r="H1840">
        <f t="shared" si="232"/>
        <v>1.8380000000000001</v>
      </c>
      <c r="I1840">
        <f t="shared" si="227"/>
        <v>167.55160819145561</v>
      </c>
      <c r="J1840">
        <f t="shared" si="225"/>
        <v>1.25E-4</v>
      </c>
      <c r="K1840">
        <f t="shared" si="226"/>
        <v>0</v>
      </c>
      <c r="L1840">
        <f t="shared" si="228"/>
        <v>3.2724923474893676E-5</v>
      </c>
      <c r="M1840">
        <f t="shared" si="229"/>
        <v>1.5688188337499999E-2</v>
      </c>
      <c r="N1840">
        <f t="shared" si="230"/>
        <v>1.5845913260974894E-2</v>
      </c>
      <c r="O1840">
        <f t="shared" si="231"/>
        <v>2.655008250138656</v>
      </c>
    </row>
    <row r="1841" spans="8:15">
      <c r="H1841">
        <f t="shared" si="232"/>
        <v>1.839</v>
      </c>
      <c r="I1841">
        <f t="shared" si="227"/>
        <v>167.55160819145561</v>
      </c>
      <c r="J1841">
        <f t="shared" si="225"/>
        <v>1.25E-4</v>
      </c>
      <c r="K1841">
        <f t="shared" si="226"/>
        <v>0</v>
      </c>
      <c r="L1841">
        <f t="shared" si="228"/>
        <v>3.2724923474893676E-5</v>
      </c>
      <c r="M1841">
        <f t="shared" si="229"/>
        <v>1.5688188337499999E-2</v>
      </c>
      <c r="N1841">
        <f t="shared" si="230"/>
        <v>1.5845913260974894E-2</v>
      </c>
      <c r="O1841">
        <f t="shared" si="231"/>
        <v>2.655008250138656</v>
      </c>
    </row>
    <row r="1842" spans="8:15">
      <c r="H1842">
        <f t="shared" si="232"/>
        <v>1.84</v>
      </c>
      <c r="I1842">
        <f t="shared" si="227"/>
        <v>167.55160819145561</v>
      </c>
      <c r="J1842">
        <f t="shared" si="225"/>
        <v>1.25E-4</v>
      </c>
      <c r="K1842">
        <f t="shared" si="226"/>
        <v>0</v>
      </c>
      <c r="L1842">
        <f t="shared" si="228"/>
        <v>3.2724923474893676E-5</v>
      </c>
      <c r="M1842">
        <f t="shared" si="229"/>
        <v>1.5688188337499999E-2</v>
      </c>
      <c r="N1842">
        <f t="shared" si="230"/>
        <v>1.5845913260974894E-2</v>
      </c>
      <c r="O1842">
        <f t="shared" si="231"/>
        <v>2.655008250138656</v>
      </c>
    </row>
    <row r="1843" spans="8:15">
      <c r="H1843">
        <f t="shared" si="232"/>
        <v>1.841</v>
      </c>
      <c r="I1843">
        <f t="shared" si="227"/>
        <v>167.55160819145561</v>
      </c>
      <c r="J1843">
        <f t="shared" si="225"/>
        <v>1.25E-4</v>
      </c>
      <c r="K1843">
        <f t="shared" si="226"/>
        <v>0</v>
      </c>
      <c r="L1843">
        <f t="shared" si="228"/>
        <v>3.2724923474893676E-5</v>
      </c>
      <c r="M1843">
        <f t="shared" si="229"/>
        <v>1.5688188337499999E-2</v>
      </c>
      <c r="N1843">
        <f t="shared" si="230"/>
        <v>1.5845913260974894E-2</v>
      </c>
      <c r="O1843">
        <f t="shared" si="231"/>
        <v>2.655008250138656</v>
      </c>
    </row>
    <row r="1844" spans="8:15">
      <c r="H1844">
        <f t="shared" si="232"/>
        <v>1.8420000000000001</v>
      </c>
      <c r="I1844">
        <f t="shared" si="227"/>
        <v>167.55160819145561</v>
      </c>
      <c r="J1844">
        <f t="shared" si="225"/>
        <v>1.25E-4</v>
      </c>
      <c r="K1844">
        <f t="shared" si="226"/>
        <v>0</v>
      </c>
      <c r="L1844">
        <f t="shared" si="228"/>
        <v>3.2724923474893676E-5</v>
      </c>
      <c r="M1844">
        <f t="shared" si="229"/>
        <v>1.5688188337499999E-2</v>
      </c>
      <c r="N1844">
        <f t="shared" si="230"/>
        <v>1.5845913260974894E-2</v>
      </c>
      <c r="O1844">
        <f t="shared" si="231"/>
        <v>2.655008250138656</v>
      </c>
    </row>
    <row r="1845" spans="8:15">
      <c r="H1845">
        <f t="shared" si="232"/>
        <v>1.843</v>
      </c>
      <c r="I1845">
        <f t="shared" si="227"/>
        <v>167.55160819145561</v>
      </c>
      <c r="J1845">
        <f t="shared" si="225"/>
        <v>1.25E-4</v>
      </c>
      <c r="K1845">
        <f t="shared" si="226"/>
        <v>0</v>
      </c>
      <c r="L1845">
        <f t="shared" si="228"/>
        <v>3.2724923474893676E-5</v>
      </c>
      <c r="M1845">
        <f t="shared" si="229"/>
        <v>1.5688188337499999E-2</v>
      </c>
      <c r="N1845">
        <f t="shared" si="230"/>
        <v>1.5845913260974894E-2</v>
      </c>
      <c r="O1845">
        <f t="shared" si="231"/>
        <v>2.655008250138656</v>
      </c>
    </row>
    <row r="1846" spans="8:15">
      <c r="H1846">
        <f t="shared" si="232"/>
        <v>1.8440000000000001</v>
      </c>
      <c r="I1846">
        <f t="shared" si="227"/>
        <v>167.55160819145561</v>
      </c>
      <c r="J1846">
        <f t="shared" si="225"/>
        <v>1.25E-4</v>
      </c>
      <c r="K1846">
        <f t="shared" si="226"/>
        <v>0</v>
      </c>
      <c r="L1846">
        <f t="shared" si="228"/>
        <v>3.2724923474893676E-5</v>
      </c>
      <c r="M1846">
        <f t="shared" si="229"/>
        <v>1.5688188337499999E-2</v>
      </c>
      <c r="N1846">
        <f t="shared" si="230"/>
        <v>1.5845913260974894E-2</v>
      </c>
      <c r="O1846">
        <f t="shared" si="231"/>
        <v>2.655008250138656</v>
      </c>
    </row>
    <row r="1847" spans="8:15">
      <c r="H1847">
        <f t="shared" si="232"/>
        <v>1.845</v>
      </c>
      <c r="I1847">
        <f t="shared" si="227"/>
        <v>167.55160819145561</v>
      </c>
      <c r="J1847">
        <f t="shared" si="225"/>
        <v>1.25E-4</v>
      </c>
      <c r="K1847">
        <f t="shared" si="226"/>
        <v>0</v>
      </c>
      <c r="L1847">
        <f t="shared" si="228"/>
        <v>3.2724923474893676E-5</v>
      </c>
      <c r="M1847">
        <f t="shared" si="229"/>
        <v>1.5688188337499999E-2</v>
      </c>
      <c r="N1847">
        <f t="shared" si="230"/>
        <v>1.5845913260974894E-2</v>
      </c>
      <c r="O1847">
        <f t="shared" si="231"/>
        <v>2.655008250138656</v>
      </c>
    </row>
    <row r="1848" spans="8:15">
      <c r="H1848">
        <f t="shared" si="232"/>
        <v>1.8460000000000001</v>
      </c>
      <c r="I1848">
        <f t="shared" si="227"/>
        <v>167.55160819145561</v>
      </c>
      <c r="J1848">
        <f t="shared" si="225"/>
        <v>1.25E-4</v>
      </c>
      <c r="K1848">
        <f t="shared" si="226"/>
        <v>0</v>
      </c>
      <c r="L1848">
        <f t="shared" si="228"/>
        <v>3.2724923474893676E-5</v>
      </c>
      <c r="M1848">
        <f t="shared" si="229"/>
        <v>1.5688188337499999E-2</v>
      </c>
      <c r="N1848">
        <f t="shared" si="230"/>
        <v>1.5845913260974894E-2</v>
      </c>
      <c r="O1848">
        <f t="shared" si="231"/>
        <v>2.655008250138656</v>
      </c>
    </row>
    <row r="1849" spans="8:15">
      <c r="H1849">
        <f t="shared" si="232"/>
        <v>1.847</v>
      </c>
      <c r="I1849">
        <f t="shared" si="227"/>
        <v>167.55160819145561</v>
      </c>
      <c r="J1849">
        <f t="shared" si="225"/>
        <v>1.25E-4</v>
      </c>
      <c r="K1849">
        <f t="shared" si="226"/>
        <v>0</v>
      </c>
      <c r="L1849">
        <f t="shared" si="228"/>
        <v>3.2724923474893676E-5</v>
      </c>
      <c r="M1849">
        <f t="shared" si="229"/>
        <v>1.5688188337499999E-2</v>
      </c>
      <c r="N1849">
        <f t="shared" si="230"/>
        <v>1.5845913260974894E-2</v>
      </c>
      <c r="O1849">
        <f t="shared" si="231"/>
        <v>2.655008250138656</v>
      </c>
    </row>
    <row r="1850" spans="8:15">
      <c r="H1850">
        <f t="shared" si="232"/>
        <v>1.8480000000000001</v>
      </c>
      <c r="I1850">
        <f t="shared" si="227"/>
        <v>167.55160819145561</v>
      </c>
      <c r="J1850">
        <f t="shared" si="225"/>
        <v>1.25E-4</v>
      </c>
      <c r="K1850">
        <f t="shared" si="226"/>
        <v>0</v>
      </c>
      <c r="L1850">
        <f t="shared" si="228"/>
        <v>3.2724923474893676E-5</v>
      </c>
      <c r="M1850">
        <f t="shared" si="229"/>
        <v>1.5688188337499999E-2</v>
      </c>
      <c r="N1850">
        <f t="shared" si="230"/>
        <v>1.5845913260974894E-2</v>
      </c>
      <c r="O1850">
        <f t="shared" si="231"/>
        <v>2.655008250138656</v>
      </c>
    </row>
    <row r="1851" spans="8:15">
      <c r="H1851">
        <f t="shared" si="232"/>
        <v>1.849</v>
      </c>
      <c r="I1851">
        <f t="shared" si="227"/>
        <v>167.55160819145561</v>
      </c>
      <c r="J1851">
        <f t="shared" si="225"/>
        <v>1.25E-4</v>
      </c>
      <c r="K1851">
        <f t="shared" si="226"/>
        <v>0</v>
      </c>
      <c r="L1851">
        <f t="shared" si="228"/>
        <v>3.2724923474893676E-5</v>
      </c>
      <c r="M1851">
        <f t="shared" si="229"/>
        <v>1.5688188337499999E-2</v>
      </c>
      <c r="N1851">
        <f t="shared" si="230"/>
        <v>1.5845913260974894E-2</v>
      </c>
      <c r="O1851">
        <f t="shared" si="231"/>
        <v>2.655008250138656</v>
      </c>
    </row>
    <row r="1852" spans="8:15">
      <c r="H1852">
        <f t="shared" si="232"/>
        <v>1.85</v>
      </c>
      <c r="I1852">
        <f t="shared" si="227"/>
        <v>167.55160819145561</v>
      </c>
      <c r="J1852">
        <f t="shared" si="225"/>
        <v>1.25E-4</v>
      </c>
      <c r="K1852">
        <f t="shared" si="226"/>
        <v>0</v>
      </c>
      <c r="L1852">
        <f t="shared" si="228"/>
        <v>3.2724923474893676E-5</v>
      </c>
      <c r="M1852">
        <f t="shared" si="229"/>
        <v>1.5688188337499999E-2</v>
      </c>
      <c r="N1852">
        <f t="shared" si="230"/>
        <v>1.5845913260974894E-2</v>
      </c>
      <c r="O1852">
        <f t="shared" si="231"/>
        <v>2.655008250138656</v>
      </c>
    </row>
    <row r="1853" spans="8:15">
      <c r="H1853">
        <f t="shared" si="232"/>
        <v>1.851</v>
      </c>
      <c r="I1853">
        <f t="shared" si="227"/>
        <v>167.55160819145561</v>
      </c>
      <c r="J1853">
        <f t="shared" si="225"/>
        <v>1.25E-4</v>
      </c>
      <c r="K1853">
        <f t="shared" si="226"/>
        <v>0</v>
      </c>
      <c r="L1853">
        <f t="shared" si="228"/>
        <v>3.2724923474893676E-5</v>
      </c>
      <c r="M1853">
        <f t="shared" si="229"/>
        <v>1.5688188337499999E-2</v>
      </c>
      <c r="N1853">
        <f t="shared" si="230"/>
        <v>1.5845913260974894E-2</v>
      </c>
      <c r="O1853">
        <f t="shared" si="231"/>
        <v>2.655008250138656</v>
      </c>
    </row>
    <row r="1854" spans="8:15">
      <c r="H1854">
        <f t="shared" si="232"/>
        <v>1.8520000000000001</v>
      </c>
      <c r="I1854">
        <f t="shared" si="227"/>
        <v>167.55160819145561</v>
      </c>
      <c r="J1854">
        <f t="shared" si="225"/>
        <v>1.25E-4</v>
      </c>
      <c r="K1854">
        <f t="shared" si="226"/>
        <v>0</v>
      </c>
      <c r="L1854">
        <f t="shared" si="228"/>
        <v>3.2724923474893676E-5</v>
      </c>
      <c r="M1854">
        <f t="shared" si="229"/>
        <v>1.5688188337499999E-2</v>
      </c>
      <c r="N1854">
        <f t="shared" si="230"/>
        <v>1.5845913260974894E-2</v>
      </c>
      <c r="O1854">
        <f t="shared" si="231"/>
        <v>2.655008250138656</v>
      </c>
    </row>
    <row r="1855" spans="8:15">
      <c r="H1855">
        <f t="shared" si="232"/>
        <v>1.853</v>
      </c>
      <c r="I1855">
        <f t="shared" si="227"/>
        <v>167.55160819145561</v>
      </c>
      <c r="J1855">
        <f t="shared" si="225"/>
        <v>1.25E-4</v>
      </c>
      <c r="K1855">
        <f t="shared" si="226"/>
        <v>0</v>
      </c>
      <c r="L1855">
        <f t="shared" si="228"/>
        <v>3.2724923474893676E-5</v>
      </c>
      <c r="M1855">
        <f t="shared" si="229"/>
        <v>1.5688188337499999E-2</v>
      </c>
      <c r="N1855">
        <f t="shared" si="230"/>
        <v>1.5845913260974894E-2</v>
      </c>
      <c r="O1855">
        <f t="shared" si="231"/>
        <v>2.655008250138656</v>
      </c>
    </row>
    <row r="1856" spans="8:15">
      <c r="H1856">
        <f t="shared" si="232"/>
        <v>1.8540000000000001</v>
      </c>
      <c r="I1856">
        <f t="shared" si="227"/>
        <v>167.55160819145561</v>
      </c>
      <c r="J1856">
        <f t="shared" si="225"/>
        <v>1.25E-4</v>
      </c>
      <c r="K1856">
        <f t="shared" si="226"/>
        <v>0</v>
      </c>
      <c r="L1856">
        <f t="shared" si="228"/>
        <v>3.2724923474893676E-5</v>
      </c>
      <c r="M1856">
        <f t="shared" si="229"/>
        <v>1.5688188337499999E-2</v>
      </c>
      <c r="N1856">
        <f t="shared" si="230"/>
        <v>1.5845913260974894E-2</v>
      </c>
      <c r="O1856">
        <f t="shared" si="231"/>
        <v>2.655008250138656</v>
      </c>
    </row>
    <row r="1857" spans="8:15">
      <c r="H1857">
        <f t="shared" si="232"/>
        <v>1.855</v>
      </c>
      <c r="I1857">
        <f t="shared" si="227"/>
        <v>167.55160819145561</v>
      </c>
      <c r="J1857">
        <f t="shared" si="225"/>
        <v>1.25E-4</v>
      </c>
      <c r="K1857">
        <f t="shared" si="226"/>
        <v>0</v>
      </c>
      <c r="L1857">
        <f t="shared" si="228"/>
        <v>3.2724923474893676E-5</v>
      </c>
      <c r="M1857">
        <f t="shared" si="229"/>
        <v>1.5688188337499999E-2</v>
      </c>
      <c r="N1857">
        <f t="shared" si="230"/>
        <v>1.5845913260974894E-2</v>
      </c>
      <c r="O1857">
        <f t="shared" si="231"/>
        <v>2.655008250138656</v>
      </c>
    </row>
    <row r="1858" spans="8:15">
      <c r="H1858">
        <f t="shared" si="232"/>
        <v>1.8560000000000001</v>
      </c>
      <c r="I1858">
        <f t="shared" si="227"/>
        <v>167.55160819145561</v>
      </c>
      <c r="J1858">
        <f t="shared" ref="J1858:J1921" si="233">IF(H1858&lt;$E$18,$E$17,IF(H1858&lt;$E$5,$E$14,0))/$E$8/$E$9</f>
        <v>1.25E-4</v>
      </c>
      <c r="K1858">
        <f t="shared" ref="K1858:K1921" si="234">IF(H1858&lt;$E$3,$E$12*$E$22,IF(H1858&lt;$E$4,0,IF(H1858&lt;$E$5,-$E$12*$E$22,0)))</f>
        <v>0</v>
      </c>
      <c r="L1858">
        <f t="shared" si="228"/>
        <v>3.2724923474893676E-5</v>
      </c>
      <c r="M1858">
        <f t="shared" si="229"/>
        <v>1.5688188337499999E-2</v>
      </c>
      <c r="N1858">
        <f t="shared" si="230"/>
        <v>1.5845913260974894E-2</v>
      </c>
      <c r="O1858">
        <f t="shared" si="231"/>
        <v>2.655008250138656</v>
      </c>
    </row>
    <row r="1859" spans="8:15">
      <c r="H1859">
        <f t="shared" si="232"/>
        <v>1.857</v>
      </c>
      <c r="I1859">
        <f t="shared" ref="I1859:I1922" si="235">IF(H1859&lt;$E$3,$E$12*H1859,IF(H1859&lt;$E$4,$E$10,IF(H1859&lt;$E$5,$E$10-$E$12*(H1859-$E$4),0)))</f>
        <v>167.55160819145561</v>
      </c>
      <c r="J1859">
        <f t="shared" si="233"/>
        <v>1.25E-4</v>
      </c>
      <c r="K1859">
        <f t="shared" si="234"/>
        <v>0</v>
      </c>
      <c r="L1859">
        <f t="shared" ref="L1859:L1922" si="236">I1859*$E$15/$E$9/$E$8^2</f>
        <v>3.2724923474893676E-5</v>
      </c>
      <c r="M1859">
        <f t="shared" ref="M1859:M1922" si="237">$E$19/$E$8/$E$9</f>
        <v>1.5688188337499999E-2</v>
      </c>
      <c r="N1859">
        <f t="shared" ref="N1859:N1922" si="238">SUM(J1859:M1859)</f>
        <v>1.5845913260974894E-2</v>
      </c>
      <c r="O1859">
        <f t="shared" ref="O1859:O1922" si="239">I1859*N1859</f>
        <v>2.655008250138656</v>
      </c>
    </row>
    <row r="1860" spans="8:15">
      <c r="H1860">
        <f t="shared" ref="H1860:H1923" si="240">(ROW()-2)*0.001</f>
        <v>1.8580000000000001</v>
      </c>
      <c r="I1860">
        <f t="shared" si="235"/>
        <v>167.55160819145561</v>
      </c>
      <c r="J1860">
        <f t="shared" si="233"/>
        <v>1.25E-4</v>
      </c>
      <c r="K1860">
        <f t="shared" si="234"/>
        <v>0</v>
      </c>
      <c r="L1860">
        <f t="shared" si="236"/>
        <v>3.2724923474893676E-5</v>
      </c>
      <c r="M1860">
        <f t="shared" si="237"/>
        <v>1.5688188337499999E-2</v>
      </c>
      <c r="N1860">
        <f t="shared" si="238"/>
        <v>1.5845913260974894E-2</v>
      </c>
      <c r="O1860">
        <f t="shared" si="239"/>
        <v>2.655008250138656</v>
      </c>
    </row>
    <row r="1861" spans="8:15">
      <c r="H1861">
        <f t="shared" si="240"/>
        <v>1.859</v>
      </c>
      <c r="I1861">
        <f t="shared" si="235"/>
        <v>167.55160819145561</v>
      </c>
      <c r="J1861">
        <f t="shared" si="233"/>
        <v>1.25E-4</v>
      </c>
      <c r="K1861">
        <f t="shared" si="234"/>
        <v>0</v>
      </c>
      <c r="L1861">
        <f t="shared" si="236"/>
        <v>3.2724923474893676E-5</v>
      </c>
      <c r="M1861">
        <f t="shared" si="237"/>
        <v>1.5688188337499999E-2</v>
      </c>
      <c r="N1861">
        <f t="shared" si="238"/>
        <v>1.5845913260974894E-2</v>
      </c>
      <c r="O1861">
        <f t="shared" si="239"/>
        <v>2.655008250138656</v>
      </c>
    </row>
    <row r="1862" spans="8:15">
      <c r="H1862">
        <f t="shared" si="240"/>
        <v>1.86</v>
      </c>
      <c r="I1862">
        <f t="shared" si="235"/>
        <v>167.55160819145561</v>
      </c>
      <c r="J1862">
        <f t="shared" si="233"/>
        <v>1.25E-4</v>
      </c>
      <c r="K1862">
        <f t="shared" si="234"/>
        <v>0</v>
      </c>
      <c r="L1862">
        <f t="shared" si="236"/>
        <v>3.2724923474893676E-5</v>
      </c>
      <c r="M1862">
        <f t="shared" si="237"/>
        <v>1.5688188337499999E-2</v>
      </c>
      <c r="N1862">
        <f t="shared" si="238"/>
        <v>1.5845913260974894E-2</v>
      </c>
      <c r="O1862">
        <f t="shared" si="239"/>
        <v>2.655008250138656</v>
      </c>
    </row>
    <row r="1863" spans="8:15">
      <c r="H1863">
        <f t="shared" si="240"/>
        <v>1.861</v>
      </c>
      <c r="I1863">
        <f t="shared" si="235"/>
        <v>167.55160819145561</v>
      </c>
      <c r="J1863">
        <f t="shared" si="233"/>
        <v>1.25E-4</v>
      </c>
      <c r="K1863">
        <f t="shared" si="234"/>
        <v>0</v>
      </c>
      <c r="L1863">
        <f t="shared" si="236"/>
        <v>3.2724923474893676E-5</v>
      </c>
      <c r="M1863">
        <f t="shared" si="237"/>
        <v>1.5688188337499999E-2</v>
      </c>
      <c r="N1863">
        <f t="shared" si="238"/>
        <v>1.5845913260974894E-2</v>
      </c>
      <c r="O1863">
        <f t="shared" si="239"/>
        <v>2.655008250138656</v>
      </c>
    </row>
    <row r="1864" spans="8:15">
      <c r="H1864">
        <f t="shared" si="240"/>
        <v>1.8620000000000001</v>
      </c>
      <c r="I1864">
        <f t="shared" si="235"/>
        <v>167.55160819145561</v>
      </c>
      <c r="J1864">
        <f t="shared" si="233"/>
        <v>1.25E-4</v>
      </c>
      <c r="K1864">
        <f t="shared" si="234"/>
        <v>0</v>
      </c>
      <c r="L1864">
        <f t="shared" si="236"/>
        <v>3.2724923474893676E-5</v>
      </c>
      <c r="M1864">
        <f t="shared" si="237"/>
        <v>1.5688188337499999E-2</v>
      </c>
      <c r="N1864">
        <f t="shared" si="238"/>
        <v>1.5845913260974894E-2</v>
      </c>
      <c r="O1864">
        <f t="shared" si="239"/>
        <v>2.655008250138656</v>
      </c>
    </row>
    <row r="1865" spans="8:15">
      <c r="H1865">
        <f t="shared" si="240"/>
        <v>1.863</v>
      </c>
      <c r="I1865">
        <f t="shared" si="235"/>
        <v>167.55160819145561</v>
      </c>
      <c r="J1865">
        <f t="shared" si="233"/>
        <v>1.25E-4</v>
      </c>
      <c r="K1865">
        <f t="shared" si="234"/>
        <v>0</v>
      </c>
      <c r="L1865">
        <f t="shared" si="236"/>
        <v>3.2724923474893676E-5</v>
      </c>
      <c r="M1865">
        <f t="shared" si="237"/>
        <v>1.5688188337499999E-2</v>
      </c>
      <c r="N1865">
        <f t="shared" si="238"/>
        <v>1.5845913260974894E-2</v>
      </c>
      <c r="O1865">
        <f t="shared" si="239"/>
        <v>2.655008250138656</v>
      </c>
    </row>
    <row r="1866" spans="8:15">
      <c r="H1866">
        <f t="shared" si="240"/>
        <v>1.8640000000000001</v>
      </c>
      <c r="I1866">
        <f t="shared" si="235"/>
        <v>167.55160819145561</v>
      </c>
      <c r="J1866">
        <f t="shared" si="233"/>
        <v>1.25E-4</v>
      </c>
      <c r="K1866">
        <f t="shared" si="234"/>
        <v>0</v>
      </c>
      <c r="L1866">
        <f t="shared" si="236"/>
        <v>3.2724923474893676E-5</v>
      </c>
      <c r="M1866">
        <f t="shared" si="237"/>
        <v>1.5688188337499999E-2</v>
      </c>
      <c r="N1866">
        <f t="shared" si="238"/>
        <v>1.5845913260974894E-2</v>
      </c>
      <c r="O1866">
        <f t="shared" si="239"/>
        <v>2.655008250138656</v>
      </c>
    </row>
    <row r="1867" spans="8:15">
      <c r="H1867">
        <f t="shared" si="240"/>
        <v>1.865</v>
      </c>
      <c r="I1867">
        <f t="shared" si="235"/>
        <v>167.55160819145561</v>
      </c>
      <c r="J1867">
        <f t="shared" si="233"/>
        <v>1.25E-4</v>
      </c>
      <c r="K1867">
        <f t="shared" si="234"/>
        <v>0</v>
      </c>
      <c r="L1867">
        <f t="shared" si="236"/>
        <v>3.2724923474893676E-5</v>
      </c>
      <c r="M1867">
        <f t="shared" si="237"/>
        <v>1.5688188337499999E-2</v>
      </c>
      <c r="N1867">
        <f t="shared" si="238"/>
        <v>1.5845913260974894E-2</v>
      </c>
      <c r="O1867">
        <f t="shared" si="239"/>
        <v>2.655008250138656</v>
      </c>
    </row>
    <row r="1868" spans="8:15">
      <c r="H1868">
        <f t="shared" si="240"/>
        <v>1.8660000000000001</v>
      </c>
      <c r="I1868">
        <f t="shared" si="235"/>
        <v>167.55160819145561</v>
      </c>
      <c r="J1868">
        <f t="shared" si="233"/>
        <v>1.25E-4</v>
      </c>
      <c r="K1868">
        <f t="shared" si="234"/>
        <v>0</v>
      </c>
      <c r="L1868">
        <f t="shared" si="236"/>
        <v>3.2724923474893676E-5</v>
      </c>
      <c r="M1868">
        <f t="shared" si="237"/>
        <v>1.5688188337499999E-2</v>
      </c>
      <c r="N1868">
        <f t="shared" si="238"/>
        <v>1.5845913260974894E-2</v>
      </c>
      <c r="O1868">
        <f t="shared" si="239"/>
        <v>2.655008250138656</v>
      </c>
    </row>
    <row r="1869" spans="8:15">
      <c r="H1869">
        <f t="shared" si="240"/>
        <v>1.867</v>
      </c>
      <c r="I1869">
        <f t="shared" si="235"/>
        <v>167.55160819145561</v>
      </c>
      <c r="J1869">
        <f t="shared" si="233"/>
        <v>1.25E-4</v>
      </c>
      <c r="K1869">
        <f t="shared" si="234"/>
        <v>0</v>
      </c>
      <c r="L1869">
        <f t="shared" si="236"/>
        <v>3.2724923474893676E-5</v>
      </c>
      <c r="M1869">
        <f t="shared" si="237"/>
        <v>1.5688188337499999E-2</v>
      </c>
      <c r="N1869">
        <f t="shared" si="238"/>
        <v>1.5845913260974894E-2</v>
      </c>
      <c r="O1869">
        <f t="shared" si="239"/>
        <v>2.655008250138656</v>
      </c>
    </row>
    <row r="1870" spans="8:15">
      <c r="H1870">
        <f t="shared" si="240"/>
        <v>1.8680000000000001</v>
      </c>
      <c r="I1870">
        <f t="shared" si="235"/>
        <v>167.55160819145561</v>
      </c>
      <c r="J1870">
        <f t="shared" si="233"/>
        <v>1.25E-4</v>
      </c>
      <c r="K1870">
        <f t="shared" si="234"/>
        <v>0</v>
      </c>
      <c r="L1870">
        <f t="shared" si="236"/>
        <v>3.2724923474893676E-5</v>
      </c>
      <c r="M1870">
        <f t="shared" si="237"/>
        <v>1.5688188337499999E-2</v>
      </c>
      <c r="N1870">
        <f t="shared" si="238"/>
        <v>1.5845913260974894E-2</v>
      </c>
      <c r="O1870">
        <f t="shared" si="239"/>
        <v>2.655008250138656</v>
      </c>
    </row>
    <row r="1871" spans="8:15">
      <c r="H1871">
        <f t="shared" si="240"/>
        <v>1.869</v>
      </c>
      <c r="I1871">
        <f t="shared" si="235"/>
        <v>167.55160819145561</v>
      </c>
      <c r="J1871">
        <f t="shared" si="233"/>
        <v>1.25E-4</v>
      </c>
      <c r="K1871">
        <f t="shared" si="234"/>
        <v>0</v>
      </c>
      <c r="L1871">
        <f t="shared" si="236"/>
        <v>3.2724923474893676E-5</v>
      </c>
      <c r="M1871">
        <f t="shared" si="237"/>
        <v>1.5688188337499999E-2</v>
      </c>
      <c r="N1871">
        <f t="shared" si="238"/>
        <v>1.5845913260974894E-2</v>
      </c>
      <c r="O1871">
        <f t="shared" si="239"/>
        <v>2.655008250138656</v>
      </c>
    </row>
    <row r="1872" spans="8:15">
      <c r="H1872">
        <f t="shared" si="240"/>
        <v>1.87</v>
      </c>
      <c r="I1872">
        <f t="shared" si="235"/>
        <v>167.55160819145561</v>
      </c>
      <c r="J1872">
        <f t="shared" si="233"/>
        <v>1.25E-4</v>
      </c>
      <c r="K1872">
        <f t="shared" si="234"/>
        <v>0</v>
      </c>
      <c r="L1872">
        <f t="shared" si="236"/>
        <v>3.2724923474893676E-5</v>
      </c>
      <c r="M1872">
        <f t="shared" si="237"/>
        <v>1.5688188337499999E-2</v>
      </c>
      <c r="N1872">
        <f t="shared" si="238"/>
        <v>1.5845913260974894E-2</v>
      </c>
      <c r="O1872">
        <f t="shared" si="239"/>
        <v>2.655008250138656</v>
      </c>
    </row>
    <row r="1873" spans="8:15">
      <c r="H1873">
        <f t="shared" si="240"/>
        <v>1.871</v>
      </c>
      <c r="I1873">
        <f t="shared" si="235"/>
        <v>167.55160819145561</v>
      </c>
      <c r="J1873">
        <f t="shared" si="233"/>
        <v>1.25E-4</v>
      </c>
      <c r="K1873">
        <f t="shared" si="234"/>
        <v>0</v>
      </c>
      <c r="L1873">
        <f t="shared" si="236"/>
        <v>3.2724923474893676E-5</v>
      </c>
      <c r="M1873">
        <f t="shared" si="237"/>
        <v>1.5688188337499999E-2</v>
      </c>
      <c r="N1873">
        <f t="shared" si="238"/>
        <v>1.5845913260974894E-2</v>
      </c>
      <c r="O1873">
        <f t="shared" si="239"/>
        <v>2.655008250138656</v>
      </c>
    </row>
    <row r="1874" spans="8:15">
      <c r="H1874">
        <f t="shared" si="240"/>
        <v>1.8720000000000001</v>
      </c>
      <c r="I1874">
        <f t="shared" si="235"/>
        <v>167.55160819145561</v>
      </c>
      <c r="J1874">
        <f t="shared" si="233"/>
        <v>1.25E-4</v>
      </c>
      <c r="K1874">
        <f t="shared" si="234"/>
        <v>0</v>
      </c>
      <c r="L1874">
        <f t="shared" si="236"/>
        <v>3.2724923474893676E-5</v>
      </c>
      <c r="M1874">
        <f t="shared" si="237"/>
        <v>1.5688188337499999E-2</v>
      </c>
      <c r="N1874">
        <f t="shared" si="238"/>
        <v>1.5845913260974894E-2</v>
      </c>
      <c r="O1874">
        <f t="shared" si="239"/>
        <v>2.655008250138656</v>
      </c>
    </row>
    <row r="1875" spans="8:15">
      <c r="H1875">
        <f t="shared" si="240"/>
        <v>1.873</v>
      </c>
      <c r="I1875">
        <f t="shared" si="235"/>
        <v>167.55160819145561</v>
      </c>
      <c r="J1875">
        <f t="shared" si="233"/>
        <v>1.25E-4</v>
      </c>
      <c r="K1875">
        <f t="shared" si="234"/>
        <v>0</v>
      </c>
      <c r="L1875">
        <f t="shared" si="236"/>
        <v>3.2724923474893676E-5</v>
      </c>
      <c r="M1875">
        <f t="shared" si="237"/>
        <v>1.5688188337499999E-2</v>
      </c>
      <c r="N1875">
        <f t="shared" si="238"/>
        <v>1.5845913260974894E-2</v>
      </c>
      <c r="O1875">
        <f t="shared" si="239"/>
        <v>2.655008250138656</v>
      </c>
    </row>
    <row r="1876" spans="8:15">
      <c r="H1876">
        <f t="shared" si="240"/>
        <v>1.8740000000000001</v>
      </c>
      <c r="I1876">
        <f t="shared" si="235"/>
        <v>167.55160819145561</v>
      </c>
      <c r="J1876">
        <f t="shared" si="233"/>
        <v>1.25E-4</v>
      </c>
      <c r="K1876">
        <f t="shared" si="234"/>
        <v>0</v>
      </c>
      <c r="L1876">
        <f t="shared" si="236"/>
        <v>3.2724923474893676E-5</v>
      </c>
      <c r="M1876">
        <f t="shared" si="237"/>
        <v>1.5688188337499999E-2</v>
      </c>
      <c r="N1876">
        <f t="shared" si="238"/>
        <v>1.5845913260974894E-2</v>
      </c>
      <c r="O1876">
        <f t="shared" si="239"/>
        <v>2.655008250138656</v>
      </c>
    </row>
    <row r="1877" spans="8:15">
      <c r="H1877">
        <f t="shared" si="240"/>
        <v>1.875</v>
      </c>
      <c r="I1877">
        <f t="shared" si="235"/>
        <v>167.55160819145561</v>
      </c>
      <c r="J1877">
        <f t="shared" si="233"/>
        <v>1.25E-4</v>
      </c>
      <c r="K1877">
        <f t="shared" si="234"/>
        <v>0</v>
      </c>
      <c r="L1877">
        <f t="shared" si="236"/>
        <v>3.2724923474893676E-5</v>
      </c>
      <c r="M1877">
        <f t="shared" si="237"/>
        <v>1.5688188337499999E-2</v>
      </c>
      <c r="N1877">
        <f t="shared" si="238"/>
        <v>1.5845913260974894E-2</v>
      </c>
      <c r="O1877">
        <f t="shared" si="239"/>
        <v>2.655008250138656</v>
      </c>
    </row>
    <row r="1878" spans="8:15">
      <c r="H1878">
        <f t="shared" si="240"/>
        <v>1.8760000000000001</v>
      </c>
      <c r="I1878">
        <f t="shared" si="235"/>
        <v>167.55160819145561</v>
      </c>
      <c r="J1878">
        <f t="shared" si="233"/>
        <v>1.25E-4</v>
      </c>
      <c r="K1878">
        <f t="shared" si="234"/>
        <v>0</v>
      </c>
      <c r="L1878">
        <f t="shared" si="236"/>
        <v>3.2724923474893676E-5</v>
      </c>
      <c r="M1878">
        <f t="shared" si="237"/>
        <v>1.5688188337499999E-2</v>
      </c>
      <c r="N1878">
        <f t="shared" si="238"/>
        <v>1.5845913260974894E-2</v>
      </c>
      <c r="O1878">
        <f t="shared" si="239"/>
        <v>2.655008250138656</v>
      </c>
    </row>
    <row r="1879" spans="8:15">
      <c r="H1879">
        <f t="shared" si="240"/>
        <v>1.877</v>
      </c>
      <c r="I1879">
        <f t="shared" si="235"/>
        <v>167.55160819145561</v>
      </c>
      <c r="J1879">
        <f t="shared" si="233"/>
        <v>1.25E-4</v>
      </c>
      <c r="K1879">
        <f t="shared" si="234"/>
        <v>0</v>
      </c>
      <c r="L1879">
        <f t="shared" si="236"/>
        <v>3.2724923474893676E-5</v>
      </c>
      <c r="M1879">
        <f t="shared" si="237"/>
        <v>1.5688188337499999E-2</v>
      </c>
      <c r="N1879">
        <f t="shared" si="238"/>
        <v>1.5845913260974894E-2</v>
      </c>
      <c r="O1879">
        <f t="shared" si="239"/>
        <v>2.655008250138656</v>
      </c>
    </row>
    <row r="1880" spans="8:15">
      <c r="H1880">
        <f t="shared" si="240"/>
        <v>1.8780000000000001</v>
      </c>
      <c r="I1880">
        <f t="shared" si="235"/>
        <v>167.55160819145561</v>
      </c>
      <c r="J1880">
        <f t="shared" si="233"/>
        <v>1.25E-4</v>
      </c>
      <c r="K1880">
        <f t="shared" si="234"/>
        <v>0</v>
      </c>
      <c r="L1880">
        <f t="shared" si="236"/>
        <v>3.2724923474893676E-5</v>
      </c>
      <c r="M1880">
        <f t="shared" si="237"/>
        <v>1.5688188337499999E-2</v>
      </c>
      <c r="N1880">
        <f t="shared" si="238"/>
        <v>1.5845913260974894E-2</v>
      </c>
      <c r="O1880">
        <f t="shared" si="239"/>
        <v>2.655008250138656</v>
      </c>
    </row>
    <row r="1881" spans="8:15">
      <c r="H1881">
        <f t="shared" si="240"/>
        <v>1.879</v>
      </c>
      <c r="I1881">
        <f t="shared" si="235"/>
        <v>167.55160819145561</v>
      </c>
      <c r="J1881">
        <f t="shared" si="233"/>
        <v>1.25E-4</v>
      </c>
      <c r="K1881">
        <f t="shared" si="234"/>
        <v>0</v>
      </c>
      <c r="L1881">
        <f t="shared" si="236"/>
        <v>3.2724923474893676E-5</v>
      </c>
      <c r="M1881">
        <f t="shared" si="237"/>
        <v>1.5688188337499999E-2</v>
      </c>
      <c r="N1881">
        <f t="shared" si="238"/>
        <v>1.5845913260974894E-2</v>
      </c>
      <c r="O1881">
        <f t="shared" si="239"/>
        <v>2.655008250138656</v>
      </c>
    </row>
    <row r="1882" spans="8:15">
      <c r="H1882">
        <f t="shared" si="240"/>
        <v>1.8800000000000001</v>
      </c>
      <c r="I1882">
        <f t="shared" si="235"/>
        <v>167.55160819145561</v>
      </c>
      <c r="J1882">
        <f t="shared" si="233"/>
        <v>1.25E-4</v>
      </c>
      <c r="K1882">
        <f t="shared" si="234"/>
        <v>0</v>
      </c>
      <c r="L1882">
        <f t="shared" si="236"/>
        <v>3.2724923474893676E-5</v>
      </c>
      <c r="M1882">
        <f t="shared" si="237"/>
        <v>1.5688188337499999E-2</v>
      </c>
      <c r="N1882">
        <f t="shared" si="238"/>
        <v>1.5845913260974894E-2</v>
      </c>
      <c r="O1882">
        <f t="shared" si="239"/>
        <v>2.655008250138656</v>
      </c>
    </row>
    <row r="1883" spans="8:15">
      <c r="H1883">
        <f t="shared" si="240"/>
        <v>1.881</v>
      </c>
      <c r="I1883">
        <f t="shared" si="235"/>
        <v>167.55160819145561</v>
      </c>
      <c r="J1883">
        <f t="shared" si="233"/>
        <v>1.25E-4</v>
      </c>
      <c r="K1883">
        <f t="shared" si="234"/>
        <v>0</v>
      </c>
      <c r="L1883">
        <f t="shared" si="236"/>
        <v>3.2724923474893676E-5</v>
      </c>
      <c r="M1883">
        <f t="shared" si="237"/>
        <v>1.5688188337499999E-2</v>
      </c>
      <c r="N1883">
        <f t="shared" si="238"/>
        <v>1.5845913260974894E-2</v>
      </c>
      <c r="O1883">
        <f t="shared" si="239"/>
        <v>2.655008250138656</v>
      </c>
    </row>
    <row r="1884" spans="8:15">
      <c r="H1884">
        <f t="shared" si="240"/>
        <v>1.8820000000000001</v>
      </c>
      <c r="I1884">
        <f t="shared" si="235"/>
        <v>167.55160819145561</v>
      </c>
      <c r="J1884">
        <f t="shared" si="233"/>
        <v>1.25E-4</v>
      </c>
      <c r="K1884">
        <f t="shared" si="234"/>
        <v>0</v>
      </c>
      <c r="L1884">
        <f t="shared" si="236"/>
        <v>3.2724923474893676E-5</v>
      </c>
      <c r="M1884">
        <f t="shared" si="237"/>
        <v>1.5688188337499999E-2</v>
      </c>
      <c r="N1884">
        <f t="shared" si="238"/>
        <v>1.5845913260974894E-2</v>
      </c>
      <c r="O1884">
        <f t="shared" si="239"/>
        <v>2.655008250138656</v>
      </c>
    </row>
    <row r="1885" spans="8:15">
      <c r="H1885">
        <f t="shared" si="240"/>
        <v>1.883</v>
      </c>
      <c r="I1885">
        <f t="shared" si="235"/>
        <v>167.55160819145561</v>
      </c>
      <c r="J1885">
        <f t="shared" si="233"/>
        <v>1.25E-4</v>
      </c>
      <c r="K1885">
        <f t="shared" si="234"/>
        <v>0</v>
      </c>
      <c r="L1885">
        <f t="shared" si="236"/>
        <v>3.2724923474893676E-5</v>
      </c>
      <c r="M1885">
        <f t="shared" si="237"/>
        <v>1.5688188337499999E-2</v>
      </c>
      <c r="N1885">
        <f t="shared" si="238"/>
        <v>1.5845913260974894E-2</v>
      </c>
      <c r="O1885">
        <f t="shared" si="239"/>
        <v>2.655008250138656</v>
      </c>
    </row>
    <row r="1886" spans="8:15">
      <c r="H1886">
        <f t="shared" si="240"/>
        <v>1.8840000000000001</v>
      </c>
      <c r="I1886">
        <f t="shared" si="235"/>
        <v>167.55160819145561</v>
      </c>
      <c r="J1886">
        <f t="shared" si="233"/>
        <v>1.25E-4</v>
      </c>
      <c r="K1886">
        <f t="shared" si="234"/>
        <v>0</v>
      </c>
      <c r="L1886">
        <f t="shared" si="236"/>
        <v>3.2724923474893676E-5</v>
      </c>
      <c r="M1886">
        <f t="shared" si="237"/>
        <v>1.5688188337499999E-2</v>
      </c>
      <c r="N1886">
        <f t="shared" si="238"/>
        <v>1.5845913260974894E-2</v>
      </c>
      <c r="O1886">
        <f t="shared" si="239"/>
        <v>2.655008250138656</v>
      </c>
    </row>
    <row r="1887" spans="8:15">
      <c r="H1887">
        <f t="shared" si="240"/>
        <v>1.885</v>
      </c>
      <c r="I1887">
        <f t="shared" si="235"/>
        <v>167.55160819145561</v>
      </c>
      <c r="J1887">
        <f t="shared" si="233"/>
        <v>1.25E-4</v>
      </c>
      <c r="K1887">
        <f t="shared" si="234"/>
        <v>0</v>
      </c>
      <c r="L1887">
        <f t="shared" si="236"/>
        <v>3.2724923474893676E-5</v>
      </c>
      <c r="M1887">
        <f t="shared" si="237"/>
        <v>1.5688188337499999E-2</v>
      </c>
      <c r="N1887">
        <f t="shared" si="238"/>
        <v>1.5845913260974894E-2</v>
      </c>
      <c r="O1887">
        <f t="shared" si="239"/>
        <v>2.655008250138656</v>
      </c>
    </row>
    <row r="1888" spans="8:15">
      <c r="H1888">
        <f t="shared" si="240"/>
        <v>1.8860000000000001</v>
      </c>
      <c r="I1888">
        <f t="shared" si="235"/>
        <v>167.55160819145561</v>
      </c>
      <c r="J1888">
        <f t="shared" si="233"/>
        <v>1.25E-4</v>
      </c>
      <c r="K1888">
        <f t="shared" si="234"/>
        <v>0</v>
      </c>
      <c r="L1888">
        <f t="shared" si="236"/>
        <v>3.2724923474893676E-5</v>
      </c>
      <c r="M1888">
        <f t="shared" si="237"/>
        <v>1.5688188337499999E-2</v>
      </c>
      <c r="N1888">
        <f t="shared" si="238"/>
        <v>1.5845913260974894E-2</v>
      </c>
      <c r="O1888">
        <f t="shared" si="239"/>
        <v>2.655008250138656</v>
      </c>
    </row>
    <row r="1889" spans="8:15">
      <c r="H1889">
        <f t="shared" si="240"/>
        <v>1.887</v>
      </c>
      <c r="I1889">
        <f t="shared" si="235"/>
        <v>167.55160819145561</v>
      </c>
      <c r="J1889">
        <f t="shared" si="233"/>
        <v>1.25E-4</v>
      </c>
      <c r="K1889">
        <f t="shared" si="234"/>
        <v>0</v>
      </c>
      <c r="L1889">
        <f t="shared" si="236"/>
        <v>3.2724923474893676E-5</v>
      </c>
      <c r="M1889">
        <f t="shared" si="237"/>
        <v>1.5688188337499999E-2</v>
      </c>
      <c r="N1889">
        <f t="shared" si="238"/>
        <v>1.5845913260974894E-2</v>
      </c>
      <c r="O1889">
        <f t="shared" si="239"/>
        <v>2.655008250138656</v>
      </c>
    </row>
    <row r="1890" spans="8:15">
      <c r="H1890">
        <f t="shared" si="240"/>
        <v>1.8880000000000001</v>
      </c>
      <c r="I1890">
        <f t="shared" si="235"/>
        <v>167.55160819145561</v>
      </c>
      <c r="J1890">
        <f t="shared" si="233"/>
        <v>1.25E-4</v>
      </c>
      <c r="K1890">
        <f t="shared" si="234"/>
        <v>0</v>
      </c>
      <c r="L1890">
        <f t="shared" si="236"/>
        <v>3.2724923474893676E-5</v>
      </c>
      <c r="M1890">
        <f t="shared" si="237"/>
        <v>1.5688188337499999E-2</v>
      </c>
      <c r="N1890">
        <f t="shared" si="238"/>
        <v>1.5845913260974894E-2</v>
      </c>
      <c r="O1890">
        <f t="shared" si="239"/>
        <v>2.655008250138656</v>
      </c>
    </row>
    <row r="1891" spans="8:15">
      <c r="H1891">
        <f t="shared" si="240"/>
        <v>1.889</v>
      </c>
      <c r="I1891">
        <f t="shared" si="235"/>
        <v>167.55160819145561</v>
      </c>
      <c r="J1891">
        <f t="shared" si="233"/>
        <v>1.25E-4</v>
      </c>
      <c r="K1891">
        <f t="shared" si="234"/>
        <v>0</v>
      </c>
      <c r="L1891">
        <f t="shared" si="236"/>
        <v>3.2724923474893676E-5</v>
      </c>
      <c r="M1891">
        <f t="shared" si="237"/>
        <v>1.5688188337499999E-2</v>
      </c>
      <c r="N1891">
        <f t="shared" si="238"/>
        <v>1.5845913260974894E-2</v>
      </c>
      <c r="O1891">
        <f t="shared" si="239"/>
        <v>2.655008250138656</v>
      </c>
    </row>
    <row r="1892" spans="8:15">
      <c r="H1892">
        <f t="shared" si="240"/>
        <v>1.8900000000000001</v>
      </c>
      <c r="I1892">
        <f t="shared" si="235"/>
        <v>167.55160819145561</v>
      </c>
      <c r="J1892">
        <f t="shared" si="233"/>
        <v>1.25E-4</v>
      </c>
      <c r="K1892">
        <f t="shared" si="234"/>
        <v>0</v>
      </c>
      <c r="L1892">
        <f t="shared" si="236"/>
        <v>3.2724923474893676E-5</v>
      </c>
      <c r="M1892">
        <f t="shared" si="237"/>
        <v>1.5688188337499999E-2</v>
      </c>
      <c r="N1892">
        <f t="shared" si="238"/>
        <v>1.5845913260974894E-2</v>
      </c>
      <c r="O1892">
        <f t="shared" si="239"/>
        <v>2.655008250138656</v>
      </c>
    </row>
    <row r="1893" spans="8:15">
      <c r="H1893">
        <f t="shared" si="240"/>
        <v>1.891</v>
      </c>
      <c r="I1893">
        <f t="shared" si="235"/>
        <v>167.55160819145561</v>
      </c>
      <c r="J1893">
        <f t="shared" si="233"/>
        <v>1.25E-4</v>
      </c>
      <c r="K1893">
        <f t="shared" si="234"/>
        <v>0</v>
      </c>
      <c r="L1893">
        <f t="shared" si="236"/>
        <v>3.2724923474893676E-5</v>
      </c>
      <c r="M1893">
        <f t="shared" si="237"/>
        <v>1.5688188337499999E-2</v>
      </c>
      <c r="N1893">
        <f t="shared" si="238"/>
        <v>1.5845913260974894E-2</v>
      </c>
      <c r="O1893">
        <f t="shared" si="239"/>
        <v>2.655008250138656</v>
      </c>
    </row>
    <row r="1894" spans="8:15">
      <c r="H1894">
        <f t="shared" si="240"/>
        <v>1.8920000000000001</v>
      </c>
      <c r="I1894">
        <f t="shared" si="235"/>
        <v>167.55160819145561</v>
      </c>
      <c r="J1894">
        <f t="shared" si="233"/>
        <v>1.25E-4</v>
      </c>
      <c r="K1894">
        <f t="shared" si="234"/>
        <v>0</v>
      </c>
      <c r="L1894">
        <f t="shared" si="236"/>
        <v>3.2724923474893676E-5</v>
      </c>
      <c r="M1894">
        <f t="shared" si="237"/>
        <v>1.5688188337499999E-2</v>
      </c>
      <c r="N1894">
        <f t="shared" si="238"/>
        <v>1.5845913260974894E-2</v>
      </c>
      <c r="O1894">
        <f t="shared" si="239"/>
        <v>2.655008250138656</v>
      </c>
    </row>
    <row r="1895" spans="8:15">
      <c r="H1895">
        <f t="shared" si="240"/>
        <v>1.893</v>
      </c>
      <c r="I1895">
        <f t="shared" si="235"/>
        <v>167.55160819145561</v>
      </c>
      <c r="J1895">
        <f t="shared" si="233"/>
        <v>1.25E-4</v>
      </c>
      <c r="K1895">
        <f t="shared" si="234"/>
        <v>0</v>
      </c>
      <c r="L1895">
        <f t="shared" si="236"/>
        <v>3.2724923474893676E-5</v>
      </c>
      <c r="M1895">
        <f t="shared" si="237"/>
        <v>1.5688188337499999E-2</v>
      </c>
      <c r="N1895">
        <f t="shared" si="238"/>
        <v>1.5845913260974894E-2</v>
      </c>
      <c r="O1895">
        <f t="shared" si="239"/>
        <v>2.655008250138656</v>
      </c>
    </row>
    <row r="1896" spans="8:15">
      <c r="H1896">
        <f t="shared" si="240"/>
        <v>1.8940000000000001</v>
      </c>
      <c r="I1896">
        <f t="shared" si="235"/>
        <v>167.55160819145561</v>
      </c>
      <c r="J1896">
        <f t="shared" si="233"/>
        <v>1.25E-4</v>
      </c>
      <c r="K1896">
        <f t="shared" si="234"/>
        <v>0</v>
      </c>
      <c r="L1896">
        <f t="shared" si="236"/>
        <v>3.2724923474893676E-5</v>
      </c>
      <c r="M1896">
        <f t="shared" si="237"/>
        <v>1.5688188337499999E-2</v>
      </c>
      <c r="N1896">
        <f t="shared" si="238"/>
        <v>1.5845913260974894E-2</v>
      </c>
      <c r="O1896">
        <f t="shared" si="239"/>
        <v>2.655008250138656</v>
      </c>
    </row>
    <row r="1897" spans="8:15">
      <c r="H1897">
        <f t="shared" si="240"/>
        <v>1.895</v>
      </c>
      <c r="I1897">
        <f t="shared" si="235"/>
        <v>167.55160819145561</v>
      </c>
      <c r="J1897">
        <f t="shared" si="233"/>
        <v>1.25E-4</v>
      </c>
      <c r="K1897">
        <f t="shared" si="234"/>
        <v>0</v>
      </c>
      <c r="L1897">
        <f t="shared" si="236"/>
        <v>3.2724923474893676E-5</v>
      </c>
      <c r="M1897">
        <f t="shared" si="237"/>
        <v>1.5688188337499999E-2</v>
      </c>
      <c r="N1897">
        <f t="shared" si="238"/>
        <v>1.5845913260974894E-2</v>
      </c>
      <c r="O1897">
        <f t="shared" si="239"/>
        <v>2.655008250138656</v>
      </c>
    </row>
    <row r="1898" spans="8:15">
      <c r="H1898">
        <f t="shared" si="240"/>
        <v>1.8960000000000001</v>
      </c>
      <c r="I1898">
        <f t="shared" si="235"/>
        <v>167.55160819145561</v>
      </c>
      <c r="J1898">
        <f t="shared" si="233"/>
        <v>1.25E-4</v>
      </c>
      <c r="K1898">
        <f t="shared" si="234"/>
        <v>0</v>
      </c>
      <c r="L1898">
        <f t="shared" si="236"/>
        <v>3.2724923474893676E-5</v>
      </c>
      <c r="M1898">
        <f t="shared" si="237"/>
        <v>1.5688188337499999E-2</v>
      </c>
      <c r="N1898">
        <f t="shared" si="238"/>
        <v>1.5845913260974894E-2</v>
      </c>
      <c r="O1898">
        <f t="shared" si="239"/>
        <v>2.655008250138656</v>
      </c>
    </row>
    <row r="1899" spans="8:15">
      <c r="H1899">
        <f t="shared" si="240"/>
        <v>1.897</v>
      </c>
      <c r="I1899">
        <f t="shared" si="235"/>
        <v>167.55160819145561</v>
      </c>
      <c r="J1899">
        <f t="shared" si="233"/>
        <v>1.25E-4</v>
      </c>
      <c r="K1899">
        <f t="shared" si="234"/>
        <v>0</v>
      </c>
      <c r="L1899">
        <f t="shared" si="236"/>
        <v>3.2724923474893676E-5</v>
      </c>
      <c r="M1899">
        <f t="shared" si="237"/>
        <v>1.5688188337499999E-2</v>
      </c>
      <c r="N1899">
        <f t="shared" si="238"/>
        <v>1.5845913260974894E-2</v>
      </c>
      <c r="O1899">
        <f t="shared" si="239"/>
        <v>2.655008250138656</v>
      </c>
    </row>
    <row r="1900" spans="8:15">
      <c r="H1900">
        <f t="shared" si="240"/>
        <v>1.8980000000000001</v>
      </c>
      <c r="I1900">
        <f t="shared" si="235"/>
        <v>167.55160819145561</v>
      </c>
      <c r="J1900">
        <f t="shared" si="233"/>
        <v>1.25E-4</v>
      </c>
      <c r="K1900">
        <f t="shared" si="234"/>
        <v>0</v>
      </c>
      <c r="L1900">
        <f t="shared" si="236"/>
        <v>3.2724923474893676E-5</v>
      </c>
      <c r="M1900">
        <f t="shared" si="237"/>
        <v>1.5688188337499999E-2</v>
      </c>
      <c r="N1900">
        <f t="shared" si="238"/>
        <v>1.5845913260974894E-2</v>
      </c>
      <c r="O1900">
        <f t="shared" si="239"/>
        <v>2.655008250138656</v>
      </c>
    </row>
    <row r="1901" spans="8:15">
      <c r="H1901">
        <f t="shared" si="240"/>
        <v>1.899</v>
      </c>
      <c r="I1901">
        <f t="shared" si="235"/>
        <v>167.55160819145561</v>
      </c>
      <c r="J1901">
        <f t="shared" si="233"/>
        <v>1.25E-4</v>
      </c>
      <c r="K1901">
        <f t="shared" si="234"/>
        <v>0</v>
      </c>
      <c r="L1901">
        <f t="shared" si="236"/>
        <v>3.2724923474893676E-5</v>
      </c>
      <c r="M1901">
        <f t="shared" si="237"/>
        <v>1.5688188337499999E-2</v>
      </c>
      <c r="N1901">
        <f t="shared" si="238"/>
        <v>1.5845913260974894E-2</v>
      </c>
      <c r="O1901">
        <f t="shared" si="239"/>
        <v>2.655008250138656</v>
      </c>
    </row>
    <row r="1902" spans="8:15">
      <c r="H1902">
        <f t="shared" si="240"/>
        <v>1.9000000000000001</v>
      </c>
      <c r="I1902">
        <f t="shared" si="235"/>
        <v>167.55160819145561</v>
      </c>
      <c r="J1902">
        <f t="shared" si="233"/>
        <v>1.25E-4</v>
      </c>
      <c r="K1902">
        <f t="shared" si="234"/>
        <v>0</v>
      </c>
      <c r="L1902">
        <f t="shared" si="236"/>
        <v>3.2724923474893676E-5</v>
      </c>
      <c r="M1902">
        <f t="shared" si="237"/>
        <v>1.5688188337499999E-2</v>
      </c>
      <c r="N1902">
        <f t="shared" si="238"/>
        <v>1.5845913260974894E-2</v>
      </c>
      <c r="O1902">
        <f t="shared" si="239"/>
        <v>2.655008250138656</v>
      </c>
    </row>
    <row r="1903" spans="8:15">
      <c r="H1903">
        <f t="shared" si="240"/>
        <v>1.901</v>
      </c>
      <c r="I1903">
        <f t="shared" si="235"/>
        <v>167.55160819145561</v>
      </c>
      <c r="J1903">
        <f t="shared" si="233"/>
        <v>1.25E-4</v>
      </c>
      <c r="K1903">
        <f t="shared" si="234"/>
        <v>0</v>
      </c>
      <c r="L1903">
        <f t="shared" si="236"/>
        <v>3.2724923474893676E-5</v>
      </c>
      <c r="M1903">
        <f t="shared" si="237"/>
        <v>1.5688188337499999E-2</v>
      </c>
      <c r="N1903">
        <f t="shared" si="238"/>
        <v>1.5845913260974894E-2</v>
      </c>
      <c r="O1903">
        <f t="shared" si="239"/>
        <v>2.655008250138656</v>
      </c>
    </row>
    <row r="1904" spans="8:15">
      <c r="H1904">
        <f t="shared" si="240"/>
        <v>1.9020000000000001</v>
      </c>
      <c r="I1904">
        <f t="shared" si="235"/>
        <v>167.55160819145561</v>
      </c>
      <c r="J1904">
        <f t="shared" si="233"/>
        <v>1.25E-4</v>
      </c>
      <c r="K1904">
        <f t="shared" si="234"/>
        <v>0</v>
      </c>
      <c r="L1904">
        <f t="shared" si="236"/>
        <v>3.2724923474893676E-5</v>
      </c>
      <c r="M1904">
        <f t="shared" si="237"/>
        <v>1.5688188337499999E-2</v>
      </c>
      <c r="N1904">
        <f t="shared" si="238"/>
        <v>1.5845913260974894E-2</v>
      </c>
      <c r="O1904">
        <f t="shared" si="239"/>
        <v>2.655008250138656</v>
      </c>
    </row>
    <row r="1905" spans="8:15">
      <c r="H1905">
        <f t="shared" si="240"/>
        <v>1.903</v>
      </c>
      <c r="I1905">
        <f t="shared" si="235"/>
        <v>167.55160819145561</v>
      </c>
      <c r="J1905">
        <f t="shared" si="233"/>
        <v>1.25E-4</v>
      </c>
      <c r="K1905">
        <f t="shared" si="234"/>
        <v>0</v>
      </c>
      <c r="L1905">
        <f t="shared" si="236"/>
        <v>3.2724923474893676E-5</v>
      </c>
      <c r="M1905">
        <f t="shared" si="237"/>
        <v>1.5688188337499999E-2</v>
      </c>
      <c r="N1905">
        <f t="shared" si="238"/>
        <v>1.5845913260974894E-2</v>
      </c>
      <c r="O1905">
        <f t="shared" si="239"/>
        <v>2.655008250138656</v>
      </c>
    </row>
    <row r="1906" spans="8:15">
      <c r="H1906">
        <f t="shared" si="240"/>
        <v>1.9040000000000001</v>
      </c>
      <c r="I1906">
        <f t="shared" si="235"/>
        <v>167.55160819145561</v>
      </c>
      <c r="J1906">
        <f t="shared" si="233"/>
        <v>1.25E-4</v>
      </c>
      <c r="K1906">
        <f t="shared" si="234"/>
        <v>0</v>
      </c>
      <c r="L1906">
        <f t="shared" si="236"/>
        <v>3.2724923474893676E-5</v>
      </c>
      <c r="M1906">
        <f t="shared" si="237"/>
        <v>1.5688188337499999E-2</v>
      </c>
      <c r="N1906">
        <f t="shared" si="238"/>
        <v>1.5845913260974894E-2</v>
      </c>
      <c r="O1906">
        <f t="shared" si="239"/>
        <v>2.655008250138656</v>
      </c>
    </row>
    <row r="1907" spans="8:15">
      <c r="H1907">
        <f t="shared" si="240"/>
        <v>1.905</v>
      </c>
      <c r="I1907">
        <f t="shared" si="235"/>
        <v>167.55160819145561</v>
      </c>
      <c r="J1907">
        <f t="shared" si="233"/>
        <v>1.25E-4</v>
      </c>
      <c r="K1907">
        <f t="shared" si="234"/>
        <v>0</v>
      </c>
      <c r="L1907">
        <f t="shared" si="236"/>
        <v>3.2724923474893676E-5</v>
      </c>
      <c r="M1907">
        <f t="shared" si="237"/>
        <v>1.5688188337499999E-2</v>
      </c>
      <c r="N1907">
        <f t="shared" si="238"/>
        <v>1.5845913260974894E-2</v>
      </c>
      <c r="O1907">
        <f t="shared" si="239"/>
        <v>2.655008250138656</v>
      </c>
    </row>
    <row r="1908" spans="8:15">
      <c r="H1908">
        <f t="shared" si="240"/>
        <v>1.9060000000000001</v>
      </c>
      <c r="I1908">
        <f t="shared" si="235"/>
        <v>167.55160819145561</v>
      </c>
      <c r="J1908">
        <f t="shared" si="233"/>
        <v>1.25E-4</v>
      </c>
      <c r="K1908">
        <f t="shared" si="234"/>
        <v>0</v>
      </c>
      <c r="L1908">
        <f t="shared" si="236"/>
        <v>3.2724923474893676E-5</v>
      </c>
      <c r="M1908">
        <f t="shared" si="237"/>
        <v>1.5688188337499999E-2</v>
      </c>
      <c r="N1908">
        <f t="shared" si="238"/>
        <v>1.5845913260974894E-2</v>
      </c>
      <c r="O1908">
        <f t="shared" si="239"/>
        <v>2.655008250138656</v>
      </c>
    </row>
    <row r="1909" spans="8:15">
      <c r="H1909">
        <f t="shared" si="240"/>
        <v>1.907</v>
      </c>
      <c r="I1909">
        <f t="shared" si="235"/>
        <v>167.55160819145561</v>
      </c>
      <c r="J1909">
        <f t="shared" si="233"/>
        <v>1.25E-4</v>
      </c>
      <c r="K1909">
        <f t="shared" si="234"/>
        <v>0</v>
      </c>
      <c r="L1909">
        <f t="shared" si="236"/>
        <v>3.2724923474893676E-5</v>
      </c>
      <c r="M1909">
        <f t="shared" si="237"/>
        <v>1.5688188337499999E-2</v>
      </c>
      <c r="N1909">
        <f t="shared" si="238"/>
        <v>1.5845913260974894E-2</v>
      </c>
      <c r="O1909">
        <f t="shared" si="239"/>
        <v>2.655008250138656</v>
      </c>
    </row>
    <row r="1910" spans="8:15">
      <c r="H1910">
        <f t="shared" si="240"/>
        <v>1.9080000000000001</v>
      </c>
      <c r="I1910">
        <f t="shared" si="235"/>
        <v>167.55160819145561</v>
      </c>
      <c r="J1910">
        <f t="shared" si="233"/>
        <v>1.25E-4</v>
      </c>
      <c r="K1910">
        <f t="shared" si="234"/>
        <v>0</v>
      </c>
      <c r="L1910">
        <f t="shared" si="236"/>
        <v>3.2724923474893676E-5</v>
      </c>
      <c r="M1910">
        <f t="shared" si="237"/>
        <v>1.5688188337499999E-2</v>
      </c>
      <c r="N1910">
        <f t="shared" si="238"/>
        <v>1.5845913260974894E-2</v>
      </c>
      <c r="O1910">
        <f t="shared" si="239"/>
        <v>2.655008250138656</v>
      </c>
    </row>
    <row r="1911" spans="8:15">
      <c r="H1911">
        <f t="shared" si="240"/>
        <v>1.909</v>
      </c>
      <c r="I1911">
        <f t="shared" si="235"/>
        <v>167.55160819145561</v>
      </c>
      <c r="J1911">
        <f t="shared" si="233"/>
        <v>1.25E-4</v>
      </c>
      <c r="K1911">
        <f t="shared" si="234"/>
        <v>0</v>
      </c>
      <c r="L1911">
        <f t="shared" si="236"/>
        <v>3.2724923474893676E-5</v>
      </c>
      <c r="M1911">
        <f t="shared" si="237"/>
        <v>1.5688188337499999E-2</v>
      </c>
      <c r="N1911">
        <f t="shared" si="238"/>
        <v>1.5845913260974894E-2</v>
      </c>
      <c r="O1911">
        <f t="shared" si="239"/>
        <v>2.655008250138656</v>
      </c>
    </row>
    <row r="1912" spans="8:15">
      <c r="H1912">
        <f t="shared" si="240"/>
        <v>1.9100000000000001</v>
      </c>
      <c r="I1912">
        <f t="shared" si="235"/>
        <v>167.55160819145561</v>
      </c>
      <c r="J1912">
        <f t="shared" si="233"/>
        <v>1.25E-4</v>
      </c>
      <c r="K1912">
        <f t="shared" si="234"/>
        <v>0</v>
      </c>
      <c r="L1912">
        <f t="shared" si="236"/>
        <v>3.2724923474893676E-5</v>
      </c>
      <c r="M1912">
        <f t="shared" si="237"/>
        <v>1.5688188337499999E-2</v>
      </c>
      <c r="N1912">
        <f t="shared" si="238"/>
        <v>1.5845913260974894E-2</v>
      </c>
      <c r="O1912">
        <f t="shared" si="239"/>
        <v>2.655008250138656</v>
      </c>
    </row>
    <row r="1913" spans="8:15">
      <c r="H1913">
        <f t="shared" si="240"/>
        <v>1.911</v>
      </c>
      <c r="I1913">
        <f t="shared" si="235"/>
        <v>167.55160819145561</v>
      </c>
      <c r="J1913">
        <f t="shared" si="233"/>
        <v>1.25E-4</v>
      </c>
      <c r="K1913">
        <f t="shared" si="234"/>
        <v>0</v>
      </c>
      <c r="L1913">
        <f t="shared" si="236"/>
        <v>3.2724923474893676E-5</v>
      </c>
      <c r="M1913">
        <f t="shared" si="237"/>
        <v>1.5688188337499999E-2</v>
      </c>
      <c r="N1913">
        <f t="shared" si="238"/>
        <v>1.5845913260974894E-2</v>
      </c>
      <c r="O1913">
        <f t="shared" si="239"/>
        <v>2.655008250138656</v>
      </c>
    </row>
    <row r="1914" spans="8:15">
      <c r="H1914">
        <f t="shared" si="240"/>
        <v>1.9120000000000001</v>
      </c>
      <c r="I1914">
        <f t="shared" si="235"/>
        <v>167.55160819145561</v>
      </c>
      <c r="J1914">
        <f t="shared" si="233"/>
        <v>1.25E-4</v>
      </c>
      <c r="K1914">
        <f t="shared" si="234"/>
        <v>0</v>
      </c>
      <c r="L1914">
        <f t="shared" si="236"/>
        <v>3.2724923474893676E-5</v>
      </c>
      <c r="M1914">
        <f t="shared" si="237"/>
        <v>1.5688188337499999E-2</v>
      </c>
      <c r="N1914">
        <f t="shared" si="238"/>
        <v>1.5845913260974894E-2</v>
      </c>
      <c r="O1914">
        <f t="shared" si="239"/>
        <v>2.655008250138656</v>
      </c>
    </row>
    <row r="1915" spans="8:15">
      <c r="H1915">
        <f t="shared" si="240"/>
        <v>1.913</v>
      </c>
      <c r="I1915">
        <f t="shared" si="235"/>
        <v>167.55160819145561</v>
      </c>
      <c r="J1915">
        <f t="shared" si="233"/>
        <v>1.25E-4</v>
      </c>
      <c r="K1915">
        <f t="shared" si="234"/>
        <v>0</v>
      </c>
      <c r="L1915">
        <f t="shared" si="236"/>
        <v>3.2724923474893676E-5</v>
      </c>
      <c r="M1915">
        <f t="shared" si="237"/>
        <v>1.5688188337499999E-2</v>
      </c>
      <c r="N1915">
        <f t="shared" si="238"/>
        <v>1.5845913260974894E-2</v>
      </c>
      <c r="O1915">
        <f t="shared" si="239"/>
        <v>2.655008250138656</v>
      </c>
    </row>
    <row r="1916" spans="8:15">
      <c r="H1916">
        <f t="shared" si="240"/>
        <v>1.9140000000000001</v>
      </c>
      <c r="I1916">
        <f t="shared" si="235"/>
        <v>167.55160819145561</v>
      </c>
      <c r="J1916">
        <f t="shared" si="233"/>
        <v>1.25E-4</v>
      </c>
      <c r="K1916">
        <f t="shared" si="234"/>
        <v>0</v>
      </c>
      <c r="L1916">
        <f t="shared" si="236"/>
        <v>3.2724923474893676E-5</v>
      </c>
      <c r="M1916">
        <f t="shared" si="237"/>
        <v>1.5688188337499999E-2</v>
      </c>
      <c r="N1916">
        <f t="shared" si="238"/>
        <v>1.5845913260974894E-2</v>
      </c>
      <c r="O1916">
        <f t="shared" si="239"/>
        <v>2.655008250138656</v>
      </c>
    </row>
    <row r="1917" spans="8:15">
      <c r="H1917">
        <f t="shared" si="240"/>
        <v>1.915</v>
      </c>
      <c r="I1917">
        <f t="shared" si="235"/>
        <v>167.55160819145561</v>
      </c>
      <c r="J1917">
        <f t="shared" si="233"/>
        <v>1.25E-4</v>
      </c>
      <c r="K1917">
        <f t="shared" si="234"/>
        <v>0</v>
      </c>
      <c r="L1917">
        <f t="shared" si="236"/>
        <v>3.2724923474893676E-5</v>
      </c>
      <c r="M1917">
        <f t="shared" si="237"/>
        <v>1.5688188337499999E-2</v>
      </c>
      <c r="N1917">
        <f t="shared" si="238"/>
        <v>1.5845913260974894E-2</v>
      </c>
      <c r="O1917">
        <f t="shared" si="239"/>
        <v>2.655008250138656</v>
      </c>
    </row>
    <row r="1918" spans="8:15">
      <c r="H1918">
        <f t="shared" si="240"/>
        <v>1.9160000000000001</v>
      </c>
      <c r="I1918">
        <f t="shared" si="235"/>
        <v>167.55160819145561</v>
      </c>
      <c r="J1918">
        <f t="shared" si="233"/>
        <v>1.25E-4</v>
      </c>
      <c r="K1918">
        <f t="shared" si="234"/>
        <v>0</v>
      </c>
      <c r="L1918">
        <f t="shared" si="236"/>
        <v>3.2724923474893676E-5</v>
      </c>
      <c r="M1918">
        <f t="shared" si="237"/>
        <v>1.5688188337499999E-2</v>
      </c>
      <c r="N1918">
        <f t="shared" si="238"/>
        <v>1.5845913260974894E-2</v>
      </c>
      <c r="O1918">
        <f t="shared" si="239"/>
        <v>2.655008250138656</v>
      </c>
    </row>
    <row r="1919" spans="8:15">
      <c r="H1919">
        <f t="shared" si="240"/>
        <v>1.917</v>
      </c>
      <c r="I1919">
        <f t="shared" si="235"/>
        <v>167.55160819145561</v>
      </c>
      <c r="J1919">
        <f t="shared" si="233"/>
        <v>1.25E-4</v>
      </c>
      <c r="K1919">
        <f t="shared" si="234"/>
        <v>0</v>
      </c>
      <c r="L1919">
        <f t="shared" si="236"/>
        <v>3.2724923474893676E-5</v>
      </c>
      <c r="M1919">
        <f t="shared" si="237"/>
        <v>1.5688188337499999E-2</v>
      </c>
      <c r="N1919">
        <f t="shared" si="238"/>
        <v>1.5845913260974894E-2</v>
      </c>
      <c r="O1919">
        <f t="shared" si="239"/>
        <v>2.655008250138656</v>
      </c>
    </row>
    <row r="1920" spans="8:15">
      <c r="H1920">
        <f t="shared" si="240"/>
        <v>1.9180000000000001</v>
      </c>
      <c r="I1920">
        <f t="shared" si="235"/>
        <v>167.55160819145561</v>
      </c>
      <c r="J1920">
        <f t="shared" si="233"/>
        <v>1.25E-4</v>
      </c>
      <c r="K1920">
        <f t="shared" si="234"/>
        <v>0</v>
      </c>
      <c r="L1920">
        <f t="shared" si="236"/>
        <v>3.2724923474893676E-5</v>
      </c>
      <c r="M1920">
        <f t="shared" si="237"/>
        <v>1.5688188337499999E-2</v>
      </c>
      <c r="N1920">
        <f t="shared" si="238"/>
        <v>1.5845913260974894E-2</v>
      </c>
      <c r="O1920">
        <f t="shared" si="239"/>
        <v>2.655008250138656</v>
      </c>
    </row>
    <row r="1921" spans="8:15">
      <c r="H1921">
        <f t="shared" si="240"/>
        <v>1.919</v>
      </c>
      <c r="I1921">
        <f t="shared" si="235"/>
        <v>167.55160819145561</v>
      </c>
      <c r="J1921">
        <f t="shared" si="233"/>
        <v>1.25E-4</v>
      </c>
      <c r="K1921">
        <f t="shared" si="234"/>
        <v>0</v>
      </c>
      <c r="L1921">
        <f t="shared" si="236"/>
        <v>3.2724923474893676E-5</v>
      </c>
      <c r="M1921">
        <f t="shared" si="237"/>
        <v>1.5688188337499999E-2</v>
      </c>
      <c r="N1921">
        <f t="shared" si="238"/>
        <v>1.5845913260974894E-2</v>
      </c>
      <c r="O1921">
        <f t="shared" si="239"/>
        <v>2.655008250138656</v>
      </c>
    </row>
    <row r="1922" spans="8:15">
      <c r="H1922">
        <f t="shared" si="240"/>
        <v>1.92</v>
      </c>
      <c r="I1922">
        <f t="shared" si="235"/>
        <v>167.55160819145561</v>
      </c>
      <c r="J1922">
        <f t="shared" ref="J1922:J1985" si="241">IF(H1922&lt;$E$18,$E$17,IF(H1922&lt;$E$5,$E$14,0))/$E$8/$E$9</f>
        <v>1.25E-4</v>
      </c>
      <c r="K1922">
        <f t="shared" ref="K1922:K1985" si="242">IF(H1922&lt;$E$3,$E$12*$E$22,IF(H1922&lt;$E$4,0,IF(H1922&lt;$E$5,-$E$12*$E$22,0)))</f>
        <v>0</v>
      </c>
      <c r="L1922">
        <f t="shared" si="236"/>
        <v>3.2724923474893676E-5</v>
      </c>
      <c r="M1922">
        <f t="shared" si="237"/>
        <v>1.5688188337499999E-2</v>
      </c>
      <c r="N1922">
        <f t="shared" si="238"/>
        <v>1.5845913260974894E-2</v>
      </c>
      <c r="O1922">
        <f t="shared" si="239"/>
        <v>2.655008250138656</v>
      </c>
    </row>
    <row r="1923" spans="8:15">
      <c r="H1923">
        <f t="shared" si="240"/>
        <v>1.921</v>
      </c>
      <c r="I1923">
        <f t="shared" ref="I1923:I1986" si="243">IF(H1923&lt;$E$3,$E$12*H1923,IF(H1923&lt;$E$4,$E$10,IF(H1923&lt;$E$5,$E$10-$E$12*(H1923-$E$4),0)))</f>
        <v>167.55160819145561</v>
      </c>
      <c r="J1923">
        <f t="shared" si="241"/>
        <v>1.25E-4</v>
      </c>
      <c r="K1923">
        <f t="shared" si="242"/>
        <v>0</v>
      </c>
      <c r="L1923">
        <f t="shared" ref="L1923:L1986" si="244">I1923*$E$15/$E$9/$E$8^2</f>
        <v>3.2724923474893676E-5</v>
      </c>
      <c r="M1923">
        <f t="shared" ref="M1923:M1986" si="245">$E$19/$E$8/$E$9</f>
        <v>1.5688188337499999E-2</v>
      </c>
      <c r="N1923">
        <f t="shared" ref="N1923:N1986" si="246">SUM(J1923:M1923)</f>
        <v>1.5845913260974894E-2</v>
      </c>
      <c r="O1923">
        <f t="shared" ref="O1923:O1986" si="247">I1923*N1923</f>
        <v>2.655008250138656</v>
      </c>
    </row>
    <row r="1924" spans="8:15">
      <c r="H1924">
        <f t="shared" ref="H1924:H1987" si="248">(ROW()-2)*0.001</f>
        <v>1.9219999999999999</v>
      </c>
      <c r="I1924">
        <f t="shared" si="243"/>
        <v>167.55160819145561</v>
      </c>
      <c r="J1924">
        <f t="shared" si="241"/>
        <v>1.25E-4</v>
      </c>
      <c r="K1924">
        <f t="shared" si="242"/>
        <v>0</v>
      </c>
      <c r="L1924">
        <f t="shared" si="244"/>
        <v>3.2724923474893676E-5</v>
      </c>
      <c r="M1924">
        <f t="shared" si="245"/>
        <v>1.5688188337499999E-2</v>
      </c>
      <c r="N1924">
        <f t="shared" si="246"/>
        <v>1.5845913260974894E-2</v>
      </c>
      <c r="O1924">
        <f t="shared" si="247"/>
        <v>2.655008250138656</v>
      </c>
    </row>
    <row r="1925" spans="8:15">
      <c r="H1925">
        <f t="shared" si="248"/>
        <v>1.923</v>
      </c>
      <c r="I1925">
        <f t="shared" si="243"/>
        <v>167.55160819145561</v>
      </c>
      <c r="J1925">
        <f t="shared" si="241"/>
        <v>1.25E-4</v>
      </c>
      <c r="K1925">
        <f t="shared" si="242"/>
        <v>0</v>
      </c>
      <c r="L1925">
        <f t="shared" si="244"/>
        <v>3.2724923474893676E-5</v>
      </c>
      <c r="M1925">
        <f t="shared" si="245"/>
        <v>1.5688188337499999E-2</v>
      </c>
      <c r="N1925">
        <f t="shared" si="246"/>
        <v>1.5845913260974894E-2</v>
      </c>
      <c r="O1925">
        <f t="shared" si="247"/>
        <v>2.655008250138656</v>
      </c>
    </row>
    <row r="1926" spans="8:15">
      <c r="H1926">
        <f t="shared" si="248"/>
        <v>1.9239999999999999</v>
      </c>
      <c r="I1926">
        <f t="shared" si="243"/>
        <v>167.55160819145561</v>
      </c>
      <c r="J1926">
        <f t="shared" si="241"/>
        <v>1.25E-4</v>
      </c>
      <c r="K1926">
        <f t="shared" si="242"/>
        <v>0</v>
      </c>
      <c r="L1926">
        <f t="shared" si="244"/>
        <v>3.2724923474893676E-5</v>
      </c>
      <c r="M1926">
        <f t="shared" si="245"/>
        <v>1.5688188337499999E-2</v>
      </c>
      <c r="N1926">
        <f t="shared" si="246"/>
        <v>1.5845913260974894E-2</v>
      </c>
      <c r="O1926">
        <f t="shared" si="247"/>
        <v>2.655008250138656</v>
      </c>
    </row>
    <row r="1927" spans="8:15">
      <c r="H1927">
        <f t="shared" si="248"/>
        <v>1.925</v>
      </c>
      <c r="I1927">
        <f t="shared" si="243"/>
        <v>167.55160819145561</v>
      </c>
      <c r="J1927">
        <f t="shared" si="241"/>
        <v>1.25E-4</v>
      </c>
      <c r="K1927">
        <f t="shared" si="242"/>
        <v>0</v>
      </c>
      <c r="L1927">
        <f t="shared" si="244"/>
        <v>3.2724923474893676E-5</v>
      </c>
      <c r="M1927">
        <f t="shared" si="245"/>
        <v>1.5688188337499999E-2</v>
      </c>
      <c r="N1927">
        <f t="shared" si="246"/>
        <v>1.5845913260974894E-2</v>
      </c>
      <c r="O1927">
        <f t="shared" si="247"/>
        <v>2.655008250138656</v>
      </c>
    </row>
    <row r="1928" spans="8:15">
      <c r="H1928">
        <f t="shared" si="248"/>
        <v>1.9259999999999999</v>
      </c>
      <c r="I1928">
        <f t="shared" si="243"/>
        <v>167.55160819145561</v>
      </c>
      <c r="J1928">
        <f t="shared" si="241"/>
        <v>1.25E-4</v>
      </c>
      <c r="K1928">
        <f t="shared" si="242"/>
        <v>0</v>
      </c>
      <c r="L1928">
        <f t="shared" si="244"/>
        <v>3.2724923474893676E-5</v>
      </c>
      <c r="M1928">
        <f t="shared" si="245"/>
        <v>1.5688188337499999E-2</v>
      </c>
      <c r="N1928">
        <f t="shared" si="246"/>
        <v>1.5845913260974894E-2</v>
      </c>
      <c r="O1928">
        <f t="shared" si="247"/>
        <v>2.655008250138656</v>
      </c>
    </row>
    <row r="1929" spans="8:15">
      <c r="H1929">
        <f t="shared" si="248"/>
        <v>1.927</v>
      </c>
      <c r="I1929">
        <f t="shared" si="243"/>
        <v>167.55160819145561</v>
      </c>
      <c r="J1929">
        <f t="shared" si="241"/>
        <v>1.25E-4</v>
      </c>
      <c r="K1929">
        <f t="shared" si="242"/>
        <v>0</v>
      </c>
      <c r="L1929">
        <f t="shared" si="244"/>
        <v>3.2724923474893676E-5</v>
      </c>
      <c r="M1929">
        <f t="shared" si="245"/>
        <v>1.5688188337499999E-2</v>
      </c>
      <c r="N1929">
        <f t="shared" si="246"/>
        <v>1.5845913260974894E-2</v>
      </c>
      <c r="O1929">
        <f t="shared" si="247"/>
        <v>2.655008250138656</v>
      </c>
    </row>
    <row r="1930" spans="8:15">
      <c r="H1930">
        <f t="shared" si="248"/>
        <v>1.9279999999999999</v>
      </c>
      <c r="I1930">
        <f t="shared" si="243"/>
        <v>167.55160819145561</v>
      </c>
      <c r="J1930">
        <f t="shared" si="241"/>
        <v>1.25E-4</v>
      </c>
      <c r="K1930">
        <f t="shared" si="242"/>
        <v>0</v>
      </c>
      <c r="L1930">
        <f t="shared" si="244"/>
        <v>3.2724923474893676E-5</v>
      </c>
      <c r="M1930">
        <f t="shared" si="245"/>
        <v>1.5688188337499999E-2</v>
      </c>
      <c r="N1930">
        <f t="shared" si="246"/>
        <v>1.5845913260974894E-2</v>
      </c>
      <c r="O1930">
        <f t="shared" si="247"/>
        <v>2.655008250138656</v>
      </c>
    </row>
    <row r="1931" spans="8:15">
      <c r="H1931">
        <f t="shared" si="248"/>
        <v>1.929</v>
      </c>
      <c r="I1931">
        <f t="shared" si="243"/>
        <v>167.55160819145561</v>
      </c>
      <c r="J1931">
        <f t="shared" si="241"/>
        <v>1.25E-4</v>
      </c>
      <c r="K1931">
        <f t="shared" si="242"/>
        <v>0</v>
      </c>
      <c r="L1931">
        <f t="shared" si="244"/>
        <v>3.2724923474893676E-5</v>
      </c>
      <c r="M1931">
        <f t="shared" si="245"/>
        <v>1.5688188337499999E-2</v>
      </c>
      <c r="N1931">
        <f t="shared" si="246"/>
        <v>1.5845913260974894E-2</v>
      </c>
      <c r="O1931">
        <f t="shared" si="247"/>
        <v>2.655008250138656</v>
      </c>
    </row>
    <row r="1932" spans="8:15">
      <c r="H1932">
        <f t="shared" si="248"/>
        <v>1.93</v>
      </c>
      <c r="I1932">
        <f t="shared" si="243"/>
        <v>167.55160819145561</v>
      </c>
      <c r="J1932">
        <f t="shared" si="241"/>
        <v>1.25E-4</v>
      </c>
      <c r="K1932">
        <f t="shared" si="242"/>
        <v>0</v>
      </c>
      <c r="L1932">
        <f t="shared" si="244"/>
        <v>3.2724923474893676E-5</v>
      </c>
      <c r="M1932">
        <f t="shared" si="245"/>
        <v>1.5688188337499999E-2</v>
      </c>
      <c r="N1932">
        <f t="shared" si="246"/>
        <v>1.5845913260974894E-2</v>
      </c>
      <c r="O1932">
        <f t="shared" si="247"/>
        <v>2.655008250138656</v>
      </c>
    </row>
    <row r="1933" spans="8:15">
      <c r="H1933">
        <f t="shared" si="248"/>
        <v>1.931</v>
      </c>
      <c r="I1933">
        <f t="shared" si="243"/>
        <v>167.55160819145561</v>
      </c>
      <c r="J1933">
        <f t="shared" si="241"/>
        <v>1.25E-4</v>
      </c>
      <c r="K1933">
        <f t="shared" si="242"/>
        <v>0</v>
      </c>
      <c r="L1933">
        <f t="shared" si="244"/>
        <v>3.2724923474893676E-5</v>
      </c>
      <c r="M1933">
        <f t="shared" si="245"/>
        <v>1.5688188337499999E-2</v>
      </c>
      <c r="N1933">
        <f t="shared" si="246"/>
        <v>1.5845913260974894E-2</v>
      </c>
      <c r="O1933">
        <f t="shared" si="247"/>
        <v>2.655008250138656</v>
      </c>
    </row>
    <row r="1934" spans="8:15">
      <c r="H1934">
        <f t="shared" si="248"/>
        <v>1.9319999999999999</v>
      </c>
      <c r="I1934">
        <f t="shared" si="243"/>
        <v>167.55160819145561</v>
      </c>
      <c r="J1934">
        <f t="shared" si="241"/>
        <v>1.25E-4</v>
      </c>
      <c r="K1934">
        <f t="shared" si="242"/>
        <v>0</v>
      </c>
      <c r="L1934">
        <f t="shared" si="244"/>
        <v>3.2724923474893676E-5</v>
      </c>
      <c r="M1934">
        <f t="shared" si="245"/>
        <v>1.5688188337499999E-2</v>
      </c>
      <c r="N1934">
        <f t="shared" si="246"/>
        <v>1.5845913260974894E-2</v>
      </c>
      <c r="O1934">
        <f t="shared" si="247"/>
        <v>2.655008250138656</v>
      </c>
    </row>
    <row r="1935" spans="8:15">
      <c r="H1935">
        <f t="shared" si="248"/>
        <v>1.9330000000000001</v>
      </c>
      <c r="I1935">
        <f t="shared" si="243"/>
        <v>167.55160819145561</v>
      </c>
      <c r="J1935">
        <f t="shared" si="241"/>
        <v>1.25E-4</v>
      </c>
      <c r="K1935">
        <f t="shared" si="242"/>
        <v>0</v>
      </c>
      <c r="L1935">
        <f t="shared" si="244"/>
        <v>3.2724923474893676E-5</v>
      </c>
      <c r="M1935">
        <f t="shared" si="245"/>
        <v>1.5688188337499999E-2</v>
      </c>
      <c r="N1935">
        <f t="shared" si="246"/>
        <v>1.5845913260974894E-2</v>
      </c>
      <c r="O1935">
        <f t="shared" si="247"/>
        <v>2.655008250138656</v>
      </c>
    </row>
    <row r="1936" spans="8:15">
      <c r="H1936">
        <f t="shared" si="248"/>
        <v>1.9339999999999999</v>
      </c>
      <c r="I1936">
        <f t="shared" si="243"/>
        <v>167.55160819145561</v>
      </c>
      <c r="J1936">
        <f t="shared" si="241"/>
        <v>1.25E-4</v>
      </c>
      <c r="K1936">
        <f t="shared" si="242"/>
        <v>0</v>
      </c>
      <c r="L1936">
        <f t="shared" si="244"/>
        <v>3.2724923474893676E-5</v>
      </c>
      <c r="M1936">
        <f t="shared" si="245"/>
        <v>1.5688188337499999E-2</v>
      </c>
      <c r="N1936">
        <f t="shared" si="246"/>
        <v>1.5845913260974894E-2</v>
      </c>
      <c r="O1936">
        <f t="shared" si="247"/>
        <v>2.655008250138656</v>
      </c>
    </row>
    <row r="1937" spans="8:15">
      <c r="H1937">
        <f t="shared" si="248"/>
        <v>1.9350000000000001</v>
      </c>
      <c r="I1937">
        <f t="shared" si="243"/>
        <v>167.55160819145561</v>
      </c>
      <c r="J1937">
        <f t="shared" si="241"/>
        <v>1.25E-4</v>
      </c>
      <c r="K1937">
        <f t="shared" si="242"/>
        <v>0</v>
      </c>
      <c r="L1937">
        <f t="shared" si="244"/>
        <v>3.2724923474893676E-5</v>
      </c>
      <c r="M1937">
        <f t="shared" si="245"/>
        <v>1.5688188337499999E-2</v>
      </c>
      <c r="N1937">
        <f t="shared" si="246"/>
        <v>1.5845913260974894E-2</v>
      </c>
      <c r="O1937">
        <f t="shared" si="247"/>
        <v>2.655008250138656</v>
      </c>
    </row>
    <row r="1938" spans="8:15">
      <c r="H1938">
        <f t="shared" si="248"/>
        <v>1.9359999999999999</v>
      </c>
      <c r="I1938">
        <f t="shared" si="243"/>
        <v>167.55160819145561</v>
      </c>
      <c r="J1938">
        <f t="shared" si="241"/>
        <v>1.25E-4</v>
      </c>
      <c r="K1938">
        <f t="shared" si="242"/>
        <v>0</v>
      </c>
      <c r="L1938">
        <f t="shared" si="244"/>
        <v>3.2724923474893676E-5</v>
      </c>
      <c r="M1938">
        <f t="shared" si="245"/>
        <v>1.5688188337499999E-2</v>
      </c>
      <c r="N1938">
        <f t="shared" si="246"/>
        <v>1.5845913260974894E-2</v>
      </c>
      <c r="O1938">
        <f t="shared" si="247"/>
        <v>2.655008250138656</v>
      </c>
    </row>
    <row r="1939" spans="8:15">
      <c r="H1939">
        <f t="shared" si="248"/>
        <v>1.9370000000000001</v>
      </c>
      <c r="I1939">
        <f t="shared" si="243"/>
        <v>167.55160819145561</v>
      </c>
      <c r="J1939">
        <f t="shared" si="241"/>
        <v>1.25E-4</v>
      </c>
      <c r="K1939">
        <f t="shared" si="242"/>
        <v>0</v>
      </c>
      <c r="L1939">
        <f t="shared" si="244"/>
        <v>3.2724923474893676E-5</v>
      </c>
      <c r="M1939">
        <f t="shared" si="245"/>
        <v>1.5688188337499999E-2</v>
      </c>
      <c r="N1939">
        <f t="shared" si="246"/>
        <v>1.5845913260974894E-2</v>
      </c>
      <c r="O1939">
        <f t="shared" si="247"/>
        <v>2.655008250138656</v>
      </c>
    </row>
    <row r="1940" spans="8:15">
      <c r="H1940">
        <f t="shared" si="248"/>
        <v>1.9379999999999999</v>
      </c>
      <c r="I1940">
        <f t="shared" si="243"/>
        <v>167.55160819145561</v>
      </c>
      <c r="J1940">
        <f t="shared" si="241"/>
        <v>1.25E-4</v>
      </c>
      <c r="K1940">
        <f t="shared" si="242"/>
        <v>0</v>
      </c>
      <c r="L1940">
        <f t="shared" si="244"/>
        <v>3.2724923474893676E-5</v>
      </c>
      <c r="M1940">
        <f t="shared" si="245"/>
        <v>1.5688188337499999E-2</v>
      </c>
      <c r="N1940">
        <f t="shared" si="246"/>
        <v>1.5845913260974894E-2</v>
      </c>
      <c r="O1940">
        <f t="shared" si="247"/>
        <v>2.655008250138656</v>
      </c>
    </row>
    <row r="1941" spans="8:15">
      <c r="H1941">
        <f t="shared" si="248"/>
        <v>1.9390000000000001</v>
      </c>
      <c r="I1941">
        <f t="shared" si="243"/>
        <v>167.55160819145561</v>
      </c>
      <c r="J1941">
        <f t="shared" si="241"/>
        <v>1.25E-4</v>
      </c>
      <c r="K1941">
        <f t="shared" si="242"/>
        <v>0</v>
      </c>
      <c r="L1941">
        <f t="shared" si="244"/>
        <v>3.2724923474893676E-5</v>
      </c>
      <c r="M1941">
        <f t="shared" si="245"/>
        <v>1.5688188337499999E-2</v>
      </c>
      <c r="N1941">
        <f t="shared" si="246"/>
        <v>1.5845913260974894E-2</v>
      </c>
      <c r="O1941">
        <f t="shared" si="247"/>
        <v>2.655008250138656</v>
      </c>
    </row>
    <row r="1942" spans="8:15">
      <c r="H1942">
        <f t="shared" si="248"/>
        <v>1.94</v>
      </c>
      <c r="I1942">
        <f t="shared" si="243"/>
        <v>167.55160819145561</v>
      </c>
      <c r="J1942">
        <f t="shared" si="241"/>
        <v>1.25E-4</v>
      </c>
      <c r="K1942">
        <f t="shared" si="242"/>
        <v>0</v>
      </c>
      <c r="L1942">
        <f t="shared" si="244"/>
        <v>3.2724923474893676E-5</v>
      </c>
      <c r="M1942">
        <f t="shared" si="245"/>
        <v>1.5688188337499999E-2</v>
      </c>
      <c r="N1942">
        <f t="shared" si="246"/>
        <v>1.5845913260974894E-2</v>
      </c>
      <c r="O1942">
        <f t="shared" si="247"/>
        <v>2.655008250138656</v>
      </c>
    </row>
    <row r="1943" spans="8:15">
      <c r="H1943">
        <f t="shared" si="248"/>
        <v>1.9410000000000001</v>
      </c>
      <c r="I1943">
        <f t="shared" si="243"/>
        <v>167.55160819145561</v>
      </c>
      <c r="J1943">
        <f t="shared" si="241"/>
        <v>1.25E-4</v>
      </c>
      <c r="K1943">
        <f t="shared" si="242"/>
        <v>0</v>
      </c>
      <c r="L1943">
        <f t="shared" si="244"/>
        <v>3.2724923474893676E-5</v>
      </c>
      <c r="M1943">
        <f t="shared" si="245"/>
        <v>1.5688188337499999E-2</v>
      </c>
      <c r="N1943">
        <f t="shared" si="246"/>
        <v>1.5845913260974894E-2</v>
      </c>
      <c r="O1943">
        <f t="shared" si="247"/>
        <v>2.655008250138656</v>
      </c>
    </row>
    <row r="1944" spans="8:15">
      <c r="H1944">
        <f t="shared" si="248"/>
        <v>1.9419999999999999</v>
      </c>
      <c r="I1944">
        <f t="shared" si="243"/>
        <v>167.55160819145561</v>
      </c>
      <c r="J1944">
        <f t="shared" si="241"/>
        <v>1.25E-4</v>
      </c>
      <c r="K1944">
        <f t="shared" si="242"/>
        <v>0</v>
      </c>
      <c r="L1944">
        <f t="shared" si="244"/>
        <v>3.2724923474893676E-5</v>
      </c>
      <c r="M1944">
        <f t="shared" si="245"/>
        <v>1.5688188337499999E-2</v>
      </c>
      <c r="N1944">
        <f t="shared" si="246"/>
        <v>1.5845913260974894E-2</v>
      </c>
      <c r="O1944">
        <f t="shared" si="247"/>
        <v>2.655008250138656</v>
      </c>
    </row>
    <row r="1945" spans="8:15">
      <c r="H1945">
        <f t="shared" si="248"/>
        <v>1.9430000000000001</v>
      </c>
      <c r="I1945">
        <f t="shared" si="243"/>
        <v>167.55160819145561</v>
      </c>
      <c r="J1945">
        <f t="shared" si="241"/>
        <v>1.25E-4</v>
      </c>
      <c r="K1945">
        <f t="shared" si="242"/>
        <v>0</v>
      </c>
      <c r="L1945">
        <f t="shared" si="244"/>
        <v>3.2724923474893676E-5</v>
      </c>
      <c r="M1945">
        <f t="shared" si="245"/>
        <v>1.5688188337499999E-2</v>
      </c>
      <c r="N1945">
        <f t="shared" si="246"/>
        <v>1.5845913260974894E-2</v>
      </c>
      <c r="O1945">
        <f t="shared" si="247"/>
        <v>2.655008250138656</v>
      </c>
    </row>
    <row r="1946" spans="8:15">
      <c r="H1946">
        <f t="shared" si="248"/>
        <v>1.944</v>
      </c>
      <c r="I1946">
        <f t="shared" si="243"/>
        <v>167.55160819145561</v>
      </c>
      <c r="J1946">
        <f t="shared" si="241"/>
        <v>1.25E-4</v>
      </c>
      <c r="K1946">
        <f t="shared" si="242"/>
        <v>0</v>
      </c>
      <c r="L1946">
        <f t="shared" si="244"/>
        <v>3.2724923474893676E-5</v>
      </c>
      <c r="M1946">
        <f t="shared" si="245"/>
        <v>1.5688188337499999E-2</v>
      </c>
      <c r="N1946">
        <f t="shared" si="246"/>
        <v>1.5845913260974894E-2</v>
      </c>
      <c r="O1946">
        <f t="shared" si="247"/>
        <v>2.655008250138656</v>
      </c>
    </row>
    <row r="1947" spans="8:15">
      <c r="H1947">
        <f t="shared" si="248"/>
        <v>1.9450000000000001</v>
      </c>
      <c r="I1947">
        <f t="shared" si="243"/>
        <v>167.55160819145561</v>
      </c>
      <c r="J1947">
        <f t="shared" si="241"/>
        <v>1.25E-4</v>
      </c>
      <c r="K1947">
        <f t="shared" si="242"/>
        <v>0</v>
      </c>
      <c r="L1947">
        <f t="shared" si="244"/>
        <v>3.2724923474893676E-5</v>
      </c>
      <c r="M1947">
        <f t="shared" si="245"/>
        <v>1.5688188337499999E-2</v>
      </c>
      <c r="N1947">
        <f t="shared" si="246"/>
        <v>1.5845913260974894E-2</v>
      </c>
      <c r="O1947">
        <f t="shared" si="247"/>
        <v>2.655008250138656</v>
      </c>
    </row>
    <row r="1948" spans="8:15">
      <c r="H1948">
        <f t="shared" si="248"/>
        <v>1.946</v>
      </c>
      <c r="I1948">
        <f t="shared" si="243"/>
        <v>167.55160819145561</v>
      </c>
      <c r="J1948">
        <f t="shared" si="241"/>
        <v>1.25E-4</v>
      </c>
      <c r="K1948">
        <f t="shared" si="242"/>
        <v>0</v>
      </c>
      <c r="L1948">
        <f t="shared" si="244"/>
        <v>3.2724923474893676E-5</v>
      </c>
      <c r="M1948">
        <f t="shared" si="245"/>
        <v>1.5688188337499999E-2</v>
      </c>
      <c r="N1948">
        <f t="shared" si="246"/>
        <v>1.5845913260974894E-2</v>
      </c>
      <c r="O1948">
        <f t="shared" si="247"/>
        <v>2.655008250138656</v>
      </c>
    </row>
    <row r="1949" spans="8:15">
      <c r="H1949">
        <f t="shared" si="248"/>
        <v>1.9470000000000001</v>
      </c>
      <c r="I1949">
        <f t="shared" si="243"/>
        <v>167.55160819145561</v>
      </c>
      <c r="J1949">
        <f t="shared" si="241"/>
        <v>1.25E-4</v>
      </c>
      <c r="K1949">
        <f t="shared" si="242"/>
        <v>0</v>
      </c>
      <c r="L1949">
        <f t="shared" si="244"/>
        <v>3.2724923474893676E-5</v>
      </c>
      <c r="M1949">
        <f t="shared" si="245"/>
        <v>1.5688188337499999E-2</v>
      </c>
      <c r="N1949">
        <f t="shared" si="246"/>
        <v>1.5845913260974894E-2</v>
      </c>
      <c r="O1949">
        <f t="shared" si="247"/>
        <v>2.655008250138656</v>
      </c>
    </row>
    <row r="1950" spans="8:15">
      <c r="H1950">
        <f t="shared" si="248"/>
        <v>1.948</v>
      </c>
      <c r="I1950">
        <f t="shared" si="243"/>
        <v>167.55160819145561</v>
      </c>
      <c r="J1950">
        <f t="shared" si="241"/>
        <v>1.25E-4</v>
      </c>
      <c r="K1950">
        <f t="shared" si="242"/>
        <v>0</v>
      </c>
      <c r="L1950">
        <f t="shared" si="244"/>
        <v>3.2724923474893676E-5</v>
      </c>
      <c r="M1950">
        <f t="shared" si="245"/>
        <v>1.5688188337499999E-2</v>
      </c>
      <c r="N1950">
        <f t="shared" si="246"/>
        <v>1.5845913260974894E-2</v>
      </c>
      <c r="O1950">
        <f t="shared" si="247"/>
        <v>2.655008250138656</v>
      </c>
    </row>
    <row r="1951" spans="8:15">
      <c r="H1951">
        <f t="shared" si="248"/>
        <v>1.9490000000000001</v>
      </c>
      <c r="I1951">
        <f t="shared" si="243"/>
        <v>167.55160819145561</v>
      </c>
      <c r="J1951">
        <f t="shared" si="241"/>
        <v>1.25E-4</v>
      </c>
      <c r="K1951">
        <f t="shared" si="242"/>
        <v>0</v>
      </c>
      <c r="L1951">
        <f t="shared" si="244"/>
        <v>3.2724923474893676E-5</v>
      </c>
      <c r="M1951">
        <f t="shared" si="245"/>
        <v>1.5688188337499999E-2</v>
      </c>
      <c r="N1951">
        <f t="shared" si="246"/>
        <v>1.5845913260974894E-2</v>
      </c>
      <c r="O1951">
        <f t="shared" si="247"/>
        <v>2.655008250138656</v>
      </c>
    </row>
    <row r="1952" spans="8:15">
      <c r="H1952">
        <f t="shared" si="248"/>
        <v>1.95</v>
      </c>
      <c r="I1952">
        <f t="shared" si="243"/>
        <v>167.55160819145561</v>
      </c>
      <c r="J1952">
        <f t="shared" si="241"/>
        <v>1.25E-4</v>
      </c>
      <c r="K1952">
        <f t="shared" si="242"/>
        <v>0</v>
      </c>
      <c r="L1952">
        <f t="shared" si="244"/>
        <v>3.2724923474893676E-5</v>
      </c>
      <c r="M1952">
        <f t="shared" si="245"/>
        <v>1.5688188337499999E-2</v>
      </c>
      <c r="N1952">
        <f t="shared" si="246"/>
        <v>1.5845913260974894E-2</v>
      </c>
      <c r="O1952">
        <f t="shared" si="247"/>
        <v>2.655008250138656</v>
      </c>
    </row>
    <row r="1953" spans="8:15">
      <c r="H1953">
        <f t="shared" si="248"/>
        <v>1.9510000000000001</v>
      </c>
      <c r="I1953">
        <f t="shared" si="243"/>
        <v>167.55160819145561</v>
      </c>
      <c r="J1953">
        <f t="shared" si="241"/>
        <v>1.25E-4</v>
      </c>
      <c r="K1953">
        <f t="shared" si="242"/>
        <v>0</v>
      </c>
      <c r="L1953">
        <f t="shared" si="244"/>
        <v>3.2724923474893676E-5</v>
      </c>
      <c r="M1953">
        <f t="shared" si="245"/>
        <v>1.5688188337499999E-2</v>
      </c>
      <c r="N1953">
        <f t="shared" si="246"/>
        <v>1.5845913260974894E-2</v>
      </c>
      <c r="O1953">
        <f t="shared" si="247"/>
        <v>2.655008250138656</v>
      </c>
    </row>
    <row r="1954" spans="8:15">
      <c r="H1954">
        <f t="shared" si="248"/>
        <v>1.952</v>
      </c>
      <c r="I1954">
        <f t="shared" si="243"/>
        <v>167.55160819145561</v>
      </c>
      <c r="J1954">
        <f t="shared" si="241"/>
        <v>1.25E-4</v>
      </c>
      <c r="K1954">
        <f t="shared" si="242"/>
        <v>0</v>
      </c>
      <c r="L1954">
        <f t="shared" si="244"/>
        <v>3.2724923474893676E-5</v>
      </c>
      <c r="M1954">
        <f t="shared" si="245"/>
        <v>1.5688188337499999E-2</v>
      </c>
      <c r="N1954">
        <f t="shared" si="246"/>
        <v>1.5845913260974894E-2</v>
      </c>
      <c r="O1954">
        <f t="shared" si="247"/>
        <v>2.655008250138656</v>
      </c>
    </row>
    <row r="1955" spans="8:15">
      <c r="H1955">
        <f t="shared" si="248"/>
        <v>1.9530000000000001</v>
      </c>
      <c r="I1955">
        <f t="shared" si="243"/>
        <v>167.55160819145561</v>
      </c>
      <c r="J1955">
        <f t="shared" si="241"/>
        <v>1.25E-4</v>
      </c>
      <c r="K1955">
        <f t="shared" si="242"/>
        <v>0</v>
      </c>
      <c r="L1955">
        <f t="shared" si="244"/>
        <v>3.2724923474893676E-5</v>
      </c>
      <c r="M1955">
        <f t="shared" si="245"/>
        <v>1.5688188337499999E-2</v>
      </c>
      <c r="N1955">
        <f t="shared" si="246"/>
        <v>1.5845913260974894E-2</v>
      </c>
      <c r="O1955">
        <f t="shared" si="247"/>
        <v>2.655008250138656</v>
      </c>
    </row>
    <row r="1956" spans="8:15">
      <c r="H1956">
        <f t="shared" si="248"/>
        <v>1.954</v>
      </c>
      <c r="I1956">
        <f t="shared" si="243"/>
        <v>167.55160819145561</v>
      </c>
      <c r="J1956">
        <f t="shared" si="241"/>
        <v>1.25E-4</v>
      </c>
      <c r="K1956">
        <f t="shared" si="242"/>
        <v>0</v>
      </c>
      <c r="L1956">
        <f t="shared" si="244"/>
        <v>3.2724923474893676E-5</v>
      </c>
      <c r="M1956">
        <f t="shared" si="245"/>
        <v>1.5688188337499999E-2</v>
      </c>
      <c r="N1956">
        <f t="shared" si="246"/>
        <v>1.5845913260974894E-2</v>
      </c>
      <c r="O1956">
        <f t="shared" si="247"/>
        <v>2.655008250138656</v>
      </c>
    </row>
    <row r="1957" spans="8:15">
      <c r="H1957">
        <f t="shared" si="248"/>
        <v>1.9550000000000001</v>
      </c>
      <c r="I1957">
        <f t="shared" si="243"/>
        <v>167.55160819145561</v>
      </c>
      <c r="J1957">
        <f t="shared" si="241"/>
        <v>1.25E-4</v>
      </c>
      <c r="K1957">
        <f t="shared" si="242"/>
        <v>0</v>
      </c>
      <c r="L1957">
        <f t="shared" si="244"/>
        <v>3.2724923474893676E-5</v>
      </c>
      <c r="M1957">
        <f t="shared" si="245"/>
        <v>1.5688188337499999E-2</v>
      </c>
      <c r="N1957">
        <f t="shared" si="246"/>
        <v>1.5845913260974894E-2</v>
      </c>
      <c r="O1957">
        <f t="shared" si="247"/>
        <v>2.655008250138656</v>
      </c>
    </row>
    <row r="1958" spans="8:15">
      <c r="H1958">
        <f t="shared" si="248"/>
        <v>1.956</v>
      </c>
      <c r="I1958">
        <f t="shared" si="243"/>
        <v>167.55160819145561</v>
      </c>
      <c r="J1958">
        <f t="shared" si="241"/>
        <v>1.25E-4</v>
      </c>
      <c r="K1958">
        <f t="shared" si="242"/>
        <v>0</v>
      </c>
      <c r="L1958">
        <f t="shared" si="244"/>
        <v>3.2724923474893676E-5</v>
      </c>
      <c r="M1958">
        <f t="shared" si="245"/>
        <v>1.5688188337499999E-2</v>
      </c>
      <c r="N1958">
        <f t="shared" si="246"/>
        <v>1.5845913260974894E-2</v>
      </c>
      <c r="O1958">
        <f t="shared" si="247"/>
        <v>2.655008250138656</v>
      </c>
    </row>
    <row r="1959" spans="8:15">
      <c r="H1959">
        <f t="shared" si="248"/>
        <v>1.9570000000000001</v>
      </c>
      <c r="I1959">
        <f t="shared" si="243"/>
        <v>167.55160819145561</v>
      </c>
      <c r="J1959">
        <f t="shared" si="241"/>
        <v>1.25E-4</v>
      </c>
      <c r="K1959">
        <f t="shared" si="242"/>
        <v>0</v>
      </c>
      <c r="L1959">
        <f t="shared" si="244"/>
        <v>3.2724923474893676E-5</v>
      </c>
      <c r="M1959">
        <f t="shared" si="245"/>
        <v>1.5688188337499999E-2</v>
      </c>
      <c r="N1959">
        <f t="shared" si="246"/>
        <v>1.5845913260974894E-2</v>
      </c>
      <c r="O1959">
        <f t="shared" si="247"/>
        <v>2.655008250138656</v>
      </c>
    </row>
    <row r="1960" spans="8:15">
      <c r="H1960">
        <f t="shared" si="248"/>
        <v>1.958</v>
      </c>
      <c r="I1960">
        <f t="shared" si="243"/>
        <v>167.55160819145561</v>
      </c>
      <c r="J1960">
        <f t="shared" si="241"/>
        <v>1.25E-4</v>
      </c>
      <c r="K1960">
        <f t="shared" si="242"/>
        <v>0</v>
      </c>
      <c r="L1960">
        <f t="shared" si="244"/>
        <v>3.2724923474893676E-5</v>
      </c>
      <c r="M1960">
        <f t="shared" si="245"/>
        <v>1.5688188337499999E-2</v>
      </c>
      <c r="N1960">
        <f t="shared" si="246"/>
        <v>1.5845913260974894E-2</v>
      </c>
      <c r="O1960">
        <f t="shared" si="247"/>
        <v>2.655008250138656</v>
      </c>
    </row>
    <row r="1961" spans="8:15">
      <c r="H1961">
        <f t="shared" si="248"/>
        <v>1.9590000000000001</v>
      </c>
      <c r="I1961">
        <f t="shared" si="243"/>
        <v>167.55160819145561</v>
      </c>
      <c r="J1961">
        <f t="shared" si="241"/>
        <v>1.25E-4</v>
      </c>
      <c r="K1961">
        <f t="shared" si="242"/>
        <v>0</v>
      </c>
      <c r="L1961">
        <f t="shared" si="244"/>
        <v>3.2724923474893676E-5</v>
      </c>
      <c r="M1961">
        <f t="shared" si="245"/>
        <v>1.5688188337499999E-2</v>
      </c>
      <c r="N1961">
        <f t="shared" si="246"/>
        <v>1.5845913260974894E-2</v>
      </c>
      <c r="O1961">
        <f t="shared" si="247"/>
        <v>2.655008250138656</v>
      </c>
    </row>
    <row r="1962" spans="8:15">
      <c r="H1962">
        <f t="shared" si="248"/>
        <v>1.96</v>
      </c>
      <c r="I1962">
        <f t="shared" si="243"/>
        <v>167.55160819145561</v>
      </c>
      <c r="J1962">
        <f t="shared" si="241"/>
        <v>1.25E-4</v>
      </c>
      <c r="K1962">
        <f t="shared" si="242"/>
        <v>0</v>
      </c>
      <c r="L1962">
        <f t="shared" si="244"/>
        <v>3.2724923474893676E-5</v>
      </c>
      <c r="M1962">
        <f t="shared" si="245"/>
        <v>1.5688188337499999E-2</v>
      </c>
      <c r="N1962">
        <f t="shared" si="246"/>
        <v>1.5845913260974894E-2</v>
      </c>
      <c r="O1962">
        <f t="shared" si="247"/>
        <v>2.655008250138656</v>
      </c>
    </row>
    <row r="1963" spans="8:15">
      <c r="H1963">
        <f t="shared" si="248"/>
        <v>1.9610000000000001</v>
      </c>
      <c r="I1963">
        <f t="shared" si="243"/>
        <v>167.55160819145561</v>
      </c>
      <c r="J1963">
        <f t="shared" si="241"/>
        <v>1.25E-4</v>
      </c>
      <c r="K1963">
        <f t="shared" si="242"/>
        <v>0</v>
      </c>
      <c r="L1963">
        <f t="shared" si="244"/>
        <v>3.2724923474893676E-5</v>
      </c>
      <c r="M1963">
        <f t="shared" si="245"/>
        <v>1.5688188337499999E-2</v>
      </c>
      <c r="N1963">
        <f t="shared" si="246"/>
        <v>1.5845913260974894E-2</v>
      </c>
      <c r="O1963">
        <f t="shared" si="247"/>
        <v>2.655008250138656</v>
      </c>
    </row>
    <row r="1964" spans="8:15">
      <c r="H1964">
        <f t="shared" si="248"/>
        <v>1.962</v>
      </c>
      <c r="I1964">
        <f t="shared" si="243"/>
        <v>167.55160819145561</v>
      </c>
      <c r="J1964">
        <f t="shared" si="241"/>
        <v>1.25E-4</v>
      </c>
      <c r="K1964">
        <f t="shared" si="242"/>
        <v>0</v>
      </c>
      <c r="L1964">
        <f t="shared" si="244"/>
        <v>3.2724923474893676E-5</v>
      </c>
      <c r="M1964">
        <f t="shared" si="245"/>
        <v>1.5688188337499999E-2</v>
      </c>
      <c r="N1964">
        <f t="shared" si="246"/>
        <v>1.5845913260974894E-2</v>
      </c>
      <c r="O1964">
        <f t="shared" si="247"/>
        <v>2.655008250138656</v>
      </c>
    </row>
    <row r="1965" spans="8:15">
      <c r="H1965">
        <f t="shared" si="248"/>
        <v>1.9630000000000001</v>
      </c>
      <c r="I1965">
        <f t="shared" si="243"/>
        <v>167.55160819145561</v>
      </c>
      <c r="J1965">
        <f t="shared" si="241"/>
        <v>1.25E-4</v>
      </c>
      <c r="K1965">
        <f t="shared" si="242"/>
        <v>0</v>
      </c>
      <c r="L1965">
        <f t="shared" si="244"/>
        <v>3.2724923474893676E-5</v>
      </c>
      <c r="M1965">
        <f t="shared" si="245"/>
        <v>1.5688188337499999E-2</v>
      </c>
      <c r="N1965">
        <f t="shared" si="246"/>
        <v>1.5845913260974894E-2</v>
      </c>
      <c r="O1965">
        <f t="shared" si="247"/>
        <v>2.655008250138656</v>
      </c>
    </row>
    <row r="1966" spans="8:15">
      <c r="H1966">
        <f t="shared" si="248"/>
        <v>1.964</v>
      </c>
      <c r="I1966">
        <f t="shared" si="243"/>
        <v>167.55160819145561</v>
      </c>
      <c r="J1966">
        <f t="shared" si="241"/>
        <v>1.25E-4</v>
      </c>
      <c r="K1966">
        <f t="shared" si="242"/>
        <v>0</v>
      </c>
      <c r="L1966">
        <f t="shared" si="244"/>
        <v>3.2724923474893676E-5</v>
      </c>
      <c r="M1966">
        <f t="shared" si="245"/>
        <v>1.5688188337499999E-2</v>
      </c>
      <c r="N1966">
        <f t="shared" si="246"/>
        <v>1.5845913260974894E-2</v>
      </c>
      <c r="O1966">
        <f t="shared" si="247"/>
        <v>2.655008250138656</v>
      </c>
    </row>
    <row r="1967" spans="8:15">
      <c r="H1967">
        <f t="shared" si="248"/>
        <v>1.9650000000000001</v>
      </c>
      <c r="I1967">
        <f t="shared" si="243"/>
        <v>167.55160819145561</v>
      </c>
      <c r="J1967">
        <f t="shared" si="241"/>
        <v>1.25E-4</v>
      </c>
      <c r="K1967">
        <f t="shared" si="242"/>
        <v>0</v>
      </c>
      <c r="L1967">
        <f t="shared" si="244"/>
        <v>3.2724923474893676E-5</v>
      </c>
      <c r="M1967">
        <f t="shared" si="245"/>
        <v>1.5688188337499999E-2</v>
      </c>
      <c r="N1967">
        <f t="shared" si="246"/>
        <v>1.5845913260974894E-2</v>
      </c>
      <c r="O1967">
        <f t="shared" si="247"/>
        <v>2.655008250138656</v>
      </c>
    </row>
    <row r="1968" spans="8:15">
      <c r="H1968">
        <f t="shared" si="248"/>
        <v>1.966</v>
      </c>
      <c r="I1968">
        <f t="shared" si="243"/>
        <v>167.55160819145561</v>
      </c>
      <c r="J1968">
        <f t="shared" si="241"/>
        <v>1.25E-4</v>
      </c>
      <c r="K1968">
        <f t="shared" si="242"/>
        <v>0</v>
      </c>
      <c r="L1968">
        <f t="shared" si="244"/>
        <v>3.2724923474893676E-5</v>
      </c>
      <c r="M1968">
        <f t="shared" si="245"/>
        <v>1.5688188337499999E-2</v>
      </c>
      <c r="N1968">
        <f t="shared" si="246"/>
        <v>1.5845913260974894E-2</v>
      </c>
      <c r="O1968">
        <f t="shared" si="247"/>
        <v>2.655008250138656</v>
      </c>
    </row>
    <row r="1969" spans="8:15">
      <c r="H1969">
        <f t="shared" si="248"/>
        <v>1.9670000000000001</v>
      </c>
      <c r="I1969">
        <f t="shared" si="243"/>
        <v>167.55160819145561</v>
      </c>
      <c r="J1969">
        <f t="shared" si="241"/>
        <v>1.25E-4</v>
      </c>
      <c r="K1969">
        <f t="shared" si="242"/>
        <v>0</v>
      </c>
      <c r="L1969">
        <f t="shared" si="244"/>
        <v>3.2724923474893676E-5</v>
      </c>
      <c r="M1969">
        <f t="shared" si="245"/>
        <v>1.5688188337499999E-2</v>
      </c>
      <c r="N1969">
        <f t="shared" si="246"/>
        <v>1.5845913260974894E-2</v>
      </c>
      <c r="O1969">
        <f t="shared" si="247"/>
        <v>2.655008250138656</v>
      </c>
    </row>
    <row r="1970" spans="8:15">
      <c r="H1970">
        <f t="shared" si="248"/>
        <v>1.968</v>
      </c>
      <c r="I1970">
        <f t="shared" si="243"/>
        <v>167.55160819145561</v>
      </c>
      <c r="J1970">
        <f t="shared" si="241"/>
        <v>1.25E-4</v>
      </c>
      <c r="K1970">
        <f t="shared" si="242"/>
        <v>0</v>
      </c>
      <c r="L1970">
        <f t="shared" si="244"/>
        <v>3.2724923474893676E-5</v>
      </c>
      <c r="M1970">
        <f t="shared" si="245"/>
        <v>1.5688188337499999E-2</v>
      </c>
      <c r="N1970">
        <f t="shared" si="246"/>
        <v>1.5845913260974894E-2</v>
      </c>
      <c r="O1970">
        <f t="shared" si="247"/>
        <v>2.655008250138656</v>
      </c>
    </row>
    <row r="1971" spans="8:15">
      <c r="H1971">
        <f t="shared" si="248"/>
        <v>1.9690000000000001</v>
      </c>
      <c r="I1971">
        <f t="shared" si="243"/>
        <v>167.55160819145561</v>
      </c>
      <c r="J1971">
        <f t="shared" si="241"/>
        <v>1.25E-4</v>
      </c>
      <c r="K1971">
        <f t="shared" si="242"/>
        <v>0</v>
      </c>
      <c r="L1971">
        <f t="shared" si="244"/>
        <v>3.2724923474893676E-5</v>
      </c>
      <c r="M1971">
        <f t="shared" si="245"/>
        <v>1.5688188337499999E-2</v>
      </c>
      <c r="N1971">
        <f t="shared" si="246"/>
        <v>1.5845913260974894E-2</v>
      </c>
      <c r="O1971">
        <f t="shared" si="247"/>
        <v>2.655008250138656</v>
      </c>
    </row>
    <row r="1972" spans="8:15">
      <c r="H1972">
        <f t="shared" si="248"/>
        <v>1.97</v>
      </c>
      <c r="I1972">
        <f t="shared" si="243"/>
        <v>167.55160819145561</v>
      </c>
      <c r="J1972">
        <f t="shared" si="241"/>
        <v>1.25E-4</v>
      </c>
      <c r="K1972">
        <f t="shared" si="242"/>
        <v>0</v>
      </c>
      <c r="L1972">
        <f t="shared" si="244"/>
        <v>3.2724923474893676E-5</v>
      </c>
      <c r="M1972">
        <f t="shared" si="245"/>
        <v>1.5688188337499999E-2</v>
      </c>
      <c r="N1972">
        <f t="shared" si="246"/>
        <v>1.5845913260974894E-2</v>
      </c>
      <c r="O1972">
        <f t="shared" si="247"/>
        <v>2.655008250138656</v>
      </c>
    </row>
    <row r="1973" spans="8:15">
      <c r="H1973">
        <f t="shared" si="248"/>
        <v>1.9710000000000001</v>
      </c>
      <c r="I1973">
        <f t="shared" si="243"/>
        <v>167.55160819145561</v>
      </c>
      <c r="J1973">
        <f t="shared" si="241"/>
        <v>1.25E-4</v>
      </c>
      <c r="K1973">
        <f t="shared" si="242"/>
        <v>0</v>
      </c>
      <c r="L1973">
        <f t="shared" si="244"/>
        <v>3.2724923474893676E-5</v>
      </c>
      <c r="M1973">
        <f t="shared" si="245"/>
        <v>1.5688188337499999E-2</v>
      </c>
      <c r="N1973">
        <f t="shared" si="246"/>
        <v>1.5845913260974894E-2</v>
      </c>
      <c r="O1973">
        <f t="shared" si="247"/>
        <v>2.655008250138656</v>
      </c>
    </row>
    <row r="1974" spans="8:15">
      <c r="H1974">
        <f t="shared" si="248"/>
        <v>1.972</v>
      </c>
      <c r="I1974">
        <f t="shared" si="243"/>
        <v>167.55160819145561</v>
      </c>
      <c r="J1974">
        <f t="shared" si="241"/>
        <v>1.25E-4</v>
      </c>
      <c r="K1974">
        <f t="shared" si="242"/>
        <v>0</v>
      </c>
      <c r="L1974">
        <f t="shared" si="244"/>
        <v>3.2724923474893676E-5</v>
      </c>
      <c r="M1974">
        <f t="shared" si="245"/>
        <v>1.5688188337499999E-2</v>
      </c>
      <c r="N1974">
        <f t="shared" si="246"/>
        <v>1.5845913260974894E-2</v>
      </c>
      <c r="O1974">
        <f t="shared" si="247"/>
        <v>2.655008250138656</v>
      </c>
    </row>
    <row r="1975" spans="8:15">
      <c r="H1975">
        <f t="shared" si="248"/>
        <v>1.9730000000000001</v>
      </c>
      <c r="I1975">
        <f t="shared" si="243"/>
        <v>167.55160819145561</v>
      </c>
      <c r="J1975">
        <f t="shared" si="241"/>
        <v>1.25E-4</v>
      </c>
      <c r="K1975">
        <f t="shared" si="242"/>
        <v>0</v>
      </c>
      <c r="L1975">
        <f t="shared" si="244"/>
        <v>3.2724923474893676E-5</v>
      </c>
      <c r="M1975">
        <f t="shared" si="245"/>
        <v>1.5688188337499999E-2</v>
      </c>
      <c r="N1975">
        <f t="shared" si="246"/>
        <v>1.5845913260974894E-2</v>
      </c>
      <c r="O1975">
        <f t="shared" si="247"/>
        <v>2.655008250138656</v>
      </c>
    </row>
    <row r="1976" spans="8:15">
      <c r="H1976">
        <f t="shared" si="248"/>
        <v>1.974</v>
      </c>
      <c r="I1976">
        <f t="shared" si="243"/>
        <v>167.55160819145561</v>
      </c>
      <c r="J1976">
        <f t="shared" si="241"/>
        <v>1.25E-4</v>
      </c>
      <c r="K1976">
        <f t="shared" si="242"/>
        <v>0</v>
      </c>
      <c r="L1976">
        <f t="shared" si="244"/>
        <v>3.2724923474893676E-5</v>
      </c>
      <c r="M1976">
        <f t="shared" si="245"/>
        <v>1.5688188337499999E-2</v>
      </c>
      <c r="N1976">
        <f t="shared" si="246"/>
        <v>1.5845913260974894E-2</v>
      </c>
      <c r="O1976">
        <f t="shared" si="247"/>
        <v>2.655008250138656</v>
      </c>
    </row>
    <row r="1977" spans="8:15">
      <c r="H1977">
        <f t="shared" si="248"/>
        <v>1.9750000000000001</v>
      </c>
      <c r="I1977">
        <f t="shared" si="243"/>
        <v>167.55160819145561</v>
      </c>
      <c r="J1977">
        <f t="shared" si="241"/>
        <v>1.25E-4</v>
      </c>
      <c r="K1977">
        <f t="shared" si="242"/>
        <v>0</v>
      </c>
      <c r="L1977">
        <f t="shared" si="244"/>
        <v>3.2724923474893676E-5</v>
      </c>
      <c r="M1977">
        <f t="shared" si="245"/>
        <v>1.5688188337499999E-2</v>
      </c>
      <c r="N1977">
        <f t="shared" si="246"/>
        <v>1.5845913260974894E-2</v>
      </c>
      <c r="O1977">
        <f t="shared" si="247"/>
        <v>2.655008250138656</v>
      </c>
    </row>
    <row r="1978" spans="8:15">
      <c r="H1978">
        <f t="shared" si="248"/>
        <v>1.976</v>
      </c>
      <c r="I1978">
        <f t="shared" si="243"/>
        <v>167.55160819145561</v>
      </c>
      <c r="J1978">
        <f t="shared" si="241"/>
        <v>1.25E-4</v>
      </c>
      <c r="K1978">
        <f t="shared" si="242"/>
        <v>0</v>
      </c>
      <c r="L1978">
        <f t="shared" si="244"/>
        <v>3.2724923474893676E-5</v>
      </c>
      <c r="M1978">
        <f t="shared" si="245"/>
        <v>1.5688188337499999E-2</v>
      </c>
      <c r="N1978">
        <f t="shared" si="246"/>
        <v>1.5845913260974894E-2</v>
      </c>
      <c r="O1978">
        <f t="shared" si="247"/>
        <v>2.655008250138656</v>
      </c>
    </row>
    <row r="1979" spans="8:15">
      <c r="H1979">
        <f t="shared" si="248"/>
        <v>1.9770000000000001</v>
      </c>
      <c r="I1979">
        <f t="shared" si="243"/>
        <v>167.55160819145561</v>
      </c>
      <c r="J1979">
        <f t="shared" si="241"/>
        <v>1.25E-4</v>
      </c>
      <c r="K1979">
        <f t="shared" si="242"/>
        <v>0</v>
      </c>
      <c r="L1979">
        <f t="shared" si="244"/>
        <v>3.2724923474893676E-5</v>
      </c>
      <c r="M1979">
        <f t="shared" si="245"/>
        <v>1.5688188337499999E-2</v>
      </c>
      <c r="N1979">
        <f t="shared" si="246"/>
        <v>1.5845913260974894E-2</v>
      </c>
      <c r="O1979">
        <f t="shared" si="247"/>
        <v>2.655008250138656</v>
      </c>
    </row>
    <row r="1980" spans="8:15">
      <c r="H1980">
        <f t="shared" si="248"/>
        <v>1.978</v>
      </c>
      <c r="I1980">
        <f t="shared" si="243"/>
        <v>167.55160819145561</v>
      </c>
      <c r="J1980">
        <f t="shared" si="241"/>
        <v>1.25E-4</v>
      </c>
      <c r="K1980">
        <f t="shared" si="242"/>
        <v>0</v>
      </c>
      <c r="L1980">
        <f t="shared" si="244"/>
        <v>3.2724923474893676E-5</v>
      </c>
      <c r="M1980">
        <f t="shared" si="245"/>
        <v>1.5688188337499999E-2</v>
      </c>
      <c r="N1980">
        <f t="shared" si="246"/>
        <v>1.5845913260974894E-2</v>
      </c>
      <c r="O1980">
        <f t="shared" si="247"/>
        <v>2.655008250138656</v>
      </c>
    </row>
    <row r="1981" spans="8:15">
      <c r="H1981">
        <f t="shared" si="248"/>
        <v>1.9790000000000001</v>
      </c>
      <c r="I1981">
        <f t="shared" si="243"/>
        <v>167.55160819145561</v>
      </c>
      <c r="J1981">
        <f t="shared" si="241"/>
        <v>1.25E-4</v>
      </c>
      <c r="K1981">
        <f t="shared" si="242"/>
        <v>0</v>
      </c>
      <c r="L1981">
        <f t="shared" si="244"/>
        <v>3.2724923474893676E-5</v>
      </c>
      <c r="M1981">
        <f t="shared" si="245"/>
        <v>1.5688188337499999E-2</v>
      </c>
      <c r="N1981">
        <f t="shared" si="246"/>
        <v>1.5845913260974894E-2</v>
      </c>
      <c r="O1981">
        <f t="shared" si="247"/>
        <v>2.655008250138656</v>
      </c>
    </row>
    <row r="1982" spans="8:15">
      <c r="H1982">
        <f t="shared" si="248"/>
        <v>1.98</v>
      </c>
      <c r="I1982">
        <f t="shared" si="243"/>
        <v>167.55160819145561</v>
      </c>
      <c r="J1982">
        <f t="shared" si="241"/>
        <v>1.25E-4</v>
      </c>
      <c r="K1982">
        <f t="shared" si="242"/>
        <v>0</v>
      </c>
      <c r="L1982">
        <f t="shared" si="244"/>
        <v>3.2724923474893676E-5</v>
      </c>
      <c r="M1982">
        <f t="shared" si="245"/>
        <v>1.5688188337499999E-2</v>
      </c>
      <c r="N1982">
        <f t="shared" si="246"/>
        <v>1.5845913260974894E-2</v>
      </c>
      <c r="O1982">
        <f t="shared" si="247"/>
        <v>2.655008250138656</v>
      </c>
    </row>
    <row r="1983" spans="8:15">
      <c r="H1983">
        <f t="shared" si="248"/>
        <v>1.9810000000000001</v>
      </c>
      <c r="I1983">
        <f t="shared" si="243"/>
        <v>167.55160819145561</v>
      </c>
      <c r="J1983">
        <f t="shared" si="241"/>
        <v>1.25E-4</v>
      </c>
      <c r="K1983">
        <f t="shared" si="242"/>
        <v>0</v>
      </c>
      <c r="L1983">
        <f t="shared" si="244"/>
        <v>3.2724923474893676E-5</v>
      </c>
      <c r="M1983">
        <f t="shared" si="245"/>
        <v>1.5688188337499999E-2</v>
      </c>
      <c r="N1983">
        <f t="shared" si="246"/>
        <v>1.5845913260974894E-2</v>
      </c>
      <c r="O1983">
        <f t="shared" si="247"/>
        <v>2.655008250138656</v>
      </c>
    </row>
    <row r="1984" spans="8:15">
      <c r="H1984">
        <f t="shared" si="248"/>
        <v>1.982</v>
      </c>
      <c r="I1984">
        <f t="shared" si="243"/>
        <v>167.55160819145561</v>
      </c>
      <c r="J1984">
        <f t="shared" si="241"/>
        <v>1.25E-4</v>
      </c>
      <c r="K1984">
        <f t="shared" si="242"/>
        <v>0</v>
      </c>
      <c r="L1984">
        <f t="shared" si="244"/>
        <v>3.2724923474893676E-5</v>
      </c>
      <c r="M1984">
        <f t="shared" si="245"/>
        <v>1.5688188337499999E-2</v>
      </c>
      <c r="N1984">
        <f t="shared" si="246"/>
        <v>1.5845913260974894E-2</v>
      </c>
      <c r="O1984">
        <f t="shared" si="247"/>
        <v>2.655008250138656</v>
      </c>
    </row>
    <row r="1985" spans="8:15">
      <c r="H1985">
        <f t="shared" si="248"/>
        <v>1.9830000000000001</v>
      </c>
      <c r="I1985">
        <f t="shared" si="243"/>
        <v>167.55160819145561</v>
      </c>
      <c r="J1985">
        <f t="shared" si="241"/>
        <v>1.25E-4</v>
      </c>
      <c r="K1985">
        <f t="shared" si="242"/>
        <v>0</v>
      </c>
      <c r="L1985">
        <f t="shared" si="244"/>
        <v>3.2724923474893676E-5</v>
      </c>
      <c r="M1985">
        <f t="shared" si="245"/>
        <v>1.5688188337499999E-2</v>
      </c>
      <c r="N1985">
        <f t="shared" si="246"/>
        <v>1.5845913260974894E-2</v>
      </c>
      <c r="O1985">
        <f t="shared" si="247"/>
        <v>2.655008250138656</v>
      </c>
    </row>
    <row r="1986" spans="8:15">
      <c r="H1986">
        <f t="shared" si="248"/>
        <v>1.984</v>
      </c>
      <c r="I1986">
        <f t="shared" si="243"/>
        <v>167.55160819145561</v>
      </c>
      <c r="J1986">
        <f t="shared" ref="J1986:J2049" si="249">IF(H1986&lt;$E$18,$E$17,IF(H1986&lt;$E$5,$E$14,0))/$E$8/$E$9</f>
        <v>1.25E-4</v>
      </c>
      <c r="K1986">
        <f t="shared" ref="K1986:K2049" si="250">IF(H1986&lt;$E$3,$E$12*$E$22,IF(H1986&lt;$E$4,0,IF(H1986&lt;$E$5,-$E$12*$E$22,0)))</f>
        <v>0</v>
      </c>
      <c r="L1986">
        <f t="shared" si="244"/>
        <v>3.2724923474893676E-5</v>
      </c>
      <c r="M1986">
        <f t="shared" si="245"/>
        <v>1.5688188337499999E-2</v>
      </c>
      <c r="N1986">
        <f t="shared" si="246"/>
        <v>1.5845913260974894E-2</v>
      </c>
      <c r="O1986">
        <f t="shared" si="247"/>
        <v>2.655008250138656</v>
      </c>
    </row>
    <row r="1987" spans="8:15">
      <c r="H1987">
        <f t="shared" si="248"/>
        <v>1.9850000000000001</v>
      </c>
      <c r="I1987">
        <f t="shared" ref="I1987:I2050" si="251">IF(H1987&lt;$E$3,$E$12*H1987,IF(H1987&lt;$E$4,$E$10,IF(H1987&lt;$E$5,$E$10-$E$12*(H1987-$E$4),0)))</f>
        <v>167.55160819145561</v>
      </c>
      <c r="J1987">
        <f t="shared" si="249"/>
        <v>1.25E-4</v>
      </c>
      <c r="K1987">
        <f t="shared" si="250"/>
        <v>0</v>
      </c>
      <c r="L1987">
        <f t="shared" ref="L1987:L2050" si="252">I1987*$E$15/$E$9/$E$8^2</f>
        <v>3.2724923474893676E-5</v>
      </c>
      <c r="M1987">
        <f t="shared" ref="M1987:M2050" si="253">$E$19/$E$8/$E$9</f>
        <v>1.5688188337499999E-2</v>
      </c>
      <c r="N1987">
        <f t="shared" ref="N1987:N2050" si="254">SUM(J1987:M1987)</f>
        <v>1.5845913260974894E-2</v>
      </c>
      <c r="O1987">
        <f t="shared" ref="O1987:O2050" si="255">I1987*N1987</f>
        <v>2.655008250138656</v>
      </c>
    </row>
    <row r="1988" spans="8:15">
      <c r="H1988">
        <f t="shared" ref="H1988:H2051" si="256">(ROW()-2)*0.001</f>
        <v>1.986</v>
      </c>
      <c r="I1988">
        <f t="shared" si="251"/>
        <v>167.55160819145561</v>
      </c>
      <c r="J1988">
        <f t="shared" si="249"/>
        <v>1.25E-4</v>
      </c>
      <c r="K1988">
        <f t="shared" si="250"/>
        <v>0</v>
      </c>
      <c r="L1988">
        <f t="shared" si="252"/>
        <v>3.2724923474893676E-5</v>
      </c>
      <c r="M1988">
        <f t="shared" si="253"/>
        <v>1.5688188337499999E-2</v>
      </c>
      <c r="N1988">
        <f t="shared" si="254"/>
        <v>1.5845913260974894E-2</v>
      </c>
      <c r="O1988">
        <f t="shared" si="255"/>
        <v>2.655008250138656</v>
      </c>
    </row>
    <row r="1989" spans="8:15">
      <c r="H1989">
        <f t="shared" si="256"/>
        <v>1.9870000000000001</v>
      </c>
      <c r="I1989">
        <f t="shared" si="251"/>
        <v>167.55160819145561</v>
      </c>
      <c r="J1989">
        <f t="shared" si="249"/>
        <v>1.25E-4</v>
      </c>
      <c r="K1989">
        <f t="shared" si="250"/>
        <v>0</v>
      </c>
      <c r="L1989">
        <f t="shared" si="252"/>
        <v>3.2724923474893676E-5</v>
      </c>
      <c r="M1989">
        <f t="shared" si="253"/>
        <v>1.5688188337499999E-2</v>
      </c>
      <c r="N1989">
        <f t="shared" si="254"/>
        <v>1.5845913260974894E-2</v>
      </c>
      <c r="O1989">
        <f t="shared" si="255"/>
        <v>2.655008250138656</v>
      </c>
    </row>
    <row r="1990" spans="8:15">
      <c r="H1990">
        <f t="shared" si="256"/>
        <v>1.988</v>
      </c>
      <c r="I1990">
        <f t="shared" si="251"/>
        <v>167.55160819145561</v>
      </c>
      <c r="J1990">
        <f t="shared" si="249"/>
        <v>1.25E-4</v>
      </c>
      <c r="K1990">
        <f t="shared" si="250"/>
        <v>0</v>
      </c>
      <c r="L1990">
        <f t="shared" si="252"/>
        <v>3.2724923474893676E-5</v>
      </c>
      <c r="M1990">
        <f t="shared" si="253"/>
        <v>1.5688188337499999E-2</v>
      </c>
      <c r="N1990">
        <f t="shared" si="254"/>
        <v>1.5845913260974894E-2</v>
      </c>
      <c r="O1990">
        <f t="shared" si="255"/>
        <v>2.655008250138656</v>
      </c>
    </row>
    <row r="1991" spans="8:15">
      <c r="H1991">
        <f t="shared" si="256"/>
        <v>1.9890000000000001</v>
      </c>
      <c r="I1991">
        <f t="shared" si="251"/>
        <v>167.55160819145561</v>
      </c>
      <c r="J1991">
        <f t="shared" si="249"/>
        <v>1.25E-4</v>
      </c>
      <c r="K1991">
        <f t="shared" si="250"/>
        <v>0</v>
      </c>
      <c r="L1991">
        <f t="shared" si="252"/>
        <v>3.2724923474893676E-5</v>
      </c>
      <c r="M1991">
        <f t="shared" si="253"/>
        <v>1.5688188337499999E-2</v>
      </c>
      <c r="N1991">
        <f t="shared" si="254"/>
        <v>1.5845913260974894E-2</v>
      </c>
      <c r="O1991">
        <f t="shared" si="255"/>
        <v>2.655008250138656</v>
      </c>
    </row>
    <row r="1992" spans="8:15">
      <c r="H1992">
        <f t="shared" si="256"/>
        <v>1.99</v>
      </c>
      <c r="I1992">
        <f t="shared" si="251"/>
        <v>167.55160819145561</v>
      </c>
      <c r="J1992">
        <f t="shared" si="249"/>
        <v>1.25E-4</v>
      </c>
      <c r="K1992">
        <f t="shared" si="250"/>
        <v>0</v>
      </c>
      <c r="L1992">
        <f t="shared" si="252"/>
        <v>3.2724923474893676E-5</v>
      </c>
      <c r="M1992">
        <f t="shared" si="253"/>
        <v>1.5688188337499999E-2</v>
      </c>
      <c r="N1992">
        <f t="shared" si="254"/>
        <v>1.5845913260974894E-2</v>
      </c>
      <c r="O1992">
        <f t="shared" si="255"/>
        <v>2.655008250138656</v>
      </c>
    </row>
    <row r="1993" spans="8:15">
      <c r="H1993">
        <f t="shared" si="256"/>
        <v>1.9910000000000001</v>
      </c>
      <c r="I1993">
        <f t="shared" si="251"/>
        <v>167.55160819145561</v>
      </c>
      <c r="J1993">
        <f t="shared" si="249"/>
        <v>1.25E-4</v>
      </c>
      <c r="K1993">
        <f t="shared" si="250"/>
        <v>0</v>
      </c>
      <c r="L1993">
        <f t="shared" si="252"/>
        <v>3.2724923474893676E-5</v>
      </c>
      <c r="M1993">
        <f t="shared" si="253"/>
        <v>1.5688188337499999E-2</v>
      </c>
      <c r="N1993">
        <f t="shared" si="254"/>
        <v>1.5845913260974894E-2</v>
      </c>
      <c r="O1993">
        <f t="shared" si="255"/>
        <v>2.655008250138656</v>
      </c>
    </row>
    <row r="1994" spans="8:15">
      <c r="H1994">
        <f t="shared" si="256"/>
        <v>1.992</v>
      </c>
      <c r="I1994">
        <f t="shared" si="251"/>
        <v>167.55160819145561</v>
      </c>
      <c r="J1994">
        <f t="shared" si="249"/>
        <v>1.25E-4</v>
      </c>
      <c r="K1994">
        <f t="shared" si="250"/>
        <v>0</v>
      </c>
      <c r="L1994">
        <f t="shared" si="252"/>
        <v>3.2724923474893676E-5</v>
      </c>
      <c r="M1994">
        <f t="shared" si="253"/>
        <v>1.5688188337499999E-2</v>
      </c>
      <c r="N1994">
        <f t="shared" si="254"/>
        <v>1.5845913260974894E-2</v>
      </c>
      <c r="O1994">
        <f t="shared" si="255"/>
        <v>2.655008250138656</v>
      </c>
    </row>
    <row r="1995" spans="8:15">
      <c r="H1995">
        <f t="shared" si="256"/>
        <v>1.9930000000000001</v>
      </c>
      <c r="I1995">
        <f t="shared" si="251"/>
        <v>167.55160819145561</v>
      </c>
      <c r="J1995">
        <f t="shared" si="249"/>
        <v>1.25E-4</v>
      </c>
      <c r="K1995">
        <f t="shared" si="250"/>
        <v>0</v>
      </c>
      <c r="L1995">
        <f t="shared" si="252"/>
        <v>3.2724923474893676E-5</v>
      </c>
      <c r="M1995">
        <f t="shared" si="253"/>
        <v>1.5688188337499999E-2</v>
      </c>
      <c r="N1995">
        <f t="shared" si="254"/>
        <v>1.5845913260974894E-2</v>
      </c>
      <c r="O1995">
        <f t="shared" si="255"/>
        <v>2.655008250138656</v>
      </c>
    </row>
    <row r="1996" spans="8:15">
      <c r="H1996">
        <f t="shared" si="256"/>
        <v>1.994</v>
      </c>
      <c r="I1996">
        <f t="shared" si="251"/>
        <v>167.55160819145561</v>
      </c>
      <c r="J1996">
        <f t="shared" si="249"/>
        <v>1.25E-4</v>
      </c>
      <c r="K1996">
        <f t="shared" si="250"/>
        <v>0</v>
      </c>
      <c r="L1996">
        <f t="shared" si="252"/>
        <v>3.2724923474893676E-5</v>
      </c>
      <c r="M1996">
        <f t="shared" si="253"/>
        <v>1.5688188337499999E-2</v>
      </c>
      <c r="N1996">
        <f t="shared" si="254"/>
        <v>1.5845913260974894E-2</v>
      </c>
      <c r="O1996">
        <f t="shared" si="255"/>
        <v>2.655008250138656</v>
      </c>
    </row>
    <row r="1997" spans="8:15">
      <c r="H1997">
        <f t="shared" si="256"/>
        <v>1.9950000000000001</v>
      </c>
      <c r="I1997">
        <f t="shared" si="251"/>
        <v>167.55160819145561</v>
      </c>
      <c r="J1997">
        <f t="shared" si="249"/>
        <v>1.25E-4</v>
      </c>
      <c r="K1997">
        <f t="shared" si="250"/>
        <v>0</v>
      </c>
      <c r="L1997">
        <f t="shared" si="252"/>
        <v>3.2724923474893676E-5</v>
      </c>
      <c r="M1997">
        <f t="shared" si="253"/>
        <v>1.5688188337499999E-2</v>
      </c>
      <c r="N1997">
        <f t="shared" si="254"/>
        <v>1.5845913260974894E-2</v>
      </c>
      <c r="O1997">
        <f t="shared" si="255"/>
        <v>2.655008250138656</v>
      </c>
    </row>
    <row r="1998" spans="8:15">
      <c r="H1998">
        <f t="shared" si="256"/>
        <v>1.996</v>
      </c>
      <c r="I1998">
        <f t="shared" si="251"/>
        <v>167.55160819145561</v>
      </c>
      <c r="J1998">
        <f t="shared" si="249"/>
        <v>1.25E-4</v>
      </c>
      <c r="K1998">
        <f t="shared" si="250"/>
        <v>0</v>
      </c>
      <c r="L1998">
        <f t="shared" si="252"/>
        <v>3.2724923474893676E-5</v>
      </c>
      <c r="M1998">
        <f t="shared" si="253"/>
        <v>1.5688188337499999E-2</v>
      </c>
      <c r="N1998">
        <f t="shared" si="254"/>
        <v>1.5845913260974894E-2</v>
      </c>
      <c r="O1998">
        <f t="shared" si="255"/>
        <v>2.655008250138656</v>
      </c>
    </row>
    <row r="1999" spans="8:15">
      <c r="H1999">
        <f t="shared" si="256"/>
        <v>1.9970000000000001</v>
      </c>
      <c r="I1999">
        <f t="shared" si="251"/>
        <v>167.55160819145561</v>
      </c>
      <c r="J1999">
        <f t="shared" si="249"/>
        <v>1.25E-4</v>
      </c>
      <c r="K1999">
        <f t="shared" si="250"/>
        <v>0</v>
      </c>
      <c r="L1999">
        <f t="shared" si="252"/>
        <v>3.2724923474893676E-5</v>
      </c>
      <c r="M1999">
        <f t="shared" si="253"/>
        <v>1.5688188337499999E-2</v>
      </c>
      <c r="N1999">
        <f t="shared" si="254"/>
        <v>1.5845913260974894E-2</v>
      </c>
      <c r="O1999">
        <f t="shared" si="255"/>
        <v>2.655008250138656</v>
      </c>
    </row>
    <row r="2000" spans="8:15">
      <c r="H2000">
        <f t="shared" si="256"/>
        <v>1.998</v>
      </c>
      <c r="I2000">
        <f t="shared" si="251"/>
        <v>167.55160819145561</v>
      </c>
      <c r="J2000">
        <f t="shared" si="249"/>
        <v>1.25E-4</v>
      </c>
      <c r="K2000">
        <f t="shared" si="250"/>
        <v>0</v>
      </c>
      <c r="L2000">
        <f t="shared" si="252"/>
        <v>3.2724923474893676E-5</v>
      </c>
      <c r="M2000">
        <f t="shared" si="253"/>
        <v>1.5688188337499999E-2</v>
      </c>
      <c r="N2000">
        <f t="shared" si="254"/>
        <v>1.5845913260974894E-2</v>
      </c>
      <c r="O2000">
        <f t="shared" si="255"/>
        <v>2.655008250138656</v>
      </c>
    </row>
    <row r="2001" spans="8:15">
      <c r="H2001">
        <f t="shared" si="256"/>
        <v>1.9990000000000001</v>
      </c>
      <c r="I2001">
        <f t="shared" si="251"/>
        <v>167.55160819145561</v>
      </c>
      <c r="J2001">
        <f t="shared" si="249"/>
        <v>1.25E-4</v>
      </c>
      <c r="K2001">
        <f t="shared" si="250"/>
        <v>0</v>
      </c>
      <c r="L2001">
        <f t="shared" si="252"/>
        <v>3.2724923474893676E-5</v>
      </c>
      <c r="M2001">
        <f t="shared" si="253"/>
        <v>1.5688188337499999E-2</v>
      </c>
      <c r="N2001">
        <f t="shared" si="254"/>
        <v>1.5845913260974894E-2</v>
      </c>
      <c r="O2001">
        <f t="shared" si="255"/>
        <v>2.655008250138656</v>
      </c>
    </row>
    <row r="2002" spans="8:15">
      <c r="H2002">
        <f t="shared" si="256"/>
        <v>2</v>
      </c>
      <c r="I2002">
        <f t="shared" si="251"/>
        <v>167.55160819145561</v>
      </c>
      <c r="J2002">
        <f t="shared" si="249"/>
        <v>1.25E-4</v>
      </c>
      <c r="K2002">
        <f t="shared" si="250"/>
        <v>-4.0095118722873537E-4</v>
      </c>
      <c r="L2002">
        <f t="shared" si="252"/>
        <v>3.2724923474893676E-5</v>
      </c>
      <c r="M2002">
        <f t="shared" si="253"/>
        <v>1.5688188337499999E-2</v>
      </c>
      <c r="N2002">
        <f t="shared" si="254"/>
        <v>1.5444962073746158E-2</v>
      </c>
      <c r="O2002">
        <f t="shared" si="255"/>
        <v>2.5878282339122078</v>
      </c>
    </row>
    <row r="2003" spans="8:15">
      <c r="H2003">
        <f t="shared" si="256"/>
        <v>2.0009999999999999</v>
      </c>
      <c r="I2003">
        <f t="shared" si="251"/>
        <v>167.38405658326417</v>
      </c>
      <c r="J2003">
        <f t="shared" si="249"/>
        <v>1.25E-4</v>
      </c>
      <c r="K2003">
        <f t="shared" si="250"/>
        <v>-4.0095118722873537E-4</v>
      </c>
      <c r="L2003">
        <f t="shared" si="252"/>
        <v>3.269219855141878E-5</v>
      </c>
      <c r="M2003">
        <f t="shared" si="253"/>
        <v>1.5688188337499999E-2</v>
      </c>
      <c r="N2003">
        <f t="shared" si="254"/>
        <v>1.5444929348822682E-2</v>
      </c>
      <c r="O2003">
        <f t="shared" si="255"/>
        <v>2.585234928047853</v>
      </c>
    </row>
    <row r="2004" spans="8:15">
      <c r="H2004">
        <f t="shared" si="256"/>
        <v>2.0020000000000002</v>
      </c>
      <c r="I2004">
        <f t="shared" si="251"/>
        <v>167.21650497507267</v>
      </c>
      <c r="J2004">
        <f t="shared" si="249"/>
        <v>1.25E-4</v>
      </c>
      <c r="K2004">
        <f t="shared" si="250"/>
        <v>-4.0095118722873537E-4</v>
      </c>
      <c r="L2004">
        <f t="shared" si="252"/>
        <v>3.2659473627943885E-5</v>
      </c>
      <c r="M2004">
        <f t="shared" si="253"/>
        <v>1.5688188337499999E-2</v>
      </c>
      <c r="N2004">
        <f t="shared" si="254"/>
        <v>1.5444896623899208E-2</v>
      </c>
      <c r="O2004">
        <f t="shared" si="255"/>
        <v>2.5826416331497248</v>
      </c>
    </row>
    <row r="2005" spans="8:15">
      <c r="H2005">
        <f t="shared" si="256"/>
        <v>2.0030000000000001</v>
      </c>
      <c r="I2005">
        <f t="shared" si="251"/>
        <v>167.04895336688122</v>
      </c>
      <c r="J2005">
        <f t="shared" si="249"/>
        <v>1.25E-4</v>
      </c>
      <c r="K2005">
        <f t="shared" si="250"/>
        <v>-4.0095118722873537E-4</v>
      </c>
      <c r="L2005">
        <f t="shared" si="252"/>
        <v>3.262674870446899E-5</v>
      </c>
      <c r="M2005">
        <f t="shared" si="253"/>
        <v>1.5688188337499999E-2</v>
      </c>
      <c r="N2005">
        <f t="shared" si="254"/>
        <v>1.5444863898975732E-2</v>
      </c>
      <c r="O2005">
        <f t="shared" si="255"/>
        <v>2.5800483492178246</v>
      </c>
    </row>
    <row r="2006" spans="8:15">
      <c r="H2006">
        <f t="shared" si="256"/>
        <v>2.004</v>
      </c>
      <c r="I2006">
        <f t="shared" si="251"/>
        <v>166.8814017586898</v>
      </c>
      <c r="J2006">
        <f t="shared" si="249"/>
        <v>1.25E-4</v>
      </c>
      <c r="K2006">
        <f t="shared" si="250"/>
        <v>-4.0095118722873537E-4</v>
      </c>
      <c r="L2006">
        <f t="shared" si="252"/>
        <v>3.2594023780994108E-5</v>
      </c>
      <c r="M2006">
        <f t="shared" si="253"/>
        <v>1.5688188337499999E-2</v>
      </c>
      <c r="N2006">
        <f t="shared" si="254"/>
        <v>1.5444831174052258E-2</v>
      </c>
      <c r="O2006">
        <f t="shared" si="255"/>
        <v>2.5774550762521518</v>
      </c>
    </row>
    <row r="2007" spans="8:15">
      <c r="H2007">
        <f t="shared" si="256"/>
        <v>2.0049999999999999</v>
      </c>
      <c r="I2007">
        <f t="shared" si="251"/>
        <v>166.71385015049836</v>
      </c>
      <c r="J2007">
        <f t="shared" si="249"/>
        <v>1.25E-4</v>
      </c>
      <c r="K2007">
        <f t="shared" si="250"/>
        <v>-4.0095118722873537E-4</v>
      </c>
      <c r="L2007">
        <f t="shared" si="252"/>
        <v>3.2561298857519212E-5</v>
      </c>
      <c r="M2007">
        <f t="shared" si="253"/>
        <v>1.5688188337499999E-2</v>
      </c>
      <c r="N2007">
        <f t="shared" si="254"/>
        <v>1.5444798449128782E-2</v>
      </c>
      <c r="O2007">
        <f t="shared" si="255"/>
        <v>2.5748618142527051</v>
      </c>
    </row>
    <row r="2008" spans="8:15">
      <c r="H2008">
        <f t="shared" si="256"/>
        <v>2.0060000000000002</v>
      </c>
      <c r="I2008">
        <f t="shared" si="251"/>
        <v>166.54629854230683</v>
      </c>
      <c r="J2008">
        <f t="shared" si="249"/>
        <v>1.25E-4</v>
      </c>
      <c r="K2008">
        <f t="shared" si="250"/>
        <v>-4.0095118722873537E-4</v>
      </c>
      <c r="L2008">
        <f t="shared" si="252"/>
        <v>3.2528573934044303E-5</v>
      </c>
      <c r="M2008">
        <f t="shared" si="253"/>
        <v>1.5688188337499999E-2</v>
      </c>
      <c r="N2008">
        <f t="shared" si="254"/>
        <v>1.5444765724205308E-2</v>
      </c>
      <c r="O2008">
        <f t="shared" si="255"/>
        <v>2.572268563219485</v>
      </c>
    </row>
    <row r="2009" spans="8:15">
      <c r="H2009">
        <f t="shared" si="256"/>
        <v>2.0070000000000001</v>
      </c>
      <c r="I2009">
        <f t="shared" si="251"/>
        <v>166.37874693411541</v>
      </c>
      <c r="J2009">
        <f t="shared" si="249"/>
        <v>1.25E-4</v>
      </c>
      <c r="K2009">
        <f t="shared" si="250"/>
        <v>-4.0095118722873537E-4</v>
      </c>
      <c r="L2009">
        <f t="shared" si="252"/>
        <v>3.2495849010569415E-5</v>
      </c>
      <c r="M2009">
        <f t="shared" si="253"/>
        <v>1.5688188337499999E-2</v>
      </c>
      <c r="N2009">
        <f t="shared" si="254"/>
        <v>1.5444732999281834E-2</v>
      </c>
      <c r="O2009">
        <f t="shared" si="255"/>
        <v>2.5696753231524934</v>
      </c>
    </row>
    <row r="2010" spans="8:15">
      <c r="H2010">
        <f t="shared" si="256"/>
        <v>2.008</v>
      </c>
      <c r="I2010">
        <f t="shared" si="251"/>
        <v>166.21119532592397</v>
      </c>
      <c r="J2010">
        <f t="shared" si="249"/>
        <v>1.25E-4</v>
      </c>
      <c r="K2010">
        <f t="shared" si="250"/>
        <v>-4.0095118722873537E-4</v>
      </c>
      <c r="L2010">
        <f t="shared" si="252"/>
        <v>3.2463124087094526E-5</v>
      </c>
      <c r="M2010">
        <f t="shared" si="253"/>
        <v>1.5688188337499999E-2</v>
      </c>
      <c r="N2010">
        <f t="shared" si="254"/>
        <v>1.5444700274358358E-2</v>
      </c>
      <c r="O2010">
        <f t="shared" si="255"/>
        <v>2.5670820940517283</v>
      </c>
    </row>
    <row r="2011" spans="8:15">
      <c r="H2011">
        <f t="shared" si="256"/>
        <v>2.0089999999999999</v>
      </c>
      <c r="I2011">
        <f t="shared" si="251"/>
        <v>166.04364371773252</v>
      </c>
      <c r="J2011">
        <f t="shared" si="249"/>
        <v>1.25E-4</v>
      </c>
      <c r="K2011">
        <f t="shared" si="250"/>
        <v>-4.0095118722873537E-4</v>
      </c>
      <c r="L2011">
        <f t="shared" si="252"/>
        <v>3.2430399163619631E-5</v>
      </c>
      <c r="M2011">
        <f t="shared" si="253"/>
        <v>1.5688188337499999E-2</v>
      </c>
      <c r="N2011">
        <f t="shared" si="254"/>
        <v>1.5444667549434883E-2</v>
      </c>
      <c r="O2011">
        <f t="shared" si="255"/>
        <v>2.5644888759171907</v>
      </c>
    </row>
    <row r="2012" spans="8:15">
      <c r="H2012">
        <f t="shared" si="256"/>
        <v>2.0100000000000002</v>
      </c>
      <c r="I2012">
        <f t="shared" si="251"/>
        <v>165.87609210954102</v>
      </c>
      <c r="J2012">
        <f t="shared" si="249"/>
        <v>1.25E-4</v>
      </c>
      <c r="K2012">
        <f t="shared" si="250"/>
        <v>-4.0095118722873537E-4</v>
      </c>
      <c r="L2012">
        <f t="shared" si="252"/>
        <v>3.2397674240144729E-5</v>
      </c>
      <c r="M2012">
        <f t="shared" si="253"/>
        <v>1.5688188337499999E-2</v>
      </c>
      <c r="N2012">
        <f t="shared" si="254"/>
        <v>1.5444634824511408E-2</v>
      </c>
      <c r="O2012">
        <f t="shared" si="255"/>
        <v>2.5618956687488792</v>
      </c>
    </row>
    <row r="2013" spans="8:15">
      <c r="H2013">
        <f t="shared" si="256"/>
        <v>2.0110000000000001</v>
      </c>
      <c r="I2013">
        <f t="shared" si="251"/>
        <v>165.70854050134957</v>
      </c>
      <c r="J2013">
        <f t="shared" si="249"/>
        <v>1.25E-4</v>
      </c>
      <c r="K2013">
        <f t="shared" si="250"/>
        <v>-4.0095118722873537E-4</v>
      </c>
      <c r="L2013">
        <f t="shared" si="252"/>
        <v>3.236494931666984E-5</v>
      </c>
      <c r="M2013">
        <f t="shared" si="253"/>
        <v>1.5688188337499999E-2</v>
      </c>
      <c r="N2013">
        <f t="shared" si="254"/>
        <v>1.5444602099587933E-2</v>
      </c>
      <c r="O2013">
        <f t="shared" si="255"/>
        <v>2.5593024725467957</v>
      </c>
    </row>
    <row r="2014" spans="8:15">
      <c r="H2014">
        <f t="shared" si="256"/>
        <v>2.012</v>
      </c>
      <c r="I2014">
        <f t="shared" si="251"/>
        <v>165.54098889315816</v>
      </c>
      <c r="J2014">
        <f t="shared" si="249"/>
        <v>1.25E-4</v>
      </c>
      <c r="K2014">
        <f t="shared" si="250"/>
        <v>-4.0095118722873537E-4</v>
      </c>
      <c r="L2014">
        <f t="shared" si="252"/>
        <v>3.2332224393194951E-5</v>
      </c>
      <c r="M2014">
        <f t="shared" si="253"/>
        <v>1.5688188337499999E-2</v>
      </c>
      <c r="N2014">
        <f t="shared" si="254"/>
        <v>1.5444569374664459E-2</v>
      </c>
      <c r="O2014">
        <f t="shared" si="255"/>
        <v>2.55670928731094</v>
      </c>
    </row>
    <row r="2015" spans="8:15">
      <c r="H2015">
        <f t="shared" si="256"/>
        <v>2.0129999999999999</v>
      </c>
      <c r="I2015">
        <f t="shared" si="251"/>
        <v>165.37343728496671</v>
      </c>
      <c r="J2015">
        <f t="shared" si="249"/>
        <v>1.25E-4</v>
      </c>
      <c r="K2015">
        <f t="shared" si="250"/>
        <v>-4.0095118722873537E-4</v>
      </c>
      <c r="L2015">
        <f t="shared" si="252"/>
        <v>3.2299499469720063E-5</v>
      </c>
      <c r="M2015">
        <f t="shared" si="253"/>
        <v>1.5688188337499999E-2</v>
      </c>
      <c r="N2015">
        <f t="shared" si="254"/>
        <v>1.5444536649740983E-2</v>
      </c>
      <c r="O2015">
        <f t="shared" si="255"/>
        <v>2.5541161130413106</v>
      </c>
    </row>
    <row r="2016" spans="8:15">
      <c r="H2016">
        <f t="shared" si="256"/>
        <v>2.0140000000000002</v>
      </c>
      <c r="I2016">
        <f t="shared" si="251"/>
        <v>165.20588567677521</v>
      </c>
      <c r="J2016">
        <f t="shared" si="249"/>
        <v>1.25E-4</v>
      </c>
      <c r="K2016">
        <f t="shared" si="250"/>
        <v>-4.0095118722873537E-4</v>
      </c>
      <c r="L2016">
        <f t="shared" si="252"/>
        <v>3.2266774546245161E-5</v>
      </c>
      <c r="M2016">
        <f t="shared" si="253"/>
        <v>1.5688188337499999E-2</v>
      </c>
      <c r="N2016">
        <f t="shared" si="254"/>
        <v>1.5444503924817509E-2</v>
      </c>
      <c r="O2016">
        <f t="shared" si="255"/>
        <v>2.5515229497379073</v>
      </c>
    </row>
    <row r="2017" spans="8:15">
      <c r="H2017">
        <f t="shared" si="256"/>
        <v>2.0150000000000001</v>
      </c>
      <c r="I2017">
        <f t="shared" si="251"/>
        <v>165.03833406858377</v>
      </c>
      <c r="J2017">
        <f t="shared" si="249"/>
        <v>1.25E-4</v>
      </c>
      <c r="K2017">
        <f t="shared" si="250"/>
        <v>-4.0095118722873537E-4</v>
      </c>
      <c r="L2017">
        <f t="shared" si="252"/>
        <v>3.2234049622770265E-5</v>
      </c>
      <c r="M2017">
        <f t="shared" si="253"/>
        <v>1.5688188337499999E-2</v>
      </c>
      <c r="N2017">
        <f t="shared" si="254"/>
        <v>1.5444471199894033E-2</v>
      </c>
      <c r="O2017">
        <f t="shared" si="255"/>
        <v>2.5489297974007323</v>
      </c>
    </row>
    <row r="2018" spans="8:15">
      <c r="H2018">
        <f t="shared" si="256"/>
        <v>2.016</v>
      </c>
      <c r="I2018">
        <f t="shared" si="251"/>
        <v>164.87078246039232</v>
      </c>
      <c r="J2018">
        <f t="shared" si="249"/>
        <v>1.25E-4</v>
      </c>
      <c r="K2018">
        <f t="shared" si="250"/>
        <v>-4.0095118722873537E-4</v>
      </c>
      <c r="L2018">
        <f t="shared" si="252"/>
        <v>3.2201324699295377E-5</v>
      </c>
      <c r="M2018">
        <f t="shared" si="253"/>
        <v>1.5688188337499999E-2</v>
      </c>
      <c r="N2018">
        <f t="shared" si="254"/>
        <v>1.5444438474970559E-2</v>
      </c>
      <c r="O2018">
        <f t="shared" si="255"/>
        <v>2.5463366560297844</v>
      </c>
    </row>
    <row r="2019" spans="8:15">
      <c r="H2019">
        <f t="shared" si="256"/>
        <v>2.0169999999999999</v>
      </c>
      <c r="I2019">
        <f t="shared" si="251"/>
        <v>164.70323085220087</v>
      </c>
      <c r="J2019">
        <f t="shared" si="249"/>
        <v>1.25E-4</v>
      </c>
      <c r="K2019">
        <f t="shared" si="250"/>
        <v>-4.0095118722873537E-4</v>
      </c>
      <c r="L2019">
        <f t="shared" si="252"/>
        <v>3.2168599775820488E-5</v>
      </c>
      <c r="M2019">
        <f t="shared" si="253"/>
        <v>1.5688188337499999E-2</v>
      </c>
      <c r="N2019">
        <f t="shared" si="254"/>
        <v>1.5444405750047085E-2</v>
      </c>
      <c r="O2019">
        <f t="shared" si="255"/>
        <v>2.5437435256250636</v>
      </c>
    </row>
    <row r="2020" spans="8:15">
      <c r="H2020">
        <f t="shared" si="256"/>
        <v>2.0180000000000002</v>
      </c>
      <c r="I2020">
        <f t="shared" si="251"/>
        <v>164.53567924400937</v>
      </c>
      <c r="J2020">
        <f t="shared" si="249"/>
        <v>1.25E-4</v>
      </c>
      <c r="K2020">
        <f t="shared" si="250"/>
        <v>-4.0095118722873537E-4</v>
      </c>
      <c r="L2020">
        <f t="shared" si="252"/>
        <v>3.2135874852345579E-5</v>
      </c>
      <c r="M2020">
        <f t="shared" si="253"/>
        <v>1.5688188337499999E-2</v>
      </c>
      <c r="N2020">
        <f t="shared" si="254"/>
        <v>1.5444373025123609E-2</v>
      </c>
      <c r="O2020">
        <f t="shared" si="255"/>
        <v>2.5411504061865688</v>
      </c>
    </row>
    <row r="2021" spans="8:15">
      <c r="H2021">
        <f t="shared" si="256"/>
        <v>2.0190000000000001</v>
      </c>
      <c r="I2021">
        <f t="shared" si="251"/>
        <v>164.36812763581793</v>
      </c>
      <c r="J2021">
        <f t="shared" si="249"/>
        <v>1.25E-4</v>
      </c>
      <c r="K2021">
        <f t="shared" si="250"/>
        <v>-4.0095118722873537E-4</v>
      </c>
      <c r="L2021">
        <f t="shared" si="252"/>
        <v>3.2103149928870691E-5</v>
      </c>
      <c r="M2021">
        <f t="shared" si="253"/>
        <v>1.5688188337499999E-2</v>
      </c>
      <c r="N2021">
        <f t="shared" si="254"/>
        <v>1.5444340300200135E-2</v>
      </c>
      <c r="O2021">
        <f t="shared" si="255"/>
        <v>2.5385572977143025</v>
      </c>
    </row>
    <row r="2022" spans="8:15">
      <c r="H2022">
        <f t="shared" si="256"/>
        <v>2.02</v>
      </c>
      <c r="I2022">
        <f t="shared" si="251"/>
        <v>164.20057602762651</v>
      </c>
      <c r="J2022">
        <f t="shared" si="249"/>
        <v>1.25E-4</v>
      </c>
      <c r="K2022">
        <f t="shared" si="250"/>
        <v>-4.0095118722873537E-4</v>
      </c>
      <c r="L2022">
        <f t="shared" si="252"/>
        <v>3.2070425005395802E-5</v>
      </c>
      <c r="M2022">
        <f t="shared" si="253"/>
        <v>1.5688188337499999E-2</v>
      </c>
      <c r="N2022">
        <f t="shared" si="254"/>
        <v>1.5444307575276659E-2</v>
      </c>
      <c r="O2022">
        <f t="shared" si="255"/>
        <v>2.5359642002082632</v>
      </c>
    </row>
    <row r="2023" spans="8:15">
      <c r="H2023">
        <f t="shared" si="256"/>
        <v>2.0209999999999999</v>
      </c>
      <c r="I2023">
        <f t="shared" si="251"/>
        <v>164.03302441943507</v>
      </c>
      <c r="J2023">
        <f t="shared" si="249"/>
        <v>1.25E-4</v>
      </c>
      <c r="K2023">
        <f t="shared" si="250"/>
        <v>-4.0095118722873537E-4</v>
      </c>
      <c r="L2023">
        <f t="shared" si="252"/>
        <v>3.2037700081920907E-5</v>
      </c>
      <c r="M2023">
        <f t="shared" si="253"/>
        <v>1.5688188337499999E-2</v>
      </c>
      <c r="N2023">
        <f t="shared" si="254"/>
        <v>1.5444274850353185E-2</v>
      </c>
      <c r="O2023">
        <f t="shared" si="255"/>
        <v>2.5333711136684509</v>
      </c>
    </row>
    <row r="2024" spans="8:15">
      <c r="H2024">
        <f t="shared" si="256"/>
        <v>2.0220000000000002</v>
      </c>
      <c r="I2024">
        <f t="shared" si="251"/>
        <v>163.86547281124356</v>
      </c>
      <c r="J2024">
        <f t="shared" si="249"/>
        <v>1.25E-4</v>
      </c>
      <c r="K2024">
        <f t="shared" si="250"/>
        <v>-4.0095118722873537E-4</v>
      </c>
      <c r="L2024">
        <f t="shared" si="252"/>
        <v>3.2004975158446011E-5</v>
      </c>
      <c r="M2024">
        <f t="shared" si="253"/>
        <v>1.5688188337499999E-2</v>
      </c>
      <c r="N2024">
        <f t="shared" si="254"/>
        <v>1.544424212542971E-2</v>
      </c>
      <c r="O2024">
        <f t="shared" si="255"/>
        <v>2.5307780380948648</v>
      </c>
    </row>
    <row r="2025" spans="8:15">
      <c r="H2025">
        <f t="shared" si="256"/>
        <v>2.0230000000000001</v>
      </c>
      <c r="I2025">
        <f t="shared" si="251"/>
        <v>163.69792120305212</v>
      </c>
      <c r="J2025">
        <f t="shared" si="249"/>
        <v>1.25E-4</v>
      </c>
      <c r="K2025">
        <f t="shared" si="250"/>
        <v>-4.0095118722873537E-4</v>
      </c>
      <c r="L2025">
        <f t="shared" si="252"/>
        <v>3.1972250234971123E-5</v>
      </c>
      <c r="M2025">
        <f t="shared" si="253"/>
        <v>1.5688188337499999E-2</v>
      </c>
      <c r="N2025">
        <f t="shared" si="254"/>
        <v>1.5444209400506234E-2</v>
      </c>
      <c r="O2025">
        <f t="shared" si="255"/>
        <v>2.5281849734875061</v>
      </c>
    </row>
    <row r="2026" spans="8:15">
      <c r="H2026">
        <f t="shared" si="256"/>
        <v>2.024</v>
      </c>
      <c r="I2026">
        <f t="shared" si="251"/>
        <v>163.53036959486067</v>
      </c>
      <c r="J2026">
        <f t="shared" si="249"/>
        <v>1.25E-4</v>
      </c>
      <c r="K2026">
        <f t="shared" si="250"/>
        <v>-4.0095118722873537E-4</v>
      </c>
      <c r="L2026">
        <f t="shared" si="252"/>
        <v>3.1939525311496227E-5</v>
      </c>
      <c r="M2026">
        <f t="shared" si="253"/>
        <v>1.5688188337499999E-2</v>
      </c>
      <c r="N2026">
        <f t="shared" si="254"/>
        <v>1.544417667558276E-2</v>
      </c>
      <c r="O2026">
        <f t="shared" si="255"/>
        <v>2.5255919198463754</v>
      </c>
    </row>
    <row r="2027" spans="8:15">
      <c r="H2027">
        <f t="shared" si="256"/>
        <v>2.0249999999999999</v>
      </c>
      <c r="I2027">
        <f t="shared" si="251"/>
        <v>163.36281798666923</v>
      </c>
      <c r="J2027">
        <f t="shared" si="249"/>
        <v>1.25E-4</v>
      </c>
      <c r="K2027">
        <f t="shared" si="250"/>
        <v>-4.0095118722873537E-4</v>
      </c>
      <c r="L2027">
        <f t="shared" si="252"/>
        <v>3.1906800388021332E-5</v>
      </c>
      <c r="M2027">
        <f t="shared" si="253"/>
        <v>1.5688188337499999E-2</v>
      </c>
      <c r="N2027">
        <f t="shared" si="254"/>
        <v>1.5444143950659284E-2</v>
      </c>
      <c r="O2027">
        <f t="shared" si="255"/>
        <v>2.5229988771714713</v>
      </c>
    </row>
    <row r="2028" spans="8:15">
      <c r="H2028">
        <f t="shared" si="256"/>
        <v>2.0260000000000002</v>
      </c>
      <c r="I2028">
        <f t="shared" si="251"/>
        <v>163.19526637847773</v>
      </c>
      <c r="J2028">
        <f t="shared" si="249"/>
        <v>1.25E-4</v>
      </c>
      <c r="K2028">
        <f t="shared" si="250"/>
        <v>-4.0095118722873537E-4</v>
      </c>
      <c r="L2028">
        <f t="shared" si="252"/>
        <v>3.187407546454643E-5</v>
      </c>
      <c r="M2028">
        <f t="shared" si="253"/>
        <v>1.5688188337499999E-2</v>
      </c>
      <c r="N2028">
        <f t="shared" si="254"/>
        <v>1.544411122573581E-2</v>
      </c>
      <c r="O2028">
        <f t="shared" si="255"/>
        <v>2.5204058454627938</v>
      </c>
    </row>
    <row r="2029" spans="8:15">
      <c r="H2029">
        <f t="shared" si="256"/>
        <v>2.0270000000000001</v>
      </c>
      <c r="I2029">
        <f t="shared" si="251"/>
        <v>163.02771477028628</v>
      </c>
      <c r="J2029">
        <f t="shared" si="249"/>
        <v>1.25E-4</v>
      </c>
      <c r="K2029">
        <f t="shared" si="250"/>
        <v>-4.0095118722873537E-4</v>
      </c>
      <c r="L2029">
        <f t="shared" si="252"/>
        <v>3.1841350541071541E-5</v>
      </c>
      <c r="M2029">
        <f t="shared" si="253"/>
        <v>1.5688188337499999E-2</v>
      </c>
      <c r="N2029">
        <f t="shared" si="254"/>
        <v>1.5444078500812334E-2</v>
      </c>
      <c r="O2029">
        <f t="shared" si="255"/>
        <v>2.5178128247203437</v>
      </c>
    </row>
    <row r="2030" spans="8:15">
      <c r="H2030">
        <f t="shared" si="256"/>
        <v>2.028</v>
      </c>
      <c r="I2030">
        <f t="shared" si="251"/>
        <v>162.86016316209486</v>
      </c>
      <c r="J2030">
        <f t="shared" si="249"/>
        <v>1.25E-4</v>
      </c>
      <c r="K2030">
        <f t="shared" si="250"/>
        <v>-4.0095118722873537E-4</v>
      </c>
      <c r="L2030">
        <f t="shared" si="252"/>
        <v>3.1808625617596652E-5</v>
      </c>
      <c r="M2030">
        <f t="shared" si="253"/>
        <v>1.5688188337499999E-2</v>
      </c>
      <c r="N2030">
        <f t="shared" si="254"/>
        <v>1.544404577588886E-2</v>
      </c>
      <c r="O2030">
        <f t="shared" si="255"/>
        <v>2.5152198149441216</v>
      </c>
    </row>
    <row r="2031" spans="8:15">
      <c r="H2031">
        <f t="shared" si="256"/>
        <v>2.0289999999999999</v>
      </c>
      <c r="I2031">
        <f t="shared" si="251"/>
        <v>162.69261155390342</v>
      </c>
      <c r="J2031">
        <f t="shared" si="249"/>
        <v>1.25E-4</v>
      </c>
      <c r="K2031">
        <f t="shared" si="250"/>
        <v>-4.0095118722873537E-4</v>
      </c>
      <c r="L2031">
        <f t="shared" si="252"/>
        <v>3.1775900694121764E-5</v>
      </c>
      <c r="M2031">
        <f t="shared" si="253"/>
        <v>1.5688188337499999E-2</v>
      </c>
      <c r="N2031">
        <f t="shared" si="254"/>
        <v>1.5444013050965386E-2</v>
      </c>
      <c r="O2031">
        <f t="shared" si="255"/>
        <v>2.5126268161341265</v>
      </c>
    </row>
    <row r="2032" spans="8:15">
      <c r="H2032">
        <f t="shared" si="256"/>
        <v>2.0300000000000002</v>
      </c>
      <c r="I2032">
        <f t="shared" si="251"/>
        <v>162.52505994571192</v>
      </c>
      <c r="J2032">
        <f t="shared" si="249"/>
        <v>1.25E-4</v>
      </c>
      <c r="K2032">
        <f t="shared" si="250"/>
        <v>-4.0095118722873537E-4</v>
      </c>
      <c r="L2032">
        <f t="shared" si="252"/>
        <v>3.1743175770646855E-5</v>
      </c>
      <c r="M2032">
        <f t="shared" si="253"/>
        <v>1.5688188337499999E-2</v>
      </c>
      <c r="N2032">
        <f t="shared" si="254"/>
        <v>1.544398032604191E-2</v>
      </c>
      <c r="O2032">
        <f t="shared" si="255"/>
        <v>2.5100338282903567</v>
      </c>
    </row>
    <row r="2033" spans="8:15">
      <c r="H2033">
        <f t="shared" si="256"/>
        <v>2.0310000000000001</v>
      </c>
      <c r="I2033">
        <f t="shared" si="251"/>
        <v>162.35750833752047</v>
      </c>
      <c r="J2033">
        <f t="shared" si="249"/>
        <v>1.25E-4</v>
      </c>
      <c r="K2033">
        <f t="shared" si="250"/>
        <v>-4.0095118722873537E-4</v>
      </c>
      <c r="L2033">
        <f t="shared" si="252"/>
        <v>3.1710450847171966E-5</v>
      </c>
      <c r="M2033">
        <f t="shared" si="253"/>
        <v>1.5688188337499999E-2</v>
      </c>
      <c r="N2033">
        <f t="shared" si="254"/>
        <v>1.5443947601118436E-2</v>
      </c>
      <c r="O2033">
        <f t="shared" si="255"/>
        <v>2.5074408514128157</v>
      </c>
    </row>
    <row r="2034" spans="8:15">
      <c r="H2034">
        <f t="shared" si="256"/>
        <v>2.032</v>
      </c>
      <c r="I2034">
        <f t="shared" si="251"/>
        <v>162.18995672932903</v>
      </c>
      <c r="J2034">
        <f t="shared" si="249"/>
        <v>1.25E-4</v>
      </c>
      <c r="K2034">
        <f t="shared" si="250"/>
        <v>-4.0095118722873537E-4</v>
      </c>
      <c r="L2034">
        <f t="shared" si="252"/>
        <v>3.1677725923697078E-5</v>
      </c>
      <c r="M2034">
        <f t="shared" si="253"/>
        <v>1.5688188337499999E-2</v>
      </c>
      <c r="N2034">
        <f t="shared" si="254"/>
        <v>1.544391487619496E-2</v>
      </c>
      <c r="O2034">
        <f t="shared" si="255"/>
        <v>2.5048478855015013</v>
      </c>
    </row>
    <row r="2035" spans="8:15">
      <c r="H2035">
        <f t="shared" si="256"/>
        <v>2.0329999999999999</v>
      </c>
      <c r="I2035">
        <f t="shared" si="251"/>
        <v>162.02240512113758</v>
      </c>
      <c r="J2035">
        <f t="shared" si="249"/>
        <v>1.25E-4</v>
      </c>
      <c r="K2035">
        <f t="shared" si="250"/>
        <v>-4.0095118722873537E-4</v>
      </c>
      <c r="L2035">
        <f t="shared" si="252"/>
        <v>3.1645001000222189E-5</v>
      </c>
      <c r="M2035">
        <f t="shared" si="253"/>
        <v>1.5688188337499999E-2</v>
      </c>
      <c r="N2035">
        <f t="shared" si="254"/>
        <v>1.5443882151271486E-2</v>
      </c>
      <c r="O2035">
        <f t="shared" si="255"/>
        <v>2.5022549305564143</v>
      </c>
    </row>
    <row r="2036" spans="8:15">
      <c r="H2036">
        <f t="shared" si="256"/>
        <v>2.0340000000000003</v>
      </c>
      <c r="I2036">
        <f t="shared" si="251"/>
        <v>161.85485351294608</v>
      </c>
      <c r="J2036">
        <f t="shared" si="249"/>
        <v>1.25E-4</v>
      </c>
      <c r="K2036">
        <f t="shared" si="250"/>
        <v>-4.0095118722873537E-4</v>
      </c>
      <c r="L2036">
        <f t="shared" si="252"/>
        <v>3.161227607674728E-5</v>
      </c>
      <c r="M2036">
        <f t="shared" si="253"/>
        <v>1.5688188337499999E-2</v>
      </c>
      <c r="N2036">
        <f t="shared" si="254"/>
        <v>1.5443849426348012E-2</v>
      </c>
      <c r="O2036">
        <f t="shared" si="255"/>
        <v>2.4996619865775536</v>
      </c>
    </row>
    <row r="2037" spans="8:15">
      <c r="H2037">
        <f t="shared" si="256"/>
        <v>2.0350000000000001</v>
      </c>
      <c r="I2037">
        <f t="shared" si="251"/>
        <v>161.68730190475463</v>
      </c>
      <c r="J2037">
        <f t="shared" si="249"/>
        <v>1.25E-4</v>
      </c>
      <c r="K2037">
        <f t="shared" si="250"/>
        <v>-4.0095118722873537E-4</v>
      </c>
      <c r="L2037">
        <f t="shared" si="252"/>
        <v>3.1579551153272392E-5</v>
      </c>
      <c r="M2037">
        <f t="shared" si="253"/>
        <v>1.5688188337499999E-2</v>
      </c>
      <c r="N2037">
        <f t="shared" si="254"/>
        <v>1.5443816701424536E-2</v>
      </c>
      <c r="O2037">
        <f t="shared" si="255"/>
        <v>2.4970690535649207</v>
      </c>
    </row>
    <row r="2038" spans="8:15">
      <c r="H2038">
        <f t="shared" si="256"/>
        <v>2.036</v>
      </c>
      <c r="I2038">
        <f t="shared" si="251"/>
        <v>161.51975029656322</v>
      </c>
      <c r="J2038">
        <f t="shared" si="249"/>
        <v>1.25E-4</v>
      </c>
      <c r="K2038">
        <f t="shared" si="250"/>
        <v>-4.0095118722873537E-4</v>
      </c>
      <c r="L2038">
        <f t="shared" si="252"/>
        <v>3.1546826229797503E-5</v>
      </c>
      <c r="M2038">
        <f t="shared" si="253"/>
        <v>1.5688188337499999E-2</v>
      </c>
      <c r="N2038">
        <f t="shared" si="254"/>
        <v>1.5443783976501061E-2</v>
      </c>
      <c r="O2038">
        <f t="shared" si="255"/>
        <v>2.4944761315185158</v>
      </c>
    </row>
    <row r="2039" spans="8:15">
      <c r="H2039">
        <f t="shared" si="256"/>
        <v>2.0369999999999999</v>
      </c>
      <c r="I2039">
        <f t="shared" si="251"/>
        <v>161.35219868837177</v>
      </c>
      <c r="J2039">
        <f t="shared" si="249"/>
        <v>1.25E-4</v>
      </c>
      <c r="K2039">
        <f t="shared" si="250"/>
        <v>-4.0095118722873537E-4</v>
      </c>
      <c r="L2039">
        <f t="shared" si="252"/>
        <v>3.1514101306322614E-5</v>
      </c>
      <c r="M2039">
        <f t="shared" si="253"/>
        <v>1.5688188337499999E-2</v>
      </c>
      <c r="N2039">
        <f t="shared" si="254"/>
        <v>1.5443751251577586E-2</v>
      </c>
      <c r="O2039">
        <f t="shared" si="255"/>
        <v>2.491883220438337</v>
      </c>
    </row>
    <row r="2040" spans="8:15">
      <c r="H2040">
        <f t="shared" si="256"/>
        <v>2.0380000000000003</v>
      </c>
      <c r="I2040">
        <f t="shared" si="251"/>
        <v>161.18464708018027</v>
      </c>
      <c r="J2040">
        <f t="shared" si="249"/>
        <v>1.25E-4</v>
      </c>
      <c r="K2040">
        <f t="shared" si="250"/>
        <v>-4.0095118722873537E-4</v>
      </c>
      <c r="L2040">
        <f t="shared" si="252"/>
        <v>3.1481376382847712E-5</v>
      </c>
      <c r="M2040">
        <f t="shared" si="253"/>
        <v>1.5688188337499999E-2</v>
      </c>
      <c r="N2040">
        <f t="shared" si="254"/>
        <v>1.5443718526654111E-2</v>
      </c>
      <c r="O2040">
        <f t="shared" si="255"/>
        <v>2.4892903203243844</v>
      </c>
    </row>
    <row r="2041" spans="8:15">
      <c r="H2041">
        <f t="shared" si="256"/>
        <v>2.0390000000000001</v>
      </c>
      <c r="I2041">
        <f t="shared" si="251"/>
        <v>161.01709547198882</v>
      </c>
      <c r="J2041">
        <f t="shared" si="249"/>
        <v>1.25E-4</v>
      </c>
      <c r="K2041">
        <f t="shared" si="250"/>
        <v>-4.0095118722873537E-4</v>
      </c>
      <c r="L2041">
        <f t="shared" si="252"/>
        <v>3.1448651459372817E-5</v>
      </c>
      <c r="M2041">
        <f t="shared" si="253"/>
        <v>1.5688188337499999E-2</v>
      </c>
      <c r="N2041">
        <f t="shared" si="254"/>
        <v>1.5443685801730637E-2</v>
      </c>
      <c r="O2041">
        <f t="shared" si="255"/>
        <v>2.4866974311766601</v>
      </c>
    </row>
    <row r="2042" spans="8:15">
      <c r="H2042">
        <f t="shared" si="256"/>
        <v>2.04</v>
      </c>
      <c r="I2042">
        <f t="shared" si="251"/>
        <v>160.84954386379738</v>
      </c>
      <c r="J2042">
        <f t="shared" si="249"/>
        <v>1.25E-4</v>
      </c>
      <c r="K2042">
        <f t="shared" si="250"/>
        <v>-4.0095118722873537E-4</v>
      </c>
      <c r="L2042">
        <f t="shared" si="252"/>
        <v>3.1415926535897921E-5</v>
      </c>
      <c r="M2042">
        <f t="shared" si="253"/>
        <v>1.5688188337499999E-2</v>
      </c>
      <c r="N2042">
        <f t="shared" si="254"/>
        <v>1.5443653076807161E-2</v>
      </c>
      <c r="O2042">
        <f t="shared" si="255"/>
        <v>2.4841045529951629</v>
      </c>
    </row>
    <row r="2043" spans="8:15">
      <c r="H2043">
        <f t="shared" si="256"/>
        <v>2.0409999999999999</v>
      </c>
      <c r="I2043">
        <f t="shared" si="251"/>
        <v>160.68199225560593</v>
      </c>
      <c r="J2043">
        <f t="shared" si="249"/>
        <v>1.25E-4</v>
      </c>
      <c r="K2043">
        <f t="shared" si="250"/>
        <v>-4.0095118722873537E-4</v>
      </c>
      <c r="L2043">
        <f t="shared" si="252"/>
        <v>3.1383201612423033E-5</v>
      </c>
      <c r="M2043">
        <f t="shared" si="253"/>
        <v>1.5688188337499999E-2</v>
      </c>
      <c r="N2043">
        <f t="shared" si="254"/>
        <v>1.5443620351883687E-2</v>
      </c>
      <c r="O2043">
        <f t="shared" si="255"/>
        <v>2.4815116857798927</v>
      </c>
    </row>
    <row r="2044" spans="8:15">
      <c r="H2044">
        <f t="shared" si="256"/>
        <v>2.0420000000000003</v>
      </c>
      <c r="I2044">
        <f t="shared" si="251"/>
        <v>160.51444064741443</v>
      </c>
      <c r="J2044">
        <f t="shared" si="249"/>
        <v>1.25E-4</v>
      </c>
      <c r="K2044">
        <f t="shared" si="250"/>
        <v>-4.0095118722873537E-4</v>
      </c>
      <c r="L2044">
        <f t="shared" si="252"/>
        <v>3.1350476688948131E-5</v>
      </c>
      <c r="M2044">
        <f t="shared" si="253"/>
        <v>1.5688188337499999E-2</v>
      </c>
      <c r="N2044">
        <f t="shared" si="254"/>
        <v>1.5443587626960211E-2</v>
      </c>
      <c r="O2044">
        <f t="shared" si="255"/>
        <v>2.4789188295308486</v>
      </c>
    </row>
    <row r="2045" spans="8:15">
      <c r="H2045">
        <f t="shared" si="256"/>
        <v>2.0430000000000001</v>
      </c>
      <c r="I2045">
        <f t="shared" si="251"/>
        <v>160.34688903922299</v>
      </c>
      <c r="J2045">
        <f t="shared" si="249"/>
        <v>1.25E-4</v>
      </c>
      <c r="K2045">
        <f t="shared" si="250"/>
        <v>-4.0095118722873537E-4</v>
      </c>
      <c r="L2045">
        <f t="shared" si="252"/>
        <v>3.1317751765473242E-5</v>
      </c>
      <c r="M2045">
        <f t="shared" si="253"/>
        <v>1.5688188337499999E-2</v>
      </c>
      <c r="N2045">
        <f t="shared" si="254"/>
        <v>1.5443554902036737E-2</v>
      </c>
      <c r="O2045">
        <f t="shared" si="255"/>
        <v>2.476325984248033</v>
      </c>
    </row>
    <row r="2046" spans="8:15">
      <c r="H2046">
        <f t="shared" si="256"/>
        <v>2.044</v>
      </c>
      <c r="I2046">
        <f t="shared" si="251"/>
        <v>160.17933743103157</v>
      </c>
      <c r="J2046">
        <f t="shared" si="249"/>
        <v>1.25E-4</v>
      </c>
      <c r="K2046">
        <f t="shared" si="250"/>
        <v>-4.0095118722873537E-4</v>
      </c>
      <c r="L2046">
        <f t="shared" si="252"/>
        <v>3.1285026841998353E-5</v>
      </c>
      <c r="M2046">
        <f t="shared" si="253"/>
        <v>1.5688188337499999E-2</v>
      </c>
      <c r="N2046">
        <f t="shared" si="254"/>
        <v>1.5443522177113263E-2</v>
      </c>
      <c r="O2046">
        <f t="shared" si="255"/>
        <v>2.4737331499314448</v>
      </c>
    </row>
    <row r="2047" spans="8:15">
      <c r="H2047">
        <f t="shared" si="256"/>
        <v>2.0449999999999999</v>
      </c>
      <c r="I2047">
        <f t="shared" si="251"/>
        <v>160.01178582284012</v>
      </c>
      <c r="J2047">
        <f t="shared" si="249"/>
        <v>1.25E-4</v>
      </c>
      <c r="K2047">
        <f t="shared" si="250"/>
        <v>-4.0095118722873537E-4</v>
      </c>
      <c r="L2047">
        <f t="shared" si="252"/>
        <v>3.1252301918523465E-5</v>
      </c>
      <c r="M2047">
        <f t="shared" si="253"/>
        <v>1.5688188337499999E-2</v>
      </c>
      <c r="N2047">
        <f t="shared" si="254"/>
        <v>1.5443489452189787E-2</v>
      </c>
      <c r="O2047">
        <f t="shared" si="255"/>
        <v>2.4711403265810827</v>
      </c>
    </row>
    <row r="2048" spans="8:15">
      <c r="H2048">
        <f t="shared" si="256"/>
        <v>2.0460000000000003</v>
      </c>
      <c r="I2048">
        <f t="shared" si="251"/>
        <v>159.84423421464862</v>
      </c>
      <c r="J2048">
        <f t="shared" si="249"/>
        <v>1.25E-4</v>
      </c>
      <c r="K2048">
        <f t="shared" si="250"/>
        <v>-4.0095118722873537E-4</v>
      </c>
      <c r="L2048">
        <f t="shared" si="252"/>
        <v>3.1219576995048556E-5</v>
      </c>
      <c r="M2048">
        <f t="shared" si="253"/>
        <v>1.5688188337499999E-2</v>
      </c>
      <c r="N2048">
        <f t="shared" si="254"/>
        <v>1.5443456727266313E-2</v>
      </c>
      <c r="O2048">
        <f t="shared" si="255"/>
        <v>2.4685475141969473</v>
      </c>
    </row>
    <row r="2049" spans="8:15">
      <c r="H2049">
        <f t="shared" si="256"/>
        <v>2.0470000000000002</v>
      </c>
      <c r="I2049">
        <f t="shared" si="251"/>
        <v>159.67668260645718</v>
      </c>
      <c r="J2049">
        <f t="shared" si="249"/>
        <v>1.25E-4</v>
      </c>
      <c r="K2049">
        <f t="shared" si="250"/>
        <v>-4.0095118722873537E-4</v>
      </c>
      <c r="L2049">
        <f t="shared" si="252"/>
        <v>3.1186852071573667E-5</v>
      </c>
      <c r="M2049">
        <f t="shared" si="253"/>
        <v>1.5688188337499999E-2</v>
      </c>
      <c r="N2049">
        <f t="shared" si="254"/>
        <v>1.5443424002342837E-2</v>
      </c>
      <c r="O2049">
        <f t="shared" si="255"/>
        <v>2.4659547127790398</v>
      </c>
    </row>
    <row r="2050" spans="8:15">
      <c r="H2050">
        <f t="shared" si="256"/>
        <v>2.048</v>
      </c>
      <c r="I2050">
        <f t="shared" si="251"/>
        <v>159.50913099826573</v>
      </c>
      <c r="J2050">
        <f t="shared" ref="J2050:J2113" si="257">IF(H2050&lt;$E$18,$E$17,IF(H2050&lt;$E$5,$E$14,0))/$E$8/$E$9</f>
        <v>1.25E-4</v>
      </c>
      <c r="K2050">
        <f t="shared" ref="K2050:K2113" si="258">IF(H2050&lt;$E$3,$E$12*$E$22,IF(H2050&lt;$E$4,0,IF(H2050&lt;$E$5,-$E$12*$E$22,0)))</f>
        <v>-4.0095118722873537E-4</v>
      </c>
      <c r="L2050">
        <f t="shared" si="252"/>
        <v>3.1154127148098779E-5</v>
      </c>
      <c r="M2050">
        <f t="shared" si="253"/>
        <v>1.5688188337499999E-2</v>
      </c>
      <c r="N2050">
        <f t="shared" si="254"/>
        <v>1.5443391277419363E-2</v>
      </c>
      <c r="O2050">
        <f t="shared" si="255"/>
        <v>2.4633619223273593</v>
      </c>
    </row>
    <row r="2051" spans="8:15">
      <c r="H2051">
        <f t="shared" si="256"/>
        <v>2.0489999999999999</v>
      </c>
      <c r="I2051">
        <f t="shared" ref="I2051:I2114" si="259">IF(H2051&lt;$E$3,$E$12*H2051,IF(H2051&lt;$E$4,$E$10,IF(H2051&lt;$E$5,$E$10-$E$12*(H2051-$E$4),0)))</f>
        <v>159.34157939007429</v>
      </c>
      <c r="J2051">
        <f t="shared" si="257"/>
        <v>1.25E-4</v>
      </c>
      <c r="K2051">
        <f t="shared" si="258"/>
        <v>-4.0095118722873537E-4</v>
      </c>
      <c r="L2051">
        <f t="shared" ref="L2051:L2114" si="260">I2051*$E$15/$E$9/$E$8^2</f>
        <v>3.1121402224623883E-5</v>
      </c>
      <c r="M2051">
        <f t="shared" ref="M2051:M2114" si="261">$E$19/$E$8/$E$9</f>
        <v>1.5688188337499999E-2</v>
      </c>
      <c r="N2051">
        <f t="shared" ref="N2051:N2114" si="262">SUM(J2051:M2051)</f>
        <v>1.5443358552495887E-2</v>
      </c>
      <c r="O2051">
        <f t="shared" ref="O2051:O2114" si="263">I2051*N2051</f>
        <v>2.4607691428419058</v>
      </c>
    </row>
    <row r="2052" spans="8:15">
      <c r="H2052">
        <f t="shared" ref="H2052:H2115" si="264">(ROW()-2)*0.001</f>
        <v>2.0499999999999998</v>
      </c>
      <c r="I2052">
        <f t="shared" si="259"/>
        <v>159.17402778188287</v>
      </c>
      <c r="J2052">
        <f t="shared" si="257"/>
        <v>1.25E-4</v>
      </c>
      <c r="K2052">
        <f t="shared" si="258"/>
        <v>-4.0095118722873537E-4</v>
      </c>
      <c r="L2052">
        <f t="shared" si="260"/>
        <v>3.1088677301149001E-5</v>
      </c>
      <c r="M2052">
        <f t="shared" si="261"/>
        <v>1.5688188337499999E-2</v>
      </c>
      <c r="N2052">
        <f t="shared" si="262"/>
        <v>1.5443325827572412E-2</v>
      </c>
      <c r="O2052">
        <f t="shared" si="263"/>
        <v>2.4581763743226803</v>
      </c>
    </row>
    <row r="2053" spans="8:15">
      <c r="H2053">
        <f t="shared" si="264"/>
        <v>2.0510000000000002</v>
      </c>
      <c r="I2053">
        <f t="shared" si="259"/>
        <v>159.00647617369134</v>
      </c>
      <c r="J2053">
        <f t="shared" si="257"/>
        <v>1.25E-4</v>
      </c>
      <c r="K2053">
        <f t="shared" si="258"/>
        <v>-4.0095118722873537E-4</v>
      </c>
      <c r="L2053">
        <f t="shared" si="260"/>
        <v>3.1055952377674093E-5</v>
      </c>
      <c r="M2053">
        <f t="shared" si="261"/>
        <v>1.5688188337499999E-2</v>
      </c>
      <c r="N2053">
        <f t="shared" si="262"/>
        <v>1.5443293102648938E-2</v>
      </c>
      <c r="O2053">
        <f t="shared" si="263"/>
        <v>2.4555836167696801</v>
      </c>
    </row>
    <row r="2054" spans="8:15">
      <c r="H2054">
        <f t="shared" si="264"/>
        <v>2.052</v>
      </c>
      <c r="I2054">
        <f t="shared" si="259"/>
        <v>158.83892456549992</v>
      </c>
      <c r="J2054">
        <f t="shared" si="257"/>
        <v>1.25E-4</v>
      </c>
      <c r="K2054">
        <f t="shared" si="258"/>
        <v>-4.0095118722873537E-4</v>
      </c>
      <c r="L2054">
        <f t="shared" si="260"/>
        <v>3.1023227454199204E-5</v>
      </c>
      <c r="M2054">
        <f t="shared" si="261"/>
        <v>1.5688188337499999E-2</v>
      </c>
      <c r="N2054">
        <f t="shared" si="262"/>
        <v>1.5443260377725462E-2</v>
      </c>
      <c r="O2054">
        <f t="shared" si="263"/>
        <v>2.4529908701829086</v>
      </c>
    </row>
    <row r="2055" spans="8:15">
      <c r="H2055">
        <f t="shared" si="264"/>
        <v>2.0529999999999999</v>
      </c>
      <c r="I2055">
        <f t="shared" si="259"/>
        <v>158.67137295730848</v>
      </c>
      <c r="J2055">
        <f t="shared" si="257"/>
        <v>1.25E-4</v>
      </c>
      <c r="K2055">
        <f t="shared" si="258"/>
        <v>-4.0095118722873537E-4</v>
      </c>
      <c r="L2055">
        <f t="shared" si="260"/>
        <v>3.0990502530724315E-5</v>
      </c>
      <c r="M2055">
        <f t="shared" si="261"/>
        <v>1.5688188337499999E-2</v>
      </c>
      <c r="N2055">
        <f t="shared" si="262"/>
        <v>1.5443227652801988E-2</v>
      </c>
      <c r="O2055">
        <f t="shared" si="263"/>
        <v>2.4503981345623638</v>
      </c>
    </row>
    <row r="2056" spans="8:15">
      <c r="H2056">
        <f t="shared" si="264"/>
        <v>2.0539999999999998</v>
      </c>
      <c r="I2056">
        <f t="shared" si="259"/>
        <v>158.50382134911703</v>
      </c>
      <c r="J2056">
        <f t="shared" si="257"/>
        <v>1.25E-4</v>
      </c>
      <c r="K2056">
        <f t="shared" si="258"/>
        <v>-4.0095118722873537E-4</v>
      </c>
      <c r="L2056">
        <f t="shared" si="260"/>
        <v>3.095777760724942E-5</v>
      </c>
      <c r="M2056">
        <f t="shared" si="261"/>
        <v>1.5688188337499999E-2</v>
      </c>
      <c r="N2056">
        <f t="shared" si="262"/>
        <v>1.5443194927878512E-2</v>
      </c>
      <c r="O2056">
        <f t="shared" si="263"/>
        <v>2.447805409908046</v>
      </c>
    </row>
    <row r="2057" spans="8:15">
      <c r="H2057">
        <f t="shared" si="264"/>
        <v>2.0550000000000002</v>
      </c>
      <c r="I2057">
        <f t="shared" si="259"/>
        <v>158.33626974092553</v>
      </c>
      <c r="J2057">
        <f t="shared" si="257"/>
        <v>1.25E-4</v>
      </c>
      <c r="K2057">
        <f t="shared" si="258"/>
        <v>-4.0095118722873537E-4</v>
      </c>
      <c r="L2057">
        <f t="shared" si="260"/>
        <v>3.0925052683774518E-5</v>
      </c>
      <c r="M2057">
        <f t="shared" si="261"/>
        <v>1.5688188337499999E-2</v>
      </c>
      <c r="N2057">
        <f t="shared" si="262"/>
        <v>1.5443162202955038E-2</v>
      </c>
      <c r="O2057">
        <f t="shared" si="263"/>
        <v>2.4452126962199547</v>
      </c>
    </row>
    <row r="2058" spans="8:15">
      <c r="H2058">
        <f t="shared" si="264"/>
        <v>2.056</v>
      </c>
      <c r="I2058">
        <f t="shared" si="259"/>
        <v>158.16871813273409</v>
      </c>
      <c r="J2058">
        <f t="shared" si="257"/>
        <v>1.25E-4</v>
      </c>
      <c r="K2058">
        <f t="shared" si="258"/>
        <v>-4.0095118722873537E-4</v>
      </c>
      <c r="L2058">
        <f t="shared" si="260"/>
        <v>3.0892327760299629E-5</v>
      </c>
      <c r="M2058">
        <f t="shared" si="261"/>
        <v>1.5688188337499999E-2</v>
      </c>
      <c r="N2058">
        <f t="shared" si="262"/>
        <v>1.5443129478031564E-2</v>
      </c>
      <c r="O2058">
        <f t="shared" si="263"/>
        <v>2.4426199934980914</v>
      </c>
    </row>
    <row r="2059" spans="8:15">
      <c r="H2059">
        <f t="shared" si="264"/>
        <v>2.0569999999999999</v>
      </c>
      <c r="I2059">
        <f t="shared" si="259"/>
        <v>158.00116652454267</v>
      </c>
      <c r="J2059">
        <f t="shared" si="257"/>
        <v>1.25E-4</v>
      </c>
      <c r="K2059">
        <f t="shared" si="258"/>
        <v>-4.0095118722873537E-4</v>
      </c>
      <c r="L2059">
        <f t="shared" si="260"/>
        <v>3.0859602836824741E-5</v>
      </c>
      <c r="M2059">
        <f t="shared" si="261"/>
        <v>1.5688188337499999E-2</v>
      </c>
      <c r="N2059">
        <f t="shared" si="262"/>
        <v>1.5443096753108088E-2</v>
      </c>
      <c r="O2059">
        <f t="shared" si="263"/>
        <v>2.4400273017424552</v>
      </c>
    </row>
    <row r="2060" spans="8:15">
      <c r="H2060">
        <f t="shared" si="264"/>
        <v>2.0579999999999998</v>
      </c>
      <c r="I2060">
        <f t="shared" si="259"/>
        <v>157.83361491635122</v>
      </c>
      <c r="J2060">
        <f t="shared" si="257"/>
        <v>1.25E-4</v>
      </c>
      <c r="K2060">
        <f t="shared" si="258"/>
        <v>-4.0095118722873537E-4</v>
      </c>
      <c r="L2060">
        <f t="shared" si="260"/>
        <v>3.0826877913349845E-5</v>
      </c>
      <c r="M2060">
        <f t="shared" si="261"/>
        <v>1.5688188337499999E-2</v>
      </c>
      <c r="N2060">
        <f t="shared" si="262"/>
        <v>1.5443064028184614E-2</v>
      </c>
      <c r="O2060">
        <f t="shared" si="263"/>
        <v>2.437434620953046</v>
      </c>
    </row>
    <row r="2061" spans="8:15">
      <c r="H2061">
        <f t="shared" si="264"/>
        <v>2.0590000000000002</v>
      </c>
      <c r="I2061">
        <f t="shared" si="259"/>
        <v>157.66606330815969</v>
      </c>
      <c r="J2061">
        <f t="shared" si="257"/>
        <v>1.25E-4</v>
      </c>
      <c r="K2061">
        <f t="shared" si="258"/>
        <v>-4.0095118722873537E-4</v>
      </c>
      <c r="L2061">
        <f t="shared" si="260"/>
        <v>3.0794152989874936E-5</v>
      </c>
      <c r="M2061">
        <f t="shared" si="261"/>
        <v>1.5688188337499999E-2</v>
      </c>
      <c r="N2061">
        <f t="shared" si="262"/>
        <v>1.5443031303261138E-2</v>
      </c>
      <c r="O2061">
        <f t="shared" si="263"/>
        <v>2.4348419511298625</v>
      </c>
    </row>
    <row r="2062" spans="8:15">
      <c r="H2062">
        <f t="shared" si="264"/>
        <v>2.06</v>
      </c>
      <c r="I2062">
        <f t="shared" si="259"/>
        <v>157.49851169996828</v>
      </c>
      <c r="J2062">
        <f t="shared" si="257"/>
        <v>1.25E-4</v>
      </c>
      <c r="K2062">
        <f t="shared" si="258"/>
        <v>-4.0095118722873537E-4</v>
      </c>
      <c r="L2062">
        <f t="shared" si="260"/>
        <v>3.0761428066400054E-5</v>
      </c>
      <c r="M2062">
        <f t="shared" si="261"/>
        <v>1.5688188337499999E-2</v>
      </c>
      <c r="N2062">
        <f t="shared" si="262"/>
        <v>1.5442998578337664E-2</v>
      </c>
      <c r="O2062">
        <f t="shared" si="263"/>
        <v>2.4322492922729078</v>
      </c>
    </row>
    <row r="2063" spans="8:15">
      <c r="H2063">
        <f t="shared" si="264"/>
        <v>2.0609999999999999</v>
      </c>
      <c r="I2063">
        <f t="shared" si="259"/>
        <v>157.33096009177683</v>
      </c>
      <c r="J2063">
        <f t="shared" si="257"/>
        <v>1.25E-4</v>
      </c>
      <c r="K2063">
        <f t="shared" si="258"/>
        <v>-4.0095118722873537E-4</v>
      </c>
      <c r="L2063">
        <f t="shared" si="260"/>
        <v>3.0728703142925159E-5</v>
      </c>
      <c r="M2063">
        <f t="shared" si="261"/>
        <v>1.5688188337499999E-2</v>
      </c>
      <c r="N2063">
        <f t="shared" si="262"/>
        <v>1.5442965853414189E-2</v>
      </c>
      <c r="O2063">
        <f t="shared" si="263"/>
        <v>2.4296566443821801</v>
      </c>
    </row>
    <row r="2064" spans="8:15">
      <c r="H2064">
        <f t="shared" si="264"/>
        <v>2.0619999999999998</v>
      </c>
      <c r="I2064">
        <f t="shared" si="259"/>
        <v>157.16340848358539</v>
      </c>
      <c r="J2064">
        <f t="shared" si="257"/>
        <v>1.25E-4</v>
      </c>
      <c r="K2064">
        <f t="shared" si="258"/>
        <v>-4.0095118722873537E-4</v>
      </c>
      <c r="L2064">
        <f t="shared" si="260"/>
        <v>3.069597821945027E-5</v>
      </c>
      <c r="M2064">
        <f t="shared" si="261"/>
        <v>1.5688188337499999E-2</v>
      </c>
      <c r="N2064">
        <f t="shared" si="262"/>
        <v>1.5442933128490714E-2</v>
      </c>
      <c r="O2064">
        <f t="shared" si="263"/>
        <v>2.427064007457679</v>
      </c>
    </row>
    <row r="2065" spans="8:15">
      <c r="H2065">
        <f t="shared" si="264"/>
        <v>2.0630000000000002</v>
      </c>
      <c r="I2065">
        <f t="shared" si="259"/>
        <v>156.99585687539388</v>
      </c>
      <c r="J2065">
        <f t="shared" si="257"/>
        <v>1.25E-4</v>
      </c>
      <c r="K2065">
        <f t="shared" si="258"/>
        <v>-4.0095118722873537E-4</v>
      </c>
      <c r="L2065">
        <f t="shared" si="260"/>
        <v>3.0663253295975368E-5</v>
      </c>
      <c r="M2065">
        <f t="shared" si="261"/>
        <v>1.5688188337499999E-2</v>
      </c>
      <c r="N2065">
        <f t="shared" si="262"/>
        <v>1.5442900403567239E-2</v>
      </c>
      <c r="O2065">
        <f t="shared" si="263"/>
        <v>2.4244713814994046</v>
      </c>
    </row>
    <row r="2066" spans="8:15">
      <c r="H2066">
        <f t="shared" si="264"/>
        <v>2.0640000000000001</v>
      </c>
      <c r="I2066">
        <f t="shared" si="259"/>
        <v>156.82830526720244</v>
      </c>
      <c r="J2066">
        <f t="shared" si="257"/>
        <v>1.25E-4</v>
      </c>
      <c r="K2066">
        <f t="shared" si="258"/>
        <v>-4.0095118722873537E-4</v>
      </c>
      <c r="L2066">
        <f t="shared" si="260"/>
        <v>3.063052837250048E-5</v>
      </c>
      <c r="M2066">
        <f t="shared" si="261"/>
        <v>1.5688188337499999E-2</v>
      </c>
      <c r="N2066">
        <f t="shared" si="262"/>
        <v>1.5442867678643763E-2</v>
      </c>
      <c r="O2066">
        <f t="shared" si="263"/>
        <v>2.421878766507358</v>
      </c>
    </row>
    <row r="2067" spans="8:15">
      <c r="H2067">
        <f t="shared" si="264"/>
        <v>2.0649999999999999</v>
      </c>
      <c r="I2067">
        <f t="shared" si="259"/>
        <v>156.66075365901099</v>
      </c>
      <c r="J2067">
        <f t="shared" si="257"/>
        <v>1.25E-4</v>
      </c>
      <c r="K2067">
        <f t="shared" si="258"/>
        <v>-4.0095118722873537E-4</v>
      </c>
      <c r="L2067">
        <f t="shared" si="260"/>
        <v>3.0597803449025584E-5</v>
      </c>
      <c r="M2067">
        <f t="shared" si="261"/>
        <v>1.5688188337499999E-2</v>
      </c>
      <c r="N2067">
        <f t="shared" si="262"/>
        <v>1.5442834953720289E-2</v>
      </c>
      <c r="O2067">
        <f t="shared" si="263"/>
        <v>2.4192861624815385</v>
      </c>
    </row>
    <row r="2068" spans="8:15">
      <c r="H2068">
        <f t="shared" si="264"/>
        <v>2.0659999999999998</v>
      </c>
      <c r="I2068">
        <f t="shared" si="259"/>
        <v>156.49320205081958</v>
      </c>
      <c r="J2068">
        <f t="shared" si="257"/>
        <v>1.25E-4</v>
      </c>
      <c r="K2068">
        <f t="shared" si="258"/>
        <v>-4.0095118722873537E-4</v>
      </c>
      <c r="L2068">
        <f t="shared" si="260"/>
        <v>3.0565078525550702E-5</v>
      </c>
      <c r="M2068">
        <f t="shared" si="261"/>
        <v>1.5688188337499999E-2</v>
      </c>
      <c r="N2068">
        <f t="shared" si="262"/>
        <v>1.5442802228796813E-2</v>
      </c>
      <c r="O2068">
        <f t="shared" si="263"/>
        <v>2.4166935694219465</v>
      </c>
    </row>
    <row r="2069" spans="8:15">
      <c r="H2069">
        <f t="shared" si="264"/>
        <v>2.0670000000000002</v>
      </c>
      <c r="I2069">
        <f t="shared" si="259"/>
        <v>156.32565044262805</v>
      </c>
      <c r="J2069">
        <f t="shared" si="257"/>
        <v>1.25E-4</v>
      </c>
      <c r="K2069">
        <f t="shared" si="258"/>
        <v>-4.0095118722873537E-4</v>
      </c>
      <c r="L2069">
        <f t="shared" si="260"/>
        <v>3.0532353602075793E-5</v>
      </c>
      <c r="M2069">
        <f t="shared" si="261"/>
        <v>1.5688188337499999E-2</v>
      </c>
      <c r="N2069">
        <f t="shared" si="262"/>
        <v>1.5442769503873339E-2</v>
      </c>
      <c r="O2069">
        <f t="shared" si="263"/>
        <v>2.4141009873285801</v>
      </c>
    </row>
    <row r="2070" spans="8:15">
      <c r="H2070">
        <f t="shared" si="264"/>
        <v>2.0680000000000001</v>
      </c>
      <c r="I2070">
        <f t="shared" si="259"/>
        <v>156.15809883443663</v>
      </c>
      <c r="J2070">
        <f t="shared" si="257"/>
        <v>1.25E-4</v>
      </c>
      <c r="K2070">
        <f t="shared" si="258"/>
        <v>-4.0095118722873537E-4</v>
      </c>
      <c r="L2070">
        <f t="shared" si="260"/>
        <v>3.0499628678600905E-5</v>
      </c>
      <c r="M2070">
        <f t="shared" si="261"/>
        <v>1.5688188337499999E-2</v>
      </c>
      <c r="N2070">
        <f t="shared" si="262"/>
        <v>1.5442736778949865E-2</v>
      </c>
      <c r="O2070">
        <f t="shared" si="263"/>
        <v>2.4115084162014426</v>
      </c>
    </row>
    <row r="2071" spans="8:15">
      <c r="H2071">
        <f t="shared" si="264"/>
        <v>2.069</v>
      </c>
      <c r="I2071">
        <f t="shared" si="259"/>
        <v>155.99054722624518</v>
      </c>
      <c r="J2071">
        <f t="shared" si="257"/>
        <v>1.25E-4</v>
      </c>
      <c r="K2071">
        <f t="shared" si="258"/>
        <v>-4.0095118722873537E-4</v>
      </c>
      <c r="L2071">
        <f t="shared" si="260"/>
        <v>3.0466903755126013E-5</v>
      </c>
      <c r="M2071">
        <f t="shared" si="261"/>
        <v>1.5688188337499999E-2</v>
      </c>
      <c r="N2071">
        <f t="shared" si="262"/>
        <v>1.5442704054026389E-2</v>
      </c>
      <c r="O2071">
        <f t="shared" si="263"/>
        <v>2.4089158560405313</v>
      </c>
    </row>
    <row r="2072" spans="8:15">
      <c r="H2072">
        <f t="shared" si="264"/>
        <v>2.0699999999999998</v>
      </c>
      <c r="I2072">
        <f t="shared" si="259"/>
        <v>155.82299561805374</v>
      </c>
      <c r="J2072">
        <f t="shared" si="257"/>
        <v>1.25E-4</v>
      </c>
      <c r="K2072">
        <f t="shared" si="258"/>
        <v>-4.0095118722873537E-4</v>
      </c>
      <c r="L2072">
        <f t="shared" si="260"/>
        <v>3.0434178831651124E-5</v>
      </c>
      <c r="M2072">
        <f t="shared" si="261"/>
        <v>1.5688188337499999E-2</v>
      </c>
      <c r="N2072">
        <f t="shared" si="262"/>
        <v>1.5442671329102915E-2</v>
      </c>
      <c r="O2072">
        <f t="shared" si="263"/>
        <v>2.4063233068458474</v>
      </c>
    </row>
    <row r="2073" spans="8:15">
      <c r="H2073">
        <f t="shared" si="264"/>
        <v>2.0710000000000002</v>
      </c>
      <c r="I2073">
        <f t="shared" si="259"/>
        <v>155.65544400986224</v>
      </c>
      <c r="J2073">
        <f t="shared" si="257"/>
        <v>1.25E-4</v>
      </c>
      <c r="K2073">
        <f t="shared" si="258"/>
        <v>-4.0095118722873537E-4</v>
      </c>
      <c r="L2073">
        <f t="shared" si="260"/>
        <v>3.0401453908176219E-5</v>
      </c>
      <c r="M2073">
        <f t="shared" si="261"/>
        <v>1.5688188337499999E-2</v>
      </c>
      <c r="N2073">
        <f t="shared" si="262"/>
        <v>1.5442638604179439E-2</v>
      </c>
      <c r="O2073">
        <f t="shared" si="263"/>
        <v>2.4037307686173897</v>
      </c>
    </row>
    <row r="2074" spans="8:15">
      <c r="H2074">
        <f t="shared" si="264"/>
        <v>2.0720000000000001</v>
      </c>
      <c r="I2074">
        <f t="shared" si="259"/>
        <v>155.48789240167079</v>
      </c>
      <c r="J2074">
        <f t="shared" si="257"/>
        <v>1.25E-4</v>
      </c>
      <c r="K2074">
        <f t="shared" si="258"/>
        <v>-4.0095118722873537E-4</v>
      </c>
      <c r="L2074">
        <f t="shared" si="260"/>
        <v>3.036872898470133E-5</v>
      </c>
      <c r="M2074">
        <f t="shared" si="261"/>
        <v>1.5688188337499999E-2</v>
      </c>
      <c r="N2074">
        <f t="shared" si="262"/>
        <v>1.5442605879255965E-2</v>
      </c>
      <c r="O2074">
        <f t="shared" si="263"/>
        <v>2.4011382413551603</v>
      </c>
    </row>
    <row r="2075" spans="8:15">
      <c r="H2075">
        <f t="shared" si="264"/>
        <v>2.073</v>
      </c>
      <c r="I2075">
        <f t="shared" si="259"/>
        <v>155.32034079347937</v>
      </c>
      <c r="J2075">
        <f t="shared" si="257"/>
        <v>1.25E-4</v>
      </c>
      <c r="K2075">
        <f t="shared" si="258"/>
        <v>-4.0095118722873537E-4</v>
      </c>
      <c r="L2075">
        <f t="shared" si="260"/>
        <v>3.0336004061226442E-5</v>
      </c>
      <c r="M2075">
        <f t="shared" si="261"/>
        <v>1.5688188337499999E-2</v>
      </c>
      <c r="N2075">
        <f t="shared" si="262"/>
        <v>1.5442573154332491E-2</v>
      </c>
      <c r="O2075">
        <f t="shared" si="263"/>
        <v>2.3985457250591584</v>
      </c>
    </row>
    <row r="2076" spans="8:15">
      <c r="H2076">
        <f t="shared" si="264"/>
        <v>2.0739999999999998</v>
      </c>
      <c r="I2076">
        <f t="shared" si="259"/>
        <v>155.15278918528793</v>
      </c>
      <c r="J2076">
        <f t="shared" si="257"/>
        <v>1.25E-4</v>
      </c>
      <c r="K2076">
        <f t="shared" si="258"/>
        <v>-4.0095118722873537E-4</v>
      </c>
      <c r="L2076">
        <f t="shared" si="260"/>
        <v>3.0303279137751553E-5</v>
      </c>
      <c r="M2076">
        <f t="shared" si="261"/>
        <v>1.5688188337499999E-2</v>
      </c>
      <c r="N2076">
        <f t="shared" si="262"/>
        <v>1.5442540429409015E-2</v>
      </c>
      <c r="O2076">
        <f t="shared" si="263"/>
        <v>2.3959532197293827</v>
      </c>
    </row>
    <row r="2077" spans="8:15">
      <c r="H2077">
        <f t="shared" si="264"/>
        <v>2.0750000000000002</v>
      </c>
      <c r="I2077">
        <f t="shared" si="259"/>
        <v>154.98523757709643</v>
      </c>
      <c r="J2077">
        <f t="shared" si="257"/>
        <v>1.25E-4</v>
      </c>
      <c r="K2077">
        <f t="shared" si="258"/>
        <v>-4.0095118722873537E-4</v>
      </c>
      <c r="L2077">
        <f t="shared" si="260"/>
        <v>3.0270554214276647E-5</v>
      </c>
      <c r="M2077">
        <f t="shared" si="261"/>
        <v>1.5688188337499999E-2</v>
      </c>
      <c r="N2077">
        <f t="shared" si="262"/>
        <v>1.544250770448554E-2</v>
      </c>
      <c r="O2077">
        <f t="shared" si="263"/>
        <v>2.3933607253658336</v>
      </c>
    </row>
    <row r="2078" spans="8:15">
      <c r="H2078">
        <f t="shared" si="264"/>
        <v>2.0760000000000001</v>
      </c>
      <c r="I2078">
        <f t="shared" si="259"/>
        <v>154.81768596890498</v>
      </c>
      <c r="J2078">
        <f t="shared" si="257"/>
        <v>1.25E-4</v>
      </c>
      <c r="K2078">
        <f t="shared" si="258"/>
        <v>-4.0095118722873537E-4</v>
      </c>
      <c r="L2078">
        <f t="shared" si="260"/>
        <v>3.0237829290801755E-5</v>
      </c>
      <c r="M2078">
        <f t="shared" si="261"/>
        <v>1.5688188337499999E-2</v>
      </c>
      <c r="N2078">
        <f t="shared" si="262"/>
        <v>1.5442474979562065E-2</v>
      </c>
      <c r="O2078">
        <f t="shared" si="263"/>
        <v>2.3907682419685119</v>
      </c>
    </row>
    <row r="2079" spans="8:15">
      <c r="H2079">
        <f t="shared" si="264"/>
        <v>2.077</v>
      </c>
      <c r="I2079">
        <f t="shared" si="259"/>
        <v>154.65013436071354</v>
      </c>
      <c r="J2079">
        <f t="shared" si="257"/>
        <v>1.25E-4</v>
      </c>
      <c r="K2079">
        <f t="shared" si="258"/>
        <v>-4.0095118722873537E-4</v>
      </c>
      <c r="L2079">
        <f t="shared" si="260"/>
        <v>3.020510436732686E-5</v>
      </c>
      <c r="M2079">
        <f t="shared" si="261"/>
        <v>1.5688188337499999E-2</v>
      </c>
      <c r="N2079">
        <f t="shared" si="262"/>
        <v>1.544244225463859E-2</v>
      </c>
      <c r="O2079">
        <f t="shared" si="263"/>
        <v>2.3881757695374182</v>
      </c>
    </row>
    <row r="2080" spans="8:15">
      <c r="H2080">
        <f t="shared" si="264"/>
        <v>2.0779999999999998</v>
      </c>
      <c r="I2080">
        <f t="shared" si="259"/>
        <v>154.48258275252209</v>
      </c>
      <c r="J2080">
        <f t="shared" si="257"/>
        <v>1.25E-4</v>
      </c>
      <c r="K2080">
        <f t="shared" si="258"/>
        <v>-4.0095118722873537E-4</v>
      </c>
      <c r="L2080">
        <f t="shared" si="260"/>
        <v>3.0172379443851971E-5</v>
      </c>
      <c r="M2080">
        <f t="shared" si="261"/>
        <v>1.5688188337499999E-2</v>
      </c>
      <c r="N2080">
        <f t="shared" si="262"/>
        <v>1.5442409529715116E-2</v>
      </c>
      <c r="O2080">
        <f t="shared" si="263"/>
        <v>2.385583308072551</v>
      </c>
    </row>
    <row r="2081" spans="8:15">
      <c r="H2081">
        <f t="shared" si="264"/>
        <v>2.0790000000000002</v>
      </c>
      <c r="I2081">
        <f t="shared" si="259"/>
        <v>154.31503114433059</v>
      </c>
      <c r="J2081">
        <f t="shared" si="257"/>
        <v>1.25E-4</v>
      </c>
      <c r="K2081">
        <f t="shared" si="258"/>
        <v>-4.0095118722873537E-4</v>
      </c>
      <c r="L2081">
        <f t="shared" si="260"/>
        <v>3.0139654520377066E-5</v>
      </c>
      <c r="M2081">
        <f t="shared" si="261"/>
        <v>1.5688188337499999E-2</v>
      </c>
      <c r="N2081">
        <f t="shared" si="262"/>
        <v>1.544237680479164E-2</v>
      </c>
      <c r="O2081">
        <f t="shared" si="263"/>
        <v>2.38299085757391</v>
      </c>
    </row>
    <row r="2082" spans="8:15">
      <c r="H2082">
        <f t="shared" si="264"/>
        <v>2.08</v>
      </c>
      <c r="I2082">
        <f t="shared" si="259"/>
        <v>154.14747953613914</v>
      </c>
      <c r="J2082">
        <f t="shared" si="257"/>
        <v>1.25E-4</v>
      </c>
      <c r="K2082">
        <f t="shared" si="258"/>
        <v>-4.0095118722873537E-4</v>
      </c>
      <c r="L2082">
        <f t="shared" si="260"/>
        <v>3.0106929596902177E-5</v>
      </c>
      <c r="M2082">
        <f t="shared" si="261"/>
        <v>1.5688188337499999E-2</v>
      </c>
      <c r="N2082">
        <f t="shared" si="262"/>
        <v>1.5442344079868166E-2</v>
      </c>
      <c r="O2082">
        <f t="shared" si="263"/>
        <v>2.3803984180414974</v>
      </c>
    </row>
    <row r="2083" spans="8:15">
      <c r="H2083">
        <f t="shared" si="264"/>
        <v>2.081</v>
      </c>
      <c r="I2083">
        <f t="shared" si="259"/>
        <v>153.97992792794773</v>
      </c>
      <c r="J2083">
        <f t="shared" si="257"/>
        <v>1.25E-4</v>
      </c>
      <c r="K2083">
        <f t="shared" si="258"/>
        <v>-4.0095118722873537E-4</v>
      </c>
      <c r="L2083">
        <f t="shared" si="260"/>
        <v>3.0074204673427289E-5</v>
      </c>
      <c r="M2083">
        <f t="shared" si="261"/>
        <v>1.5688188337499999E-2</v>
      </c>
      <c r="N2083">
        <f t="shared" si="262"/>
        <v>1.544231135494469E-2</v>
      </c>
      <c r="O2083">
        <f t="shared" si="263"/>
        <v>2.3778059894753123</v>
      </c>
    </row>
    <row r="2084" spans="8:15">
      <c r="H2084">
        <f t="shared" si="264"/>
        <v>2.0819999999999999</v>
      </c>
      <c r="I2084">
        <f t="shared" si="259"/>
        <v>153.81237631975628</v>
      </c>
      <c r="J2084">
        <f t="shared" si="257"/>
        <v>1.25E-4</v>
      </c>
      <c r="K2084">
        <f t="shared" si="258"/>
        <v>-4.0095118722873537E-4</v>
      </c>
      <c r="L2084">
        <f t="shared" si="260"/>
        <v>3.00414797499524E-5</v>
      </c>
      <c r="M2084">
        <f t="shared" si="261"/>
        <v>1.5688188337499999E-2</v>
      </c>
      <c r="N2084">
        <f t="shared" si="262"/>
        <v>1.5442278630021216E-2</v>
      </c>
      <c r="O2084">
        <f t="shared" si="263"/>
        <v>2.3752135718753538</v>
      </c>
    </row>
    <row r="2085" spans="8:15">
      <c r="H2085">
        <f t="shared" si="264"/>
        <v>2.0830000000000002</v>
      </c>
      <c r="I2085">
        <f t="shared" si="259"/>
        <v>153.64482471156478</v>
      </c>
      <c r="J2085">
        <f t="shared" si="257"/>
        <v>1.25E-4</v>
      </c>
      <c r="K2085">
        <f t="shared" si="258"/>
        <v>-4.0095118722873537E-4</v>
      </c>
      <c r="L2085">
        <f t="shared" si="260"/>
        <v>3.0008754826477494E-5</v>
      </c>
      <c r="M2085">
        <f t="shared" si="261"/>
        <v>1.5688188337499999E-2</v>
      </c>
      <c r="N2085">
        <f t="shared" si="262"/>
        <v>1.5442245905097742E-2</v>
      </c>
      <c r="O2085">
        <f t="shared" si="263"/>
        <v>2.3726211652416214</v>
      </c>
    </row>
    <row r="2086" spans="8:15">
      <c r="H2086">
        <f t="shared" si="264"/>
        <v>2.0840000000000001</v>
      </c>
      <c r="I2086">
        <f t="shared" si="259"/>
        <v>153.47727310337334</v>
      </c>
      <c r="J2086">
        <f t="shared" si="257"/>
        <v>1.25E-4</v>
      </c>
      <c r="K2086">
        <f t="shared" si="258"/>
        <v>-4.0095118722873537E-4</v>
      </c>
      <c r="L2086">
        <f t="shared" si="260"/>
        <v>2.9976029903002606E-5</v>
      </c>
      <c r="M2086">
        <f t="shared" si="261"/>
        <v>1.5688188337499999E-2</v>
      </c>
      <c r="N2086">
        <f t="shared" si="262"/>
        <v>1.5442213180174266E-2</v>
      </c>
      <c r="O2086">
        <f t="shared" si="263"/>
        <v>2.3700287695741169</v>
      </c>
    </row>
    <row r="2087" spans="8:15">
      <c r="H2087">
        <f t="shared" si="264"/>
        <v>2.085</v>
      </c>
      <c r="I2087">
        <f t="shared" si="259"/>
        <v>153.30972149518189</v>
      </c>
      <c r="J2087">
        <f t="shared" si="257"/>
        <v>1.25E-4</v>
      </c>
      <c r="K2087">
        <f t="shared" si="258"/>
        <v>-4.0095118722873537E-4</v>
      </c>
      <c r="L2087">
        <f t="shared" si="260"/>
        <v>2.9943304979527714E-5</v>
      </c>
      <c r="M2087">
        <f t="shared" si="261"/>
        <v>1.5688188337499999E-2</v>
      </c>
      <c r="N2087">
        <f t="shared" si="262"/>
        <v>1.5442180455250792E-2</v>
      </c>
      <c r="O2087">
        <f t="shared" si="263"/>
        <v>2.3674363848728399</v>
      </c>
    </row>
    <row r="2088" spans="8:15">
      <c r="H2088">
        <f t="shared" si="264"/>
        <v>2.0859999999999999</v>
      </c>
      <c r="I2088">
        <f t="shared" si="259"/>
        <v>153.14216988699044</v>
      </c>
      <c r="J2088">
        <f t="shared" si="257"/>
        <v>1.25E-4</v>
      </c>
      <c r="K2088">
        <f t="shared" si="258"/>
        <v>-4.0095118722873537E-4</v>
      </c>
      <c r="L2088">
        <f t="shared" si="260"/>
        <v>2.9910580056052822E-5</v>
      </c>
      <c r="M2088">
        <f t="shared" si="261"/>
        <v>1.5688188337499999E-2</v>
      </c>
      <c r="N2088">
        <f t="shared" si="262"/>
        <v>1.5442147730327316E-2</v>
      </c>
      <c r="O2088">
        <f t="shared" si="263"/>
        <v>2.3648440111377895</v>
      </c>
    </row>
    <row r="2089" spans="8:15">
      <c r="H2089">
        <f t="shared" si="264"/>
        <v>2.0870000000000002</v>
      </c>
      <c r="I2089">
        <f t="shared" si="259"/>
        <v>152.97461827879894</v>
      </c>
      <c r="J2089">
        <f t="shared" si="257"/>
        <v>1.25E-4</v>
      </c>
      <c r="K2089">
        <f t="shared" si="258"/>
        <v>-4.0095118722873537E-4</v>
      </c>
      <c r="L2089">
        <f t="shared" si="260"/>
        <v>2.987785513257792E-5</v>
      </c>
      <c r="M2089">
        <f t="shared" si="261"/>
        <v>1.5688188337499999E-2</v>
      </c>
      <c r="N2089">
        <f t="shared" si="262"/>
        <v>1.5442115005403842E-2</v>
      </c>
      <c r="O2089">
        <f t="shared" si="263"/>
        <v>2.3622516483689657</v>
      </c>
    </row>
    <row r="2090" spans="8:15">
      <c r="H2090">
        <f t="shared" si="264"/>
        <v>2.0880000000000001</v>
      </c>
      <c r="I2090">
        <f t="shared" si="259"/>
        <v>152.8070666706075</v>
      </c>
      <c r="J2090">
        <f t="shared" si="257"/>
        <v>1.25E-4</v>
      </c>
      <c r="K2090">
        <f t="shared" si="258"/>
        <v>-4.0095118722873537E-4</v>
      </c>
      <c r="L2090">
        <f t="shared" si="260"/>
        <v>2.9845130209103028E-5</v>
      </c>
      <c r="M2090">
        <f t="shared" si="261"/>
        <v>1.5688188337499999E-2</v>
      </c>
      <c r="N2090">
        <f t="shared" si="262"/>
        <v>1.5442082280480367E-2</v>
      </c>
      <c r="O2090">
        <f t="shared" si="263"/>
        <v>2.3596592965663703</v>
      </c>
    </row>
    <row r="2091" spans="8:15">
      <c r="H2091">
        <f t="shared" si="264"/>
        <v>2.089</v>
      </c>
      <c r="I2091">
        <f t="shared" si="259"/>
        <v>152.63951506241608</v>
      </c>
      <c r="J2091">
        <f t="shared" si="257"/>
        <v>1.25E-4</v>
      </c>
      <c r="K2091">
        <f t="shared" si="258"/>
        <v>-4.0095118722873537E-4</v>
      </c>
      <c r="L2091">
        <f t="shared" si="260"/>
        <v>2.9812405285628142E-5</v>
      </c>
      <c r="M2091">
        <f t="shared" si="261"/>
        <v>1.5688188337499999E-2</v>
      </c>
      <c r="N2091">
        <f t="shared" si="262"/>
        <v>1.5442049555556892E-2</v>
      </c>
      <c r="O2091">
        <f t="shared" si="263"/>
        <v>2.3570669557300015</v>
      </c>
    </row>
    <row r="2092" spans="8:15">
      <c r="H2092">
        <f t="shared" si="264"/>
        <v>2.09</v>
      </c>
      <c r="I2092">
        <f t="shared" si="259"/>
        <v>152.47196345422464</v>
      </c>
      <c r="J2092">
        <f t="shared" si="257"/>
        <v>1.25E-4</v>
      </c>
      <c r="K2092">
        <f t="shared" si="258"/>
        <v>-4.0095118722873537E-4</v>
      </c>
      <c r="L2092">
        <f t="shared" si="260"/>
        <v>2.977968036215325E-5</v>
      </c>
      <c r="M2092">
        <f t="shared" si="261"/>
        <v>1.5688188337499999E-2</v>
      </c>
      <c r="N2092">
        <f t="shared" si="262"/>
        <v>1.5442016830633417E-2</v>
      </c>
      <c r="O2092">
        <f t="shared" si="263"/>
        <v>2.3544746258598601</v>
      </c>
    </row>
    <row r="2093" spans="8:15">
      <c r="H2093">
        <f t="shared" si="264"/>
        <v>2.0910000000000002</v>
      </c>
      <c r="I2093">
        <f t="shared" si="259"/>
        <v>152.30441184603313</v>
      </c>
      <c r="J2093">
        <f t="shared" si="257"/>
        <v>1.25E-4</v>
      </c>
      <c r="K2093">
        <f t="shared" si="258"/>
        <v>-4.0095118722873537E-4</v>
      </c>
      <c r="L2093">
        <f t="shared" si="260"/>
        <v>2.9746955438678348E-5</v>
      </c>
      <c r="M2093">
        <f t="shared" si="261"/>
        <v>1.5688188337499999E-2</v>
      </c>
      <c r="N2093">
        <f t="shared" si="262"/>
        <v>1.5441984105709941E-2</v>
      </c>
      <c r="O2093">
        <f t="shared" si="263"/>
        <v>2.3518823069559445</v>
      </c>
    </row>
    <row r="2094" spans="8:15">
      <c r="H2094">
        <f t="shared" si="264"/>
        <v>2.0920000000000001</v>
      </c>
      <c r="I2094">
        <f t="shared" si="259"/>
        <v>152.13686023784169</v>
      </c>
      <c r="J2094">
        <f t="shared" si="257"/>
        <v>1.25E-4</v>
      </c>
      <c r="K2094">
        <f t="shared" si="258"/>
        <v>-4.0095118722873537E-4</v>
      </c>
      <c r="L2094">
        <f t="shared" si="260"/>
        <v>2.9714230515203456E-5</v>
      </c>
      <c r="M2094">
        <f t="shared" si="261"/>
        <v>1.5688188337499999E-2</v>
      </c>
      <c r="N2094">
        <f t="shared" si="262"/>
        <v>1.5441951380786467E-2</v>
      </c>
      <c r="O2094">
        <f t="shared" si="263"/>
        <v>2.3492899990182572</v>
      </c>
    </row>
    <row r="2095" spans="8:15">
      <c r="H2095">
        <f t="shared" si="264"/>
        <v>2.093</v>
      </c>
      <c r="I2095">
        <f t="shared" si="259"/>
        <v>151.96930862965024</v>
      </c>
      <c r="J2095">
        <f t="shared" si="257"/>
        <v>1.25E-4</v>
      </c>
      <c r="K2095">
        <f t="shared" si="258"/>
        <v>-4.0095118722873537E-4</v>
      </c>
      <c r="L2095">
        <f t="shared" si="260"/>
        <v>2.9681505591728564E-5</v>
      </c>
      <c r="M2095">
        <f t="shared" si="261"/>
        <v>1.5688188337499999E-2</v>
      </c>
      <c r="N2095">
        <f t="shared" si="262"/>
        <v>1.5441918655862991E-2</v>
      </c>
      <c r="O2095">
        <f t="shared" si="263"/>
        <v>2.346697702046797</v>
      </c>
    </row>
    <row r="2096" spans="8:15">
      <c r="H2096">
        <f t="shared" si="264"/>
        <v>2.0939999999999999</v>
      </c>
      <c r="I2096">
        <f t="shared" si="259"/>
        <v>151.8017570214588</v>
      </c>
      <c r="J2096">
        <f t="shared" si="257"/>
        <v>1.25E-4</v>
      </c>
      <c r="K2096">
        <f t="shared" si="258"/>
        <v>-4.0095118722873537E-4</v>
      </c>
      <c r="L2096">
        <f t="shared" si="260"/>
        <v>2.9648780668253672E-5</v>
      </c>
      <c r="M2096">
        <f t="shared" si="261"/>
        <v>1.5688188337499999E-2</v>
      </c>
      <c r="N2096">
        <f t="shared" si="262"/>
        <v>1.5441885930939517E-2</v>
      </c>
      <c r="O2096">
        <f t="shared" si="263"/>
        <v>2.3441054160415637</v>
      </c>
    </row>
    <row r="2097" spans="8:15">
      <c r="H2097">
        <f t="shared" si="264"/>
        <v>2.0950000000000002</v>
      </c>
      <c r="I2097">
        <f t="shared" si="259"/>
        <v>151.6342054132673</v>
      </c>
      <c r="J2097">
        <f t="shared" si="257"/>
        <v>1.25E-4</v>
      </c>
      <c r="K2097">
        <f t="shared" si="258"/>
        <v>-4.0095118722873537E-4</v>
      </c>
      <c r="L2097">
        <f t="shared" si="260"/>
        <v>2.961605574477877E-5</v>
      </c>
      <c r="M2097">
        <f t="shared" si="261"/>
        <v>1.5688188337499999E-2</v>
      </c>
      <c r="N2097">
        <f t="shared" si="262"/>
        <v>1.5441853206016043E-2</v>
      </c>
      <c r="O2097">
        <f t="shared" si="263"/>
        <v>2.3415131410025567</v>
      </c>
    </row>
    <row r="2098" spans="8:15">
      <c r="H2098">
        <f t="shared" si="264"/>
        <v>2.0960000000000001</v>
      </c>
      <c r="I2098">
        <f t="shared" si="259"/>
        <v>151.46665380507585</v>
      </c>
      <c r="J2098">
        <f t="shared" si="257"/>
        <v>1.25E-4</v>
      </c>
      <c r="K2098">
        <f t="shared" si="258"/>
        <v>-4.0095118722873537E-4</v>
      </c>
      <c r="L2098">
        <f t="shared" si="260"/>
        <v>2.9583330821303875E-5</v>
      </c>
      <c r="M2098">
        <f t="shared" si="261"/>
        <v>1.5688188337499999E-2</v>
      </c>
      <c r="N2098">
        <f t="shared" si="262"/>
        <v>1.5441820481092567E-2</v>
      </c>
      <c r="O2098">
        <f t="shared" si="263"/>
        <v>2.3389208769297776</v>
      </c>
    </row>
    <row r="2099" spans="8:15">
      <c r="H2099">
        <f t="shared" si="264"/>
        <v>2.097</v>
      </c>
      <c r="I2099">
        <f t="shared" si="259"/>
        <v>151.29910219688443</v>
      </c>
      <c r="J2099">
        <f t="shared" si="257"/>
        <v>1.25E-4</v>
      </c>
      <c r="K2099">
        <f t="shared" si="258"/>
        <v>-4.0095118722873537E-4</v>
      </c>
      <c r="L2099">
        <f t="shared" si="260"/>
        <v>2.955060589782899E-5</v>
      </c>
      <c r="M2099">
        <f t="shared" si="261"/>
        <v>1.5688188337499999E-2</v>
      </c>
      <c r="N2099">
        <f t="shared" si="262"/>
        <v>1.5441787756169093E-2</v>
      </c>
      <c r="O2099">
        <f t="shared" si="263"/>
        <v>2.3363286238232264</v>
      </c>
    </row>
    <row r="2100" spans="8:15">
      <c r="H2100">
        <f t="shared" si="264"/>
        <v>2.0979999999999999</v>
      </c>
      <c r="I2100">
        <f t="shared" si="259"/>
        <v>151.13155058869299</v>
      </c>
      <c r="J2100">
        <f t="shared" si="257"/>
        <v>1.25E-4</v>
      </c>
      <c r="K2100">
        <f t="shared" si="258"/>
        <v>-4.0095118722873537E-4</v>
      </c>
      <c r="L2100">
        <f t="shared" si="260"/>
        <v>2.9517880974354098E-5</v>
      </c>
      <c r="M2100">
        <f t="shared" si="261"/>
        <v>1.5688188337499999E-2</v>
      </c>
      <c r="N2100">
        <f t="shared" si="262"/>
        <v>1.5441755031245617E-2</v>
      </c>
      <c r="O2100">
        <f t="shared" si="263"/>
        <v>2.3337363816829013</v>
      </c>
    </row>
    <row r="2101" spans="8:15">
      <c r="H2101">
        <f t="shared" si="264"/>
        <v>2.0990000000000002</v>
      </c>
      <c r="I2101">
        <f t="shared" si="259"/>
        <v>150.96399898050149</v>
      </c>
      <c r="J2101">
        <f t="shared" si="257"/>
        <v>1.25E-4</v>
      </c>
      <c r="K2101">
        <f t="shared" si="258"/>
        <v>-4.0095118722873537E-4</v>
      </c>
      <c r="L2101">
        <f t="shared" si="260"/>
        <v>2.9485156050879195E-5</v>
      </c>
      <c r="M2101">
        <f t="shared" si="261"/>
        <v>1.5688188337499999E-2</v>
      </c>
      <c r="N2101">
        <f t="shared" si="262"/>
        <v>1.5441722306322143E-2</v>
      </c>
      <c r="O2101">
        <f t="shared" si="263"/>
        <v>2.3311441505088029</v>
      </c>
    </row>
    <row r="2102" spans="8:15">
      <c r="H2102">
        <f t="shared" si="264"/>
        <v>2.1</v>
      </c>
      <c r="I2102">
        <f t="shared" si="259"/>
        <v>150.79644737231004</v>
      </c>
      <c r="J2102">
        <f t="shared" si="257"/>
        <v>1.25E-4</v>
      </c>
      <c r="K2102">
        <f t="shared" si="258"/>
        <v>-4.0095118722873537E-4</v>
      </c>
      <c r="L2102">
        <f t="shared" si="260"/>
        <v>2.9452431127404303E-5</v>
      </c>
      <c r="M2102">
        <f t="shared" si="261"/>
        <v>1.5688188337499999E-2</v>
      </c>
      <c r="N2102">
        <f t="shared" si="262"/>
        <v>1.5441689581398669E-2</v>
      </c>
      <c r="O2102">
        <f t="shared" si="263"/>
        <v>2.3285519303009328</v>
      </c>
    </row>
    <row r="2103" spans="8:15">
      <c r="H2103">
        <f t="shared" si="264"/>
        <v>2.101</v>
      </c>
      <c r="I2103">
        <f t="shared" si="259"/>
        <v>150.6288957641186</v>
      </c>
      <c r="J2103">
        <f t="shared" si="257"/>
        <v>1.25E-4</v>
      </c>
      <c r="K2103">
        <f t="shared" si="258"/>
        <v>-4.0095118722873537E-4</v>
      </c>
      <c r="L2103">
        <f t="shared" si="260"/>
        <v>2.9419706203929415E-5</v>
      </c>
      <c r="M2103">
        <f t="shared" si="261"/>
        <v>1.5688188337499999E-2</v>
      </c>
      <c r="N2103">
        <f t="shared" si="262"/>
        <v>1.5441656856475193E-2</v>
      </c>
      <c r="O2103">
        <f t="shared" si="263"/>
        <v>2.3259597210592888</v>
      </c>
    </row>
    <row r="2104" spans="8:15">
      <c r="H2104">
        <f t="shared" si="264"/>
        <v>2.1019999999999999</v>
      </c>
      <c r="I2104">
        <f t="shared" si="259"/>
        <v>150.46134415592718</v>
      </c>
      <c r="J2104">
        <f t="shared" si="257"/>
        <v>1.25E-4</v>
      </c>
      <c r="K2104">
        <f t="shared" si="258"/>
        <v>-4.0095118722873537E-4</v>
      </c>
      <c r="L2104">
        <f t="shared" si="260"/>
        <v>2.9386981280454526E-5</v>
      </c>
      <c r="M2104">
        <f t="shared" si="261"/>
        <v>1.5688188337499999E-2</v>
      </c>
      <c r="N2104">
        <f t="shared" si="262"/>
        <v>1.5441624131551718E-2</v>
      </c>
      <c r="O2104">
        <f t="shared" si="263"/>
        <v>2.3233675227838733</v>
      </c>
    </row>
    <row r="2105" spans="8:15">
      <c r="H2105">
        <f t="shared" si="264"/>
        <v>2.1030000000000002</v>
      </c>
      <c r="I2105">
        <f t="shared" si="259"/>
        <v>150.29379254773565</v>
      </c>
      <c r="J2105">
        <f t="shared" si="257"/>
        <v>1.25E-4</v>
      </c>
      <c r="K2105">
        <f t="shared" si="258"/>
        <v>-4.0095118722873537E-4</v>
      </c>
      <c r="L2105">
        <f t="shared" si="260"/>
        <v>2.9354256356979621E-5</v>
      </c>
      <c r="M2105">
        <f t="shared" si="261"/>
        <v>1.5688188337499999E-2</v>
      </c>
      <c r="N2105">
        <f t="shared" si="262"/>
        <v>1.5441591406628243E-2</v>
      </c>
      <c r="O2105">
        <f t="shared" si="263"/>
        <v>2.3207753354746825</v>
      </c>
    </row>
    <row r="2106" spans="8:15">
      <c r="H2106">
        <f t="shared" si="264"/>
        <v>2.1040000000000001</v>
      </c>
      <c r="I2106">
        <f t="shared" si="259"/>
        <v>150.1262409395442</v>
      </c>
      <c r="J2106">
        <f t="shared" si="257"/>
        <v>1.25E-4</v>
      </c>
      <c r="K2106">
        <f t="shared" si="258"/>
        <v>-4.0095118722873537E-4</v>
      </c>
      <c r="L2106">
        <f t="shared" si="260"/>
        <v>2.9321531433504729E-5</v>
      </c>
      <c r="M2106">
        <f t="shared" si="261"/>
        <v>1.5688188337499999E-2</v>
      </c>
      <c r="N2106">
        <f t="shared" si="262"/>
        <v>1.5441558681704768E-2</v>
      </c>
      <c r="O2106">
        <f t="shared" si="263"/>
        <v>2.3181831591317206</v>
      </c>
    </row>
    <row r="2107" spans="8:15">
      <c r="H2107">
        <f t="shared" si="264"/>
        <v>2.105</v>
      </c>
      <c r="I2107">
        <f t="shared" si="259"/>
        <v>149.95868933135279</v>
      </c>
      <c r="J2107">
        <f t="shared" si="257"/>
        <v>1.25E-4</v>
      </c>
      <c r="K2107">
        <f t="shared" si="258"/>
        <v>-4.0095118722873537E-4</v>
      </c>
      <c r="L2107">
        <f t="shared" si="260"/>
        <v>2.9288806510029843E-5</v>
      </c>
      <c r="M2107">
        <f t="shared" si="261"/>
        <v>1.5688188337499999E-2</v>
      </c>
      <c r="N2107">
        <f t="shared" si="262"/>
        <v>1.5441525956781294E-2</v>
      </c>
      <c r="O2107">
        <f t="shared" si="263"/>
        <v>2.3155909937549861</v>
      </c>
    </row>
    <row r="2108" spans="8:15">
      <c r="H2108">
        <f t="shared" si="264"/>
        <v>2.1059999999999999</v>
      </c>
      <c r="I2108">
        <f t="shared" si="259"/>
        <v>149.79113772316134</v>
      </c>
      <c r="J2108">
        <f t="shared" si="257"/>
        <v>1.25E-4</v>
      </c>
      <c r="K2108">
        <f t="shared" si="258"/>
        <v>-4.0095118722873537E-4</v>
      </c>
      <c r="L2108">
        <f t="shared" si="260"/>
        <v>2.9256081586554951E-5</v>
      </c>
      <c r="M2108">
        <f t="shared" si="261"/>
        <v>1.5688188337499999E-2</v>
      </c>
      <c r="N2108">
        <f t="shared" si="262"/>
        <v>1.5441493231857818E-2</v>
      </c>
      <c r="O2108">
        <f t="shared" si="263"/>
        <v>2.3129988393444783</v>
      </c>
    </row>
    <row r="2109" spans="8:15">
      <c r="H2109">
        <f t="shared" si="264"/>
        <v>2.1070000000000002</v>
      </c>
      <c r="I2109">
        <f t="shared" si="259"/>
        <v>149.62358611496984</v>
      </c>
      <c r="J2109">
        <f t="shared" si="257"/>
        <v>1.25E-4</v>
      </c>
      <c r="K2109">
        <f t="shared" si="258"/>
        <v>-4.0095118722873537E-4</v>
      </c>
      <c r="L2109">
        <f t="shared" si="260"/>
        <v>2.9223356663080046E-5</v>
      </c>
      <c r="M2109">
        <f t="shared" si="261"/>
        <v>1.5688188337499999E-2</v>
      </c>
      <c r="N2109">
        <f t="shared" si="262"/>
        <v>1.5441460506934344E-2</v>
      </c>
      <c r="O2109">
        <f t="shared" si="263"/>
        <v>2.3104066959001965</v>
      </c>
    </row>
    <row r="2110" spans="8:15">
      <c r="H2110">
        <f t="shared" si="264"/>
        <v>2.1080000000000001</v>
      </c>
      <c r="I2110">
        <f t="shared" si="259"/>
        <v>149.45603450677839</v>
      </c>
      <c r="J2110">
        <f t="shared" si="257"/>
        <v>1.25E-4</v>
      </c>
      <c r="K2110">
        <f t="shared" si="258"/>
        <v>-4.0095118722873537E-4</v>
      </c>
      <c r="L2110">
        <f t="shared" si="260"/>
        <v>2.9190631739605157E-5</v>
      </c>
      <c r="M2110">
        <f t="shared" si="261"/>
        <v>1.5688188337499999E-2</v>
      </c>
      <c r="N2110">
        <f t="shared" si="262"/>
        <v>1.5441427782010868E-2</v>
      </c>
      <c r="O2110">
        <f t="shared" si="263"/>
        <v>2.3078145634221428</v>
      </c>
    </row>
    <row r="2111" spans="8:15">
      <c r="H2111">
        <f t="shared" si="264"/>
        <v>2.109</v>
      </c>
      <c r="I2111">
        <f t="shared" si="259"/>
        <v>149.28848289858695</v>
      </c>
      <c r="J2111">
        <f t="shared" si="257"/>
        <v>1.25E-4</v>
      </c>
      <c r="K2111">
        <f t="shared" si="258"/>
        <v>-4.0095118722873537E-4</v>
      </c>
      <c r="L2111">
        <f t="shared" si="260"/>
        <v>2.9157906816130265E-5</v>
      </c>
      <c r="M2111">
        <f t="shared" si="261"/>
        <v>1.5688188337499999E-2</v>
      </c>
      <c r="N2111">
        <f t="shared" si="262"/>
        <v>1.5441395057087394E-2</v>
      </c>
      <c r="O2111">
        <f t="shared" si="263"/>
        <v>2.3052224419103164</v>
      </c>
    </row>
    <row r="2112" spans="8:15">
      <c r="H2112">
        <f t="shared" si="264"/>
        <v>2.11</v>
      </c>
      <c r="I2112">
        <f t="shared" si="259"/>
        <v>149.1209312903955</v>
      </c>
      <c r="J2112">
        <f t="shared" si="257"/>
        <v>1.25E-4</v>
      </c>
      <c r="K2112">
        <f t="shared" si="258"/>
        <v>-4.0095118722873537E-4</v>
      </c>
      <c r="L2112">
        <f t="shared" si="260"/>
        <v>2.912518189265537E-5</v>
      </c>
      <c r="M2112">
        <f t="shared" si="261"/>
        <v>1.5688188337499999E-2</v>
      </c>
      <c r="N2112">
        <f t="shared" si="262"/>
        <v>1.5441362332163918E-2</v>
      </c>
      <c r="O2112">
        <f t="shared" si="263"/>
        <v>2.3026303313647167</v>
      </c>
    </row>
    <row r="2113" spans="8:15">
      <c r="H2113">
        <f t="shared" si="264"/>
        <v>2.1110000000000002</v>
      </c>
      <c r="I2113">
        <f t="shared" si="259"/>
        <v>148.953379682204</v>
      </c>
      <c r="J2113">
        <f t="shared" si="257"/>
        <v>1.25E-4</v>
      </c>
      <c r="K2113">
        <f t="shared" si="258"/>
        <v>-4.0095118722873537E-4</v>
      </c>
      <c r="L2113">
        <f t="shared" si="260"/>
        <v>2.9092456969180471E-5</v>
      </c>
      <c r="M2113">
        <f t="shared" si="261"/>
        <v>1.5688188337499999E-2</v>
      </c>
      <c r="N2113">
        <f t="shared" si="262"/>
        <v>1.5441329607240444E-2</v>
      </c>
      <c r="O2113">
        <f t="shared" si="263"/>
        <v>2.3000382317853436</v>
      </c>
    </row>
    <row r="2114" spans="8:15">
      <c r="H2114">
        <f t="shared" si="264"/>
        <v>2.1120000000000001</v>
      </c>
      <c r="I2114">
        <f t="shared" si="259"/>
        <v>148.78582807401256</v>
      </c>
      <c r="J2114">
        <f t="shared" ref="J2114:J2177" si="265">IF(H2114&lt;$E$18,$E$17,IF(H2114&lt;$E$5,$E$14,0))/$E$8/$E$9</f>
        <v>1.25E-4</v>
      </c>
      <c r="K2114">
        <f t="shared" ref="K2114:K2177" si="266">IF(H2114&lt;$E$3,$E$12*$E$22,IF(H2114&lt;$E$4,0,IF(H2114&lt;$E$5,-$E$12*$E$22,0)))</f>
        <v>-4.0095118722873537E-4</v>
      </c>
      <c r="L2114">
        <f t="shared" si="260"/>
        <v>2.9059732045705576E-5</v>
      </c>
      <c r="M2114">
        <f t="shared" si="261"/>
        <v>1.5688188337499999E-2</v>
      </c>
      <c r="N2114">
        <f t="shared" si="262"/>
        <v>1.544129688231697E-2</v>
      </c>
      <c r="O2114">
        <f t="shared" si="263"/>
        <v>2.2974461431721989</v>
      </c>
    </row>
    <row r="2115" spans="8:15">
      <c r="H2115">
        <f t="shared" si="264"/>
        <v>2.113</v>
      </c>
      <c r="I2115">
        <f t="shared" ref="I2115:I2178" si="267">IF(H2115&lt;$E$3,$E$12*H2115,IF(H2115&lt;$E$4,$E$10,IF(H2115&lt;$E$5,$E$10-$E$12*(H2115-$E$4),0)))</f>
        <v>148.61827646582114</v>
      </c>
      <c r="J2115">
        <f t="shared" si="265"/>
        <v>1.25E-4</v>
      </c>
      <c r="K2115">
        <f t="shared" si="266"/>
        <v>-4.0095118722873537E-4</v>
      </c>
      <c r="L2115">
        <f t="shared" ref="L2115:L2178" si="268">I2115*$E$15/$E$9/$E$8^2</f>
        <v>2.9027007122230694E-5</v>
      </c>
      <c r="M2115">
        <f t="shared" ref="M2115:M2178" si="269">$E$19/$E$8/$E$9</f>
        <v>1.5688188337499999E-2</v>
      </c>
      <c r="N2115">
        <f t="shared" ref="N2115:N2178" si="270">SUM(J2115:M2115)</f>
        <v>1.5441264157393494E-2</v>
      </c>
      <c r="O2115">
        <f t="shared" ref="O2115:O2178" si="271">I2115*N2115</f>
        <v>2.2948540655252812</v>
      </c>
    </row>
    <row r="2116" spans="8:15">
      <c r="H2116">
        <f t="shared" ref="H2116:H2179" si="272">(ROW()-2)*0.001</f>
        <v>2.1139999999999999</v>
      </c>
      <c r="I2116">
        <f t="shared" si="267"/>
        <v>148.45072485762969</v>
      </c>
      <c r="J2116">
        <f t="shared" si="265"/>
        <v>1.25E-4</v>
      </c>
      <c r="K2116">
        <f t="shared" si="266"/>
        <v>-4.0095118722873537E-4</v>
      </c>
      <c r="L2116">
        <f t="shared" si="268"/>
        <v>2.8994282198755799E-5</v>
      </c>
      <c r="M2116">
        <f t="shared" si="269"/>
        <v>1.5688188337499999E-2</v>
      </c>
      <c r="N2116">
        <f t="shared" si="270"/>
        <v>1.544123143247002E-2</v>
      </c>
      <c r="O2116">
        <f t="shared" si="271"/>
        <v>2.29226199884459</v>
      </c>
    </row>
    <row r="2117" spans="8:15">
      <c r="H2117">
        <f t="shared" si="272"/>
        <v>2.1150000000000002</v>
      </c>
      <c r="I2117">
        <f t="shared" si="267"/>
        <v>148.28317324943819</v>
      </c>
      <c r="J2117">
        <f t="shared" si="265"/>
        <v>1.25E-4</v>
      </c>
      <c r="K2117">
        <f t="shared" si="266"/>
        <v>-4.0095118722873537E-4</v>
      </c>
      <c r="L2117">
        <f t="shared" si="268"/>
        <v>2.89615572752809E-5</v>
      </c>
      <c r="M2117">
        <f t="shared" si="269"/>
        <v>1.5688188337499999E-2</v>
      </c>
      <c r="N2117">
        <f t="shared" si="270"/>
        <v>1.5441198707546544E-2</v>
      </c>
      <c r="O2117">
        <f t="shared" si="271"/>
        <v>2.2896699431301251</v>
      </c>
    </row>
    <row r="2118" spans="8:15">
      <c r="H2118">
        <f t="shared" si="272"/>
        <v>2.1160000000000001</v>
      </c>
      <c r="I2118">
        <f t="shared" si="267"/>
        <v>148.11562164124675</v>
      </c>
      <c r="J2118">
        <f t="shared" si="265"/>
        <v>1.25E-4</v>
      </c>
      <c r="K2118">
        <f t="shared" si="266"/>
        <v>-4.0095118722873537E-4</v>
      </c>
      <c r="L2118">
        <f t="shared" si="268"/>
        <v>2.8928832351806004E-5</v>
      </c>
      <c r="M2118">
        <f t="shared" si="269"/>
        <v>1.5688188337499999E-2</v>
      </c>
      <c r="N2118">
        <f t="shared" si="270"/>
        <v>1.5441165982623069E-2</v>
      </c>
      <c r="O2118">
        <f t="shared" si="271"/>
        <v>2.2870778983818885</v>
      </c>
    </row>
    <row r="2119" spans="8:15">
      <c r="H2119">
        <f t="shared" si="272"/>
        <v>2.117</v>
      </c>
      <c r="I2119">
        <f t="shared" si="267"/>
        <v>147.9480700330553</v>
      </c>
      <c r="J2119">
        <f t="shared" si="265"/>
        <v>1.25E-4</v>
      </c>
      <c r="K2119">
        <f t="shared" si="266"/>
        <v>-4.0095118722873537E-4</v>
      </c>
      <c r="L2119">
        <f t="shared" si="268"/>
        <v>2.8896107428331112E-5</v>
      </c>
      <c r="M2119">
        <f t="shared" si="269"/>
        <v>1.5688188337499999E-2</v>
      </c>
      <c r="N2119">
        <f t="shared" si="270"/>
        <v>1.5441133257699595E-2</v>
      </c>
      <c r="O2119">
        <f t="shared" si="271"/>
        <v>2.2844858645998789</v>
      </c>
    </row>
    <row r="2120" spans="8:15">
      <c r="H2120">
        <f t="shared" si="272"/>
        <v>2.1179999999999999</v>
      </c>
      <c r="I2120">
        <f t="shared" si="267"/>
        <v>147.78051842486389</v>
      </c>
      <c r="J2120">
        <f t="shared" si="265"/>
        <v>1.25E-4</v>
      </c>
      <c r="K2120">
        <f t="shared" si="266"/>
        <v>-4.0095118722873537E-4</v>
      </c>
      <c r="L2120">
        <f t="shared" si="268"/>
        <v>2.8863382504856227E-5</v>
      </c>
      <c r="M2120">
        <f t="shared" si="269"/>
        <v>1.5688188337499999E-2</v>
      </c>
      <c r="N2120">
        <f t="shared" si="270"/>
        <v>1.5441100532776119E-2</v>
      </c>
      <c r="O2120">
        <f t="shared" si="271"/>
        <v>2.2818938417840968</v>
      </c>
    </row>
    <row r="2121" spans="8:15">
      <c r="H2121">
        <f t="shared" si="272"/>
        <v>2.1190000000000002</v>
      </c>
      <c r="I2121">
        <f t="shared" si="267"/>
        <v>147.61296681667235</v>
      </c>
      <c r="J2121">
        <f t="shared" si="265"/>
        <v>1.25E-4</v>
      </c>
      <c r="K2121">
        <f t="shared" si="266"/>
        <v>-4.0095118722873537E-4</v>
      </c>
      <c r="L2121">
        <f t="shared" si="268"/>
        <v>2.8830657581381318E-5</v>
      </c>
      <c r="M2121">
        <f t="shared" si="269"/>
        <v>1.5688188337499999E-2</v>
      </c>
      <c r="N2121">
        <f t="shared" si="270"/>
        <v>1.5441067807852645E-2</v>
      </c>
      <c r="O2121">
        <f t="shared" si="271"/>
        <v>2.2793018299345404</v>
      </c>
    </row>
    <row r="2122" spans="8:15">
      <c r="H2122">
        <f t="shared" si="272"/>
        <v>2.12</v>
      </c>
      <c r="I2122">
        <f t="shared" si="267"/>
        <v>147.44541520848094</v>
      </c>
      <c r="J2122">
        <f t="shared" si="265"/>
        <v>1.25E-4</v>
      </c>
      <c r="K2122">
        <f t="shared" si="266"/>
        <v>-4.0095118722873537E-4</v>
      </c>
      <c r="L2122">
        <f t="shared" si="268"/>
        <v>2.8797932657906433E-5</v>
      </c>
      <c r="M2122">
        <f t="shared" si="269"/>
        <v>1.5688188337499999E-2</v>
      </c>
      <c r="N2122">
        <f t="shared" si="270"/>
        <v>1.5441035082929169E-2</v>
      </c>
      <c r="O2122">
        <f t="shared" si="271"/>
        <v>2.2767098290512124</v>
      </c>
    </row>
    <row r="2123" spans="8:15">
      <c r="H2123">
        <f t="shared" si="272"/>
        <v>2.121</v>
      </c>
      <c r="I2123">
        <f t="shared" si="267"/>
        <v>147.27786360028949</v>
      </c>
      <c r="J2123">
        <f t="shared" si="265"/>
        <v>1.25E-4</v>
      </c>
      <c r="K2123">
        <f t="shared" si="266"/>
        <v>-4.0095118722873537E-4</v>
      </c>
      <c r="L2123">
        <f t="shared" si="268"/>
        <v>2.8765207734431541E-5</v>
      </c>
      <c r="M2123">
        <f t="shared" si="269"/>
        <v>1.5688188337499999E-2</v>
      </c>
      <c r="N2123">
        <f t="shared" si="270"/>
        <v>1.5441002358005695E-2</v>
      </c>
      <c r="O2123">
        <f t="shared" si="271"/>
        <v>2.274117839134111</v>
      </c>
    </row>
    <row r="2124" spans="8:15">
      <c r="H2124">
        <f t="shared" si="272"/>
        <v>2.1219999999999999</v>
      </c>
      <c r="I2124">
        <f t="shared" si="267"/>
        <v>147.11031199209805</v>
      </c>
      <c r="J2124">
        <f t="shared" si="265"/>
        <v>1.25E-4</v>
      </c>
      <c r="K2124">
        <f t="shared" si="266"/>
        <v>-4.0095118722873537E-4</v>
      </c>
      <c r="L2124">
        <f t="shared" si="268"/>
        <v>2.8732482810956652E-5</v>
      </c>
      <c r="M2124">
        <f t="shared" si="269"/>
        <v>1.5688188337499999E-2</v>
      </c>
      <c r="N2124">
        <f t="shared" si="270"/>
        <v>1.5440969633082221E-2</v>
      </c>
      <c r="O2124">
        <f t="shared" si="271"/>
        <v>2.2715258601832371</v>
      </c>
    </row>
    <row r="2125" spans="8:15">
      <c r="H2125">
        <f t="shared" si="272"/>
        <v>2.1230000000000002</v>
      </c>
      <c r="I2125">
        <f t="shared" si="267"/>
        <v>146.94276038390655</v>
      </c>
      <c r="J2125">
        <f t="shared" si="265"/>
        <v>1.25E-4</v>
      </c>
      <c r="K2125">
        <f t="shared" si="266"/>
        <v>-4.0095118722873537E-4</v>
      </c>
      <c r="L2125">
        <f t="shared" si="268"/>
        <v>2.8699757887481747E-5</v>
      </c>
      <c r="M2125">
        <f t="shared" si="269"/>
        <v>1.5688188337499999E-2</v>
      </c>
      <c r="N2125">
        <f t="shared" si="270"/>
        <v>1.5440936908158745E-2</v>
      </c>
      <c r="O2125">
        <f t="shared" si="271"/>
        <v>2.2689338921985893</v>
      </c>
    </row>
    <row r="2126" spans="8:15">
      <c r="H2126">
        <f t="shared" si="272"/>
        <v>2.1240000000000001</v>
      </c>
      <c r="I2126">
        <f t="shared" si="267"/>
        <v>146.7752087757151</v>
      </c>
      <c r="J2126">
        <f t="shared" si="265"/>
        <v>1.25E-4</v>
      </c>
      <c r="K2126">
        <f t="shared" si="266"/>
        <v>-4.0095118722873537E-4</v>
      </c>
      <c r="L2126">
        <f t="shared" si="268"/>
        <v>2.8667032964006855E-5</v>
      </c>
      <c r="M2126">
        <f t="shared" si="269"/>
        <v>1.5688188337499999E-2</v>
      </c>
      <c r="N2126">
        <f t="shared" si="270"/>
        <v>1.5440904183235271E-2</v>
      </c>
      <c r="O2126">
        <f t="shared" si="271"/>
        <v>2.2663419351801695</v>
      </c>
    </row>
    <row r="2127" spans="8:15">
      <c r="H2127">
        <f t="shared" si="272"/>
        <v>2.125</v>
      </c>
      <c r="I2127">
        <f t="shared" si="267"/>
        <v>146.60765716752366</v>
      </c>
      <c r="J2127">
        <f t="shared" si="265"/>
        <v>1.25E-4</v>
      </c>
      <c r="K2127">
        <f t="shared" si="266"/>
        <v>-4.0095118722873537E-4</v>
      </c>
      <c r="L2127">
        <f t="shared" si="268"/>
        <v>2.8634308040531966E-5</v>
      </c>
      <c r="M2127">
        <f t="shared" si="269"/>
        <v>1.5688188337499999E-2</v>
      </c>
      <c r="N2127">
        <f t="shared" si="270"/>
        <v>1.5440871458311795E-2</v>
      </c>
      <c r="O2127">
        <f t="shared" si="271"/>
        <v>2.2637499891279766</v>
      </c>
    </row>
    <row r="2128" spans="8:15">
      <c r="H2128">
        <f t="shared" si="272"/>
        <v>2.1259999999999999</v>
      </c>
      <c r="I2128">
        <f t="shared" si="267"/>
        <v>146.44010555933221</v>
      </c>
      <c r="J2128">
        <f t="shared" si="265"/>
        <v>1.25E-4</v>
      </c>
      <c r="K2128">
        <f t="shared" si="266"/>
        <v>-4.0095118722873537E-4</v>
      </c>
      <c r="L2128">
        <f t="shared" si="268"/>
        <v>2.8601583117057074E-5</v>
      </c>
      <c r="M2128">
        <f t="shared" si="269"/>
        <v>1.5688188337499999E-2</v>
      </c>
      <c r="N2128">
        <f t="shared" si="270"/>
        <v>1.5440838733388321E-2</v>
      </c>
      <c r="O2128">
        <f t="shared" si="271"/>
        <v>2.2611580540420113</v>
      </c>
    </row>
    <row r="2129" spans="8:15">
      <c r="H2129">
        <f t="shared" si="272"/>
        <v>2.1270000000000002</v>
      </c>
      <c r="I2129">
        <f t="shared" si="267"/>
        <v>146.27255395114071</v>
      </c>
      <c r="J2129">
        <f t="shared" si="265"/>
        <v>1.25E-4</v>
      </c>
      <c r="K2129">
        <f t="shared" si="266"/>
        <v>-4.0095118722873537E-4</v>
      </c>
      <c r="L2129">
        <f t="shared" si="268"/>
        <v>2.8568858193582172E-5</v>
      </c>
      <c r="M2129">
        <f t="shared" si="269"/>
        <v>1.5688188337499999E-2</v>
      </c>
      <c r="N2129">
        <f t="shared" si="270"/>
        <v>1.5440806008464847E-2</v>
      </c>
      <c r="O2129">
        <f t="shared" si="271"/>
        <v>2.2585661299222717</v>
      </c>
    </row>
    <row r="2130" spans="8:15">
      <c r="H2130">
        <f t="shared" si="272"/>
        <v>2.1280000000000001</v>
      </c>
      <c r="I2130">
        <f t="shared" si="267"/>
        <v>146.10500234294926</v>
      </c>
      <c r="J2130">
        <f t="shared" si="265"/>
        <v>1.25E-4</v>
      </c>
      <c r="K2130">
        <f t="shared" si="266"/>
        <v>-4.0095118722873537E-4</v>
      </c>
      <c r="L2130">
        <f t="shared" si="268"/>
        <v>2.853613327010728E-5</v>
      </c>
      <c r="M2130">
        <f t="shared" si="269"/>
        <v>1.5688188337499999E-2</v>
      </c>
      <c r="N2130">
        <f t="shared" si="270"/>
        <v>1.5440773283541371E-2</v>
      </c>
      <c r="O2130">
        <f t="shared" si="271"/>
        <v>2.2559742167687604</v>
      </c>
    </row>
    <row r="2131" spans="8:15">
      <c r="H2131">
        <f t="shared" si="272"/>
        <v>2.129</v>
      </c>
      <c r="I2131">
        <f t="shared" si="267"/>
        <v>145.93745073475785</v>
      </c>
      <c r="J2131">
        <f t="shared" si="265"/>
        <v>1.25E-4</v>
      </c>
      <c r="K2131">
        <f t="shared" si="266"/>
        <v>-4.0095118722873537E-4</v>
      </c>
      <c r="L2131">
        <f t="shared" si="268"/>
        <v>2.8503408346632395E-5</v>
      </c>
      <c r="M2131">
        <f t="shared" si="269"/>
        <v>1.5688188337499999E-2</v>
      </c>
      <c r="N2131">
        <f t="shared" si="270"/>
        <v>1.5440740558617896E-2</v>
      </c>
      <c r="O2131">
        <f t="shared" si="271"/>
        <v>2.2533823145814766</v>
      </c>
    </row>
    <row r="2132" spans="8:15">
      <c r="H2132">
        <f t="shared" si="272"/>
        <v>2.13</v>
      </c>
      <c r="I2132">
        <f t="shared" si="267"/>
        <v>145.7698991265664</v>
      </c>
      <c r="J2132">
        <f t="shared" si="265"/>
        <v>1.25E-4</v>
      </c>
      <c r="K2132">
        <f t="shared" si="266"/>
        <v>-4.0095118722873537E-4</v>
      </c>
      <c r="L2132">
        <f t="shared" si="268"/>
        <v>2.84706834231575E-5</v>
      </c>
      <c r="M2132">
        <f t="shared" si="269"/>
        <v>1.5688188337499999E-2</v>
      </c>
      <c r="N2132">
        <f t="shared" si="270"/>
        <v>1.544070783369442E-2</v>
      </c>
      <c r="O2132">
        <f t="shared" si="271"/>
        <v>2.2507904233604195</v>
      </c>
    </row>
    <row r="2133" spans="8:15">
      <c r="H2133">
        <f t="shared" si="272"/>
        <v>2.1310000000000002</v>
      </c>
      <c r="I2133">
        <f t="shared" si="267"/>
        <v>145.6023475183749</v>
      </c>
      <c r="J2133">
        <f t="shared" si="265"/>
        <v>1.25E-4</v>
      </c>
      <c r="K2133">
        <f t="shared" si="266"/>
        <v>-4.0095118722873537E-4</v>
      </c>
      <c r="L2133">
        <f t="shared" si="268"/>
        <v>2.8437958499682601E-5</v>
      </c>
      <c r="M2133">
        <f t="shared" si="269"/>
        <v>1.5688188337499999E-2</v>
      </c>
      <c r="N2133">
        <f t="shared" si="270"/>
        <v>1.5440675108770946E-2</v>
      </c>
      <c r="O2133">
        <f t="shared" si="271"/>
        <v>2.2481985431055884</v>
      </c>
    </row>
    <row r="2134" spans="8:15">
      <c r="H2134">
        <f t="shared" si="272"/>
        <v>2.1320000000000001</v>
      </c>
      <c r="I2134">
        <f t="shared" si="267"/>
        <v>145.43479591018345</v>
      </c>
      <c r="J2134">
        <f t="shared" si="265"/>
        <v>1.25E-4</v>
      </c>
      <c r="K2134">
        <f t="shared" si="266"/>
        <v>-4.0095118722873537E-4</v>
      </c>
      <c r="L2134">
        <f t="shared" si="268"/>
        <v>2.8405233576207705E-5</v>
      </c>
      <c r="M2134">
        <f t="shared" si="269"/>
        <v>1.5688188337499999E-2</v>
      </c>
      <c r="N2134">
        <f t="shared" si="270"/>
        <v>1.5440642383847472E-2</v>
      </c>
      <c r="O2134">
        <f t="shared" si="271"/>
        <v>2.2456066738169858</v>
      </c>
    </row>
    <row r="2135" spans="8:15">
      <c r="H2135">
        <f t="shared" si="272"/>
        <v>2.133</v>
      </c>
      <c r="I2135">
        <f t="shared" si="267"/>
        <v>145.26724430199201</v>
      </c>
      <c r="J2135">
        <f t="shared" si="265"/>
        <v>1.25E-4</v>
      </c>
      <c r="K2135">
        <f t="shared" si="266"/>
        <v>-4.0095118722873537E-4</v>
      </c>
      <c r="L2135">
        <f t="shared" si="268"/>
        <v>2.8372508652732813E-5</v>
      </c>
      <c r="M2135">
        <f t="shared" si="269"/>
        <v>1.5688188337499999E-2</v>
      </c>
      <c r="N2135">
        <f t="shared" si="270"/>
        <v>1.5440609658923996E-2</v>
      </c>
      <c r="O2135">
        <f t="shared" si="271"/>
        <v>2.2430148154946097</v>
      </c>
    </row>
    <row r="2136" spans="8:15">
      <c r="H2136">
        <f t="shared" si="272"/>
        <v>2.1339999999999999</v>
      </c>
      <c r="I2136">
        <f t="shared" si="267"/>
        <v>145.09969269380059</v>
      </c>
      <c r="J2136">
        <f t="shared" si="265"/>
        <v>1.25E-4</v>
      </c>
      <c r="K2136">
        <f t="shared" si="266"/>
        <v>-4.0095118722873537E-4</v>
      </c>
      <c r="L2136">
        <f t="shared" si="268"/>
        <v>2.8339783729257928E-5</v>
      </c>
      <c r="M2136">
        <f t="shared" si="269"/>
        <v>1.5688188337499999E-2</v>
      </c>
      <c r="N2136">
        <f t="shared" si="270"/>
        <v>1.5440576934000522E-2</v>
      </c>
      <c r="O2136">
        <f t="shared" si="271"/>
        <v>2.2404229681384615</v>
      </c>
    </row>
    <row r="2137" spans="8:15">
      <c r="H2137">
        <f t="shared" si="272"/>
        <v>2.1350000000000002</v>
      </c>
      <c r="I2137">
        <f t="shared" si="267"/>
        <v>144.93214108560906</v>
      </c>
      <c r="J2137">
        <f t="shared" si="265"/>
        <v>1.25E-4</v>
      </c>
      <c r="K2137">
        <f t="shared" si="266"/>
        <v>-4.0095118722873537E-4</v>
      </c>
      <c r="L2137">
        <f t="shared" si="268"/>
        <v>2.8307058805783019E-5</v>
      </c>
      <c r="M2137">
        <f t="shared" si="269"/>
        <v>1.5688188337499999E-2</v>
      </c>
      <c r="N2137">
        <f t="shared" si="270"/>
        <v>1.5440544209077046E-2</v>
      </c>
      <c r="O2137">
        <f t="shared" si="271"/>
        <v>2.2378311317485382</v>
      </c>
    </row>
    <row r="2138" spans="8:15">
      <c r="H2138">
        <f t="shared" si="272"/>
        <v>2.1360000000000001</v>
      </c>
      <c r="I2138">
        <f t="shared" si="267"/>
        <v>144.76458947741764</v>
      </c>
      <c r="J2138">
        <f t="shared" si="265"/>
        <v>1.25E-4</v>
      </c>
      <c r="K2138">
        <f t="shared" si="266"/>
        <v>-4.0095118722873537E-4</v>
      </c>
      <c r="L2138">
        <f t="shared" si="268"/>
        <v>2.8274333882308134E-5</v>
      </c>
      <c r="M2138">
        <f t="shared" si="269"/>
        <v>1.5688188337499999E-2</v>
      </c>
      <c r="N2138">
        <f t="shared" si="270"/>
        <v>1.5440511484153572E-2</v>
      </c>
      <c r="O2138">
        <f t="shared" si="271"/>
        <v>2.2352393063248446</v>
      </c>
    </row>
    <row r="2139" spans="8:15">
      <c r="H2139">
        <f t="shared" si="272"/>
        <v>2.137</v>
      </c>
      <c r="I2139">
        <f t="shared" si="267"/>
        <v>144.5970378692262</v>
      </c>
      <c r="J2139">
        <f t="shared" si="265"/>
        <v>1.25E-4</v>
      </c>
      <c r="K2139">
        <f t="shared" si="266"/>
        <v>-4.0095118722873537E-4</v>
      </c>
      <c r="L2139">
        <f t="shared" si="268"/>
        <v>2.8241608958833242E-5</v>
      </c>
      <c r="M2139">
        <f t="shared" si="269"/>
        <v>1.5688188337499999E-2</v>
      </c>
      <c r="N2139">
        <f t="shared" si="270"/>
        <v>1.5440478759230096E-2</v>
      </c>
      <c r="O2139">
        <f t="shared" si="271"/>
        <v>2.2326474918673771</v>
      </c>
    </row>
    <row r="2140" spans="8:15">
      <c r="H2140">
        <f t="shared" si="272"/>
        <v>2.1379999999999999</v>
      </c>
      <c r="I2140">
        <f t="shared" si="267"/>
        <v>144.42948626103475</v>
      </c>
      <c r="J2140">
        <f t="shared" si="265"/>
        <v>1.25E-4</v>
      </c>
      <c r="K2140">
        <f t="shared" si="266"/>
        <v>-4.0095118722873537E-4</v>
      </c>
      <c r="L2140">
        <f t="shared" si="268"/>
        <v>2.820888403535835E-5</v>
      </c>
      <c r="M2140">
        <f t="shared" si="269"/>
        <v>1.5688188337499999E-2</v>
      </c>
      <c r="N2140">
        <f t="shared" si="270"/>
        <v>1.5440446034306622E-2</v>
      </c>
      <c r="O2140">
        <f t="shared" si="271"/>
        <v>2.2300556883761367</v>
      </c>
    </row>
    <row r="2141" spans="8:15">
      <c r="H2141">
        <f t="shared" si="272"/>
        <v>2.1390000000000002</v>
      </c>
      <c r="I2141">
        <f t="shared" si="267"/>
        <v>144.26193465284325</v>
      </c>
      <c r="J2141">
        <f t="shared" si="265"/>
        <v>1.25E-4</v>
      </c>
      <c r="K2141">
        <f t="shared" si="266"/>
        <v>-4.0095118722873537E-4</v>
      </c>
      <c r="L2141">
        <f t="shared" si="268"/>
        <v>2.8176159111883448E-5</v>
      </c>
      <c r="M2141">
        <f t="shared" si="269"/>
        <v>1.5688188337499999E-2</v>
      </c>
      <c r="N2141">
        <f t="shared" si="270"/>
        <v>1.5440413309383148E-2</v>
      </c>
      <c r="O2141">
        <f t="shared" si="271"/>
        <v>2.2274638958511228</v>
      </c>
    </row>
    <row r="2142" spans="8:15">
      <c r="H2142">
        <f t="shared" si="272"/>
        <v>2.14</v>
      </c>
      <c r="I2142">
        <f t="shared" si="267"/>
        <v>144.09438304465181</v>
      </c>
      <c r="J2142">
        <f t="shared" si="265"/>
        <v>1.25E-4</v>
      </c>
      <c r="K2142">
        <f t="shared" si="266"/>
        <v>-4.0095118722873537E-4</v>
      </c>
      <c r="L2142">
        <f t="shared" si="268"/>
        <v>2.8143434188408556E-5</v>
      </c>
      <c r="M2142">
        <f t="shared" si="269"/>
        <v>1.5688188337499999E-2</v>
      </c>
      <c r="N2142">
        <f t="shared" si="270"/>
        <v>1.5440380584459672E-2</v>
      </c>
      <c r="O2142">
        <f t="shared" si="271"/>
        <v>2.2248721142923369</v>
      </c>
    </row>
    <row r="2143" spans="8:15">
      <c r="H2143">
        <f t="shared" si="272"/>
        <v>2.141</v>
      </c>
      <c r="I2143">
        <f t="shared" si="267"/>
        <v>143.92683143646036</v>
      </c>
      <c r="J2143">
        <f t="shared" si="265"/>
        <v>1.25E-4</v>
      </c>
      <c r="K2143">
        <f t="shared" si="266"/>
        <v>-4.0095118722873537E-4</v>
      </c>
      <c r="L2143">
        <f t="shared" si="268"/>
        <v>2.8110709264933664E-5</v>
      </c>
      <c r="M2143">
        <f t="shared" si="269"/>
        <v>1.5688188337499999E-2</v>
      </c>
      <c r="N2143">
        <f t="shared" si="270"/>
        <v>1.5440347859536198E-2</v>
      </c>
      <c r="O2143">
        <f t="shared" si="271"/>
        <v>2.222280343699778</v>
      </c>
    </row>
    <row r="2144" spans="8:15">
      <c r="H2144">
        <f t="shared" si="272"/>
        <v>2.1419999999999999</v>
      </c>
      <c r="I2144">
        <f t="shared" si="267"/>
        <v>143.75927982826894</v>
      </c>
      <c r="J2144">
        <f t="shared" si="265"/>
        <v>1.25E-4</v>
      </c>
      <c r="K2144">
        <f t="shared" si="266"/>
        <v>-4.0095118722873537E-4</v>
      </c>
      <c r="L2144">
        <f t="shared" si="268"/>
        <v>2.8077984341458779E-5</v>
      </c>
      <c r="M2144">
        <f t="shared" si="269"/>
        <v>1.5688188337499999E-2</v>
      </c>
      <c r="N2144">
        <f t="shared" si="270"/>
        <v>1.5440315134612722E-2</v>
      </c>
      <c r="O2144">
        <f t="shared" si="271"/>
        <v>2.2196885840734462</v>
      </c>
    </row>
    <row r="2145" spans="8:15">
      <c r="H2145">
        <f t="shared" si="272"/>
        <v>2.1430000000000002</v>
      </c>
      <c r="I2145">
        <f t="shared" si="267"/>
        <v>143.59172822007741</v>
      </c>
      <c r="J2145">
        <f t="shared" si="265"/>
        <v>1.25E-4</v>
      </c>
      <c r="K2145">
        <f t="shared" si="266"/>
        <v>-4.0095118722873537E-4</v>
      </c>
      <c r="L2145">
        <f t="shared" si="268"/>
        <v>2.804525941798387E-5</v>
      </c>
      <c r="M2145">
        <f t="shared" si="269"/>
        <v>1.5688188337499999E-2</v>
      </c>
      <c r="N2145">
        <f t="shared" si="270"/>
        <v>1.5440282409689247E-2</v>
      </c>
      <c r="O2145">
        <f t="shared" si="271"/>
        <v>2.2170968354133405</v>
      </c>
    </row>
    <row r="2146" spans="8:15">
      <c r="H2146">
        <f t="shared" si="272"/>
        <v>2.1440000000000001</v>
      </c>
      <c r="I2146">
        <f t="shared" si="267"/>
        <v>143.42417661188597</v>
      </c>
      <c r="J2146">
        <f t="shared" si="265"/>
        <v>1.25E-4</v>
      </c>
      <c r="K2146">
        <f t="shared" si="266"/>
        <v>-4.0095118722873537E-4</v>
      </c>
      <c r="L2146">
        <f t="shared" si="268"/>
        <v>2.8012534494508981E-5</v>
      </c>
      <c r="M2146">
        <f t="shared" si="269"/>
        <v>1.5688188337499999E-2</v>
      </c>
      <c r="N2146">
        <f t="shared" si="270"/>
        <v>1.5440249684765773E-2</v>
      </c>
      <c r="O2146">
        <f t="shared" si="271"/>
        <v>2.2145050977194631</v>
      </c>
    </row>
    <row r="2147" spans="8:15">
      <c r="H2147">
        <f t="shared" si="272"/>
        <v>2.145</v>
      </c>
      <c r="I2147">
        <f t="shared" si="267"/>
        <v>143.25662500369455</v>
      </c>
      <c r="J2147">
        <f t="shared" si="265"/>
        <v>1.25E-4</v>
      </c>
      <c r="K2147">
        <f t="shared" si="266"/>
        <v>-4.0095118722873537E-4</v>
      </c>
      <c r="L2147">
        <f t="shared" si="268"/>
        <v>2.7979809571034093E-5</v>
      </c>
      <c r="M2147">
        <f t="shared" si="269"/>
        <v>1.5688188337499999E-2</v>
      </c>
      <c r="N2147">
        <f t="shared" si="270"/>
        <v>1.5440216959842297E-2</v>
      </c>
      <c r="O2147">
        <f t="shared" si="271"/>
        <v>2.2119133709918128</v>
      </c>
    </row>
    <row r="2148" spans="8:15">
      <c r="H2148">
        <f t="shared" si="272"/>
        <v>2.1459999999999999</v>
      </c>
      <c r="I2148">
        <f t="shared" si="267"/>
        <v>143.08907339550311</v>
      </c>
      <c r="J2148">
        <f t="shared" si="265"/>
        <v>1.25E-4</v>
      </c>
      <c r="K2148">
        <f t="shared" si="266"/>
        <v>-4.0095118722873537E-4</v>
      </c>
      <c r="L2148">
        <f t="shared" si="268"/>
        <v>2.7947084647559204E-5</v>
      </c>
      <c r="M2148">
        <f t="shared" si="269"/>
        <v>1.5688188337499999E-2</v>
      </c>
      <c r="N2148">
        <f t="shared" si="270"/>
        <v>1.5440184234918823E-2</v>
      </c>
      <c r="O2148">
        <f t="shared" si="271"/>
        <v>2.2093216552303896</v>
      </c>
    </row>
    <row r="2149" spans="8:15">
      <c r="H2149">
        <f t="shared" si="272"/>
        <v>2.1470000000000002</v>
      </c>
      <c r="I2149">
        <f t="shared" si="267"/>
        <v>142.9215217873116</v>
      </c>
      <c r="J2149">
        <f t="shared" si="265"/>
        <v>1.25E-4</v>
      </c>
      <c r="K2149">
        <f t="shared" si="266"/>
        <v>-4.0095118722873537E-4</v>
      </c>
      <c r="L2149">
        <f t="shared" si="268"/>
        <v>2.7914359724084298E-5</v>
      </c>
      <c r="M2149">
        <f t="shared" si="269"/>
        <v>1.5688188337499999E-2</v>
      </c>
      <c r="N2149">
        <f t="shared" si="270"/>
        <v>1.5440151509995347E-2</v>
      </c>
      <c r="O2149">
        <f t="shared" si="271"/>
        <v>2.206729950435192</v>
      </c>
    </row>
    <row r="2150" spans="8:15">
      <c r="H2150">
        <f t="shared" si="272"/>
        <v>2.1480000000000001</v>
      </c>
      <c r="I2150">
        <f t="shared" si="267"/>
        <v>142.75397017912016</v>
      </c>
      <c r="J2150">
        <f t="shared" si="265"/>
        <v>1.25E-4</v>
      </c>
      <c r="K2150">
        <f t="shared" si="266"/>
        <v>-4.0095118722873537E-4</v>
      </c>
      <c r="L2150">
        <f t="shared" si="268"/>
        <v>2.788163480060941E-5</v>
      </c>
      <c r="M2150">
        <f t="shared" si="269"/>
        <v>1.5688188337499999E-2</v>
      </c>
      <c r="N2150">
        <f t="shared" si="270"/>
        <v>1.5440118785071873E-2</v>
      </c>
      <c r="O2150">
        <f t="shared" si="271"/>
        <v>2.2041382566062233</v>
      </c>
    </row>
    <row r="2151" spans="8:15">
      <c r="H2151">
        <f t="shared" si="272"/>
        <v>2.149</v>
      </c>
      <c r="I2151">
        <f t="shared" si="267"/>
        <v>142.58641857092871</v>
      </c>
      <c r="J2151">
        <f t="shared" si="265"/>
        <v>1.25E-4</v>
      </c>
      <c r="K2151">
        <f t="shared" si="266"/>
        <v>-4.0095118722873537E-4</v>
      </c>
      <c r="L2151">
        <f t="shared" si="268"/>
        <v>2.7848909877134514E-5</v>
      </c>
      <c r="M2151">
        <f t="shared" si="269"/>
        <v>1.5688188337499999E-2</v>
      </c>
      <c r="N2151">
        <f t="shared" si="270"/>
        <v>1.5440086060148399E-2</v>
      </c>
      <c r="O2151">
        <f t="shared" si="271"/>
        <v>2.2015465737434812</v>
      </c>
    </row>
    <row r="2152" spans="8:15">
      <c r="H2152">
        <f t="shared" si="272"/>
        <v>2.15</v>
      </c>
      <c r="I2152">
        <f t="shared" si="267"/>
        <v>142.4188669627373</v>
      </c>
      <c r="J2152">
        <f t="shared" si="265"/>
        <v>1.25E-4</v>
      </c>
      <c r="K2152">
        <f t="shared" si="266"/>
        <v>-4.0095118722873537E-4</v>
      </c>
      <c r="L2152">
        <f t="shared" si="268"/>
        <v>2.7816184953659626E-5</v>
      </c>
      <c r="M2152">
        <f t="shared" si="269"/>
        <v>1.5688188337499999E-2</v>
      </c>
      <c r="N2152">
        <f t="shared" si="270"/>
        <v>1.5440053335224923E-2</v>
      </c>
      <c r="O2152">
        <f t="shared" si="271"/>
        <v>2.1989549018469665</v>
      </c>
    </row>
    <row r="2153" spans="8:15">
      <c r="H2153">
        <f t="shared" si="272"/>
        <v>2.1510000000000002</v>
      </c>
      <c r="I2153">
        <f t="shared" si="267"/>
        <v>142.25131535454577</v>
      </c>
      <c r="J2153">
        <f t="shared" si="265"/>
        <v>1.25E-4</v>
      </c>
      <c r="K2153">
        <f t="shared" si="266"/>
        <v>-4.0095118722873537E-4</v>
      </c>
      <c r="L2153">
        <f t="shared" si="268"/>
        <v>2.778346003018472E-5</v>
      </c>
      <c r="M2153">
        <f t="shared" si="269"/>
        <v>1.5688188337499999E-2</v>
      </c>
      <c r="N2153">
        <f t="shared" si="270"/>
        <v>1.5440020610301449E-2</v>
      </c>
      <c r="O2153">
        <f t="shared" si="271"/>
        <v>2.1963632409166776</v>
      </c>
    </row>
    <row r="2154" spans="8:15">
      <c r="H2154">
        <f t="shared" si="272"/>
        <v>2.1520000000000001</v>
      </c>
      <c r="I2154">
        <f t="shared" si="267"/>
        <v>142.08376374635435</v>
      </c>
      <c r="J2154">
        <f t="shared" si="265"/>
        <v>1.25E-4</v>
      </c>
      <c r="K2154">
        <f t="shared" si="266"/>
        <v>-4.0095118722873537E-4</v>
      </c>
      <c r="L2154">
        <f t="shared" si="268"/>
        <v>2.7750735106709835E-5</v>
      </c>
      <c r="M2154">
        <f t="shared" si="269"/>
        <v>1.5688188337499999E-2</v>
      </c>
      <c r="N2154">
        <f t="shared" si="270"/>
        <v>1.5439987885377973E-2</v>
      </c>
      <c r="O2154">
        <f t="shared" si="271"/>
        <v>2.193771590952617</v>
      </c>
    </row>
    <row r="2155" spans="8:15">
      <c r="H2155">
        <f t="shared" si="272"/>
        <v>2.153</v>
      </c>
      <c r="I2155">
        <f t="shared" si="267"/>
        <v>141.9162121381629</v>
      </c>
      <c r="J2155">
        <f t="shared" si="265"/>
        <v>1.25E-4</v>
      </c>
      <c r="K2155">
        <f t="shared" si="266"/>
        <v>-4.0095118722873537E-4</v>
      </c>
      <c r="L2155">
        <f t="shared" si="268"/>
        <v>2.7718010183234943E-5</v>
      </c>
      <c r="M2155">
        <f t="shared" si="269"/>
        <v>1.5688188337499999E-2</v>
      </c>
      <c r="N2155">
        <f t="shared" si="270"/>
        <v>1.5439955160454499E-2</v>
      </c>
      <c r="O2155">
        <f t="shared" si="271"/>
        <v>2.1911799519547839</v>
      </c>
    </row>
    <row r="2156" spans="8:15">
      <c r="H2156">
        <f t="shared" si="272"/>
        <v>2.1539999999999999</v>
      </c>
      <c r="I2156">
        <f t="shared" si="267"/>
        <v>141.74866052997146</v>
      </c>
      <c r="J2156">
        <f t="shared" si="265"/>
        <v>1.25E-4</v>
      </c>
      <c r="K2156">
        <f t="shared" si="266"/>
        <v>-4.0095118722873537E-4</v>
      </c>
      <c r="L2156">
        <f t="shared" si="268"/>
        <v>2.7685285259760051E-5</v>
      </c>
      <c r="M2156">
        <f t="shared" si="269"/>
        <v>1.5688188337499999E-2</v>
      </c>
      <c r="N2156">
        <f t="shared" si="270"/>
        <v>1.5439922435531023E-2</v>
      </c>
      <c r="O2156">
        <f t="shared" si="271"/>
        <v>2.1885883239231769</v>
      </c>
    </row>
    <row r="2157" spans="8:15">
      <c r="H2157">
        <f t="shared" si="272"/>
        <v>2.1550000000000002</v>
      </c>
      <c r="I2157">
        <f t="shared" si="267"/>
        <v>141.58110892177996</v>
      </c>
      <c r="J2157">
        <f t="shared" si="265"/>
        <v>1.25E-4</v>
      </c>
      <c r="K2157">
        <f t="shared" si="266"/>
        <v>-4.0095118722873537E-4</v>
      </c>
      <c r="L2157">
        <f t="shared" si="268"/>
        <v>2.7652560336285145E-5</v>
      </c>
      <c r="M2157">
        <f t="shared" si="269"/>
        <v>1.5688188337499999E-2</v>
      </c>
      <c r="N2157">
        <f t="shared" si="270"/>
        <v>1.5439889710607549E-2</v>
      </c>
      <c r="O2157">
        <f t="shared" si="271"/>
        <v>2.185996706857797</v>
      </c>
    </row>
    <row r="2158" spans="8:15">
      <c r="H2158">
        <f t="shared" si="272"/>
        <v>2.1560000000000001</v>
      </c>
      <c r="I2158">
        <f t="shared" si="267"/>
        <v>141.41355731358851</v>
      </c>
      <c r="J2158">
        <f t="shared" si="265"/>
        <v>1.25E-4</v>
      </c>
      <c r="K2158">
        <f t="shared" si="266"/>
        <v>-4.0095118722873537E-4</v>
      </c>
      <c r="L2158">
        <f t="shared" si="268"/>
        <v>2.7619835412810257E-5</v>
      </c>
      <c r="M2158">
        <f t="shared" si="269"/>
        <v>1.5688188337499999E-2</v>
      </c>
      <c r="N2158">
        <f t="shared" si="270"/>
        <v>1.5439856985684074E-2</v>
      </c>
      <c r="O2158">
        <f t="shared" si="271"/>
        <v>2.183405100758645</v>
      </c>
    </row>
    <row r="2159" spans="8:15">
      <c r="H2159">
        <f t="shared" si="272"/>
        <v>2.157</v>
      </c>
      <c r="I2159">
        <f t="shared" si="267"/>
        <v>141.24600570539707</v>
      </c>
      <c r="J2159">
        <f t="shared" si="265"/>
        <v>1.25E-4</v>
      </c>
      <c r="K2159">
        <f t="shared" si="266"/>
        <v>-4.0095118722873537E-4</v>
      </c>
      <c r="L2159">
        <f t="shared" si="268"/>
        <v>2.7587110489335365E-5</v>
      </c>
      <c r="M2159">
        <f t="shared" si="269"/>
        <v>1.5688188337499999E-2</v>
      </c>
      <c r="N2159">
        <f t="shared" si="270"/>
        <v>1.5439824260760598E-2</v>
      </c>
      <c r="O2159">
        <f t="shared" si="271"/>
        <v>2.1808135056257196</v>
      </c>
    </row>
    <row r="2160" spans="8:15">
      <c r="H2160">
        <f t="shared" si="272"/>
        <v>2.1579999999999999</v>
      </c>
      <c r="I2160">
        <f t="shared" si="267"/>
        <v>141.07845409720565</v>
      </c>
      <c r="J2160">
        <f t="shared" si="265"/>
        <v>1.25E-4</v>
      </c>
      <c r="K2160">
        <f t="shared" si="266"/>
        <v>-4.0095118722873537E-4</v>
      </c>
      <c r="L2160">
        <f t="shared" si="268"/>
        <v>2.755438556586048E-5</v>
      </c>
      <c r="M2160">
        <f t="shared" si="269"/>
        <v>1.5688188337499999E-2</v>
      </c>
      <c r="N2160">
        <f t="shared" si="270"/>
        <v>1.5439791535837124E-2</v>
      </c>
      <c r="O2160">
        <f t="shared" si="271"/>
        <v>2.1782219214590222</v>
      </c>
    </row>
    <row r="2161" spans="8:15">
      <c r="H2161">
        <f t="shared" si="272"/>
        <v>2.1590000000000003</v>
      </c>
      <c r="I2161">
        <f t="shared" si="267"/>
        <v>140.91090248901412</v>
      </c>
      <c r="J2161">
        <f t="shared" si="265"/>
        <v>1.25E-4</v>
      </c>
      <c r="K2161">
        <f t="shared" si="266"/>
        <v>-4.0095118722873537E-4</v>
      </c>
      <c r="L2161">
        <f t="shared" si="268"/>
        <v>2.7521660642385571E-5</v>
      </c>
      <c r="M2161">
        <f t="shared" si="269"/>
        <v>1.5688188337499999E-2</v>
      </c>
      <c r="N2161">
        <f t="shared" si="270"/>
        <v>1.5439758810913648E-2</v>
      </c>
      <c r="O2161">
        <f t="shared" si="271"/>
        <v>2.1756303482585495</v>
      </c>
    </row>
    <row r="2162" spans="8:15">
      <c r="H2162">
        <f t="shared" si="272"/>
        <v>2.16</v>
      </c>
      <c r="I2162">
        <f t="shared" si="267"/>
        <v>140.7433508808227</v>
      </c>
      <c r="J2162">
        <f t="shared" si="265"/>
        <v>1.25E-4</v>
      </c>
      <c r="K2162">
        <f t="shared" si="266"/>
        <v>-4.0095118722873537E-4</v>
      </c>
      <c r="L2162">
        <f t="shared" si="268"/>
        <v>2.7488935718910685E-5</v>
      </c>
      <c r="M2162">
        <f t="shared" si="269"/>
        <v>1.5688188337499999E-2</v>
      </c>
      <c r="N2162">
        <f t="shared" si="270"/>
        <v>1.5439726085990174E-2</v>
      </c>
      <c r="O2162">
        <f t="shared" si="271"/>
        <v>2.1730387860243066</v>
      </c>
    </row>
    <row r="2163" spans="8:15">
      <c r="H2163">
        <f t="shared" si="272"/>
        <v>2.161</v>
      </c>
      <c r="I2163">
        <f t="shared" si="267"/>
        <v>140.57579927263126</v>
      </c>
      <c r="J2163">
        <f t="shared" si="265"/>
        <v>1.25E-4</v>
      </c>
      <c r="K2163">
        <f t="shared" si="266"/>
        <v>-4.0095118722873537E-4</v>
      </c>
      <c r="L2163">
        <f t="shared" si="268"/>
        <v>2.7456210795435793E-5</v>
      </c>
      <c r="M2163">
        <f t="shared" si="269"/>
        <v>1.5688188337499999E-2</v>
      </c>
      <c r="N2163">
        <f t="shared" si="270"/>
        <v>1.54396933610667E-2</v>
      </c>
      <c r="O2163">
        <f t="shared" si="271"/>
        <v>2.1704472347562898</v>
      </c>
    </row>
    <row r="2164" spans="8:15">
      <c r="H2164">
        <f t="shared" si="272"/>
        <v>2.1619999999999999</v>
      </c>
      <c r="I2164">
        <f t="shared" si="267"/>
        <v>140.40824766443981</v>
      </c>
      <c r="J2164">
        <f t="shared" si="265"/>
        <v>1.25E-4</v>
      </c>
      <c r="K2164">
        <f t="shared" si="266"/>
        <v>-4.0095118722873537E-4</v>
      </c>
      <c r="L2164">
        <f t="shared" si="268"/>
        <v>2.7423485871960901E-5</v>
      </c>
      <c r="M2164">
        <f t="shared" si="269"/>
        <v>1.5688188337499999E-2</v>
      </c>
      <c r="N2164">
        <f t="shared" si="270"/>
        <v>1.5439660636143224E-2</v>
      </c>
      <c r="O2164">
        <f t="shared" si="271"/>
        <v>2.1678556944545</v>
      </c>
    </row>
    <row r="2165" spans="8:15">
      <c r="H2165">
        <f t="shared" si="272"/>
        <v>2.1630000000000003</v>
      </c>
      <c r="I2165">
        <f t="shared" si="267"/>
        <v>140.24069605624831</v>
      </c>
      <c r="J2165">
        <f t="shared" si="265"/>
        <v>1.25E-4</v>
      </c>
      <c r="K2165">
        <f t="shared" si="266"/>
        <v>-4.0095118722873537E-4</v>
      </c>
      <c r="L2165">
        <f t="shared" si="268"/>
        <v>2.7390760948485999E-5</v>
      </c>
      <c r="M2165">
        <f t="shared" si="269"/>
        <v>1.5688188337499999E-2</v>
      </c>
      <c r="N2165">
        <f t="shared" si="270"/>
        <v>1.543962791121975E-2</v>
      </c>
      <c r="O2165">
        <f t="shared" si="271"/>
        <v>2.1652641651189368</v>
      </c>
    </row>
    <row r="2166" spans="8:15">
      <c r="H2166">
        <f t="shared" si="272"/>
        <v>2.1640000000000001</v>
      </c>
      <c r="I2166">
        <f t="shared" si="267"/>
        <v>140.07314444805687</v>
      </c>
      <c r="J2166">
        <f t="shared" si="265"/>
        <v>1.25E-4</v>
      </c>
      <c r="K2166">
        <f t="shared" si="266"/>
        <v>-4.0095118722873537E-4</v>
      </c>
      <c r="L2166">
        <f t="shared" si="268"/>
        <v>2.7358036025011107E-5</v>
      </c>
      <c r="M2166">
        <f t="shared" si="269"/>
        <v>1.5688188337499999E-2</v>
      </c>
      <c r="N2166">
        <f t="shared" si="270"/>
        <v>1.5439595186296274E-2</v>
      </c>
      <c r="O2166">
        <f t="shared" si="271"/>
        <v>2.1626726467496016</v>
      </c>
    </row>
    <row r="2167" spans="8:15">
      <c r="H2167">
        <f t="shared" si="272"/>
        <v>2.165</v>
      </c>
      <c r="I2167">
        <f t="shared" si="267"/>
        <v>139.90559283986542</v>
      </c>
      <c r="J2167">
        <f t="shared" si="265"/>
        <v>1.25E-4</v>
      </c>
      <c r="K2167">
        <f t="shared" si="266"/>
        <v>-4.0095118722873537E-4</v>
      </c>
      <c r="L2167">
        <f t="shared" si="268"/>
        <v>2.7325311101536219E-5</v>
      </c>
      <c r="M2167">
        <f t="shared" si="269"/>
        <v>1.5688188337499999E-2</v>
      </c>
      <c r="N2167">
        <f t="shared" si="270"/>
        <v>1.54395624613728E-2</v>
      </c>
      <c r="O2167">
        <f t="shared" si="271"/>
        <v>2.1600811393464934</v>
      </c>
    </row>
    <row r="2168" spans="8:15">
      <c r="H2168">
        <f t="shared" si="272"/>
        <v>2.1659999999999999</v>
      </c>
      <c r="I2168">
        <f t="shared" si="267"/>
        <v>139.738041231674</v>
      </c>
      <c r="J2168">
        <f t="shared" si="265"/>
        <v>1.25E-4</v>
      </c>
      <c r="K2168">
        <f t="shared" si="266"/>
        <v>-4.0095118722873537E-4</v>
      </c>
      <c r="L2168">
        <f t="shared" si="268"/>
        <v>2.729258617806133E-5</v>
      </c>
      <c r="M2168">
        <f t="shared" si="269"/>
        <v>1.5688188337499999E-2</v>
      </c>
      <c r="N2168">
        <f t="shared" si="270"/>
        <v>1.5439529736449326E-2</v>
      </c>
      <c r="O2168">
        <f t="shared" si="271"/>
        <v>2.1574896429096126</v>
      </c>
    </row>
    <row r="2169" spans="8:15">
      <c r="H2169">
        <f t="shared" si="272"/>
        <v>2.1670000000000003</v>
      </c>
      <c r="I2169">
        <f t="shared" si="267"/>
        <v>139.57048962348247</v>
      </c>
      <c r="J2169">
        <f t="shared" si="265"/>
        <v>1.25E-4</v>
      </c>
      <c r="K2169">
        <f t="shared" si="266"/>
        <v>-4.0095118722873537E-4</v>
      </c>
      <c r="L2169">
        <f t="shared" si="268"/>
        <v>2.7259861254586425E-5</v>
      </c>
      <c r="M2169">
        <f t="shared" si="269"/>
        <v>1.5688188337499999E-2</v>
      </c>
      <c r="N2169">
        <f t="shared" si="270"/>
        <v>1.543949701152585E-2</v>
      </c>
      <c r="O2169">
        <f t="shared" si="271"/>
        <v>2.1548981574389572</v>
      </c>
    </row>
    <row r="2170" spans="8:15">
      <c r="H2170">
        <f t="shared" si="272"/>
        <v>2.1680000000000001</v>
      </c>
      <c r="I2170">
        <f t="shared" si="267"/>
        <v>139.40293801529106</v>
      </c>
      <c r="J2170">
        <f t="shared" si="265"/>
        <v>1.25E-4</v>
      </c>
      <c r="K2170">
        <f t="shared" si="266"/>
        <v>-4.0095118722873537E-4</v>
      </c>
      <c r="L2170">
        <f t="shared" si="268"/>
        <v>2.7227136331111536E-5</v>
      </c>
      <c r="M2170">
        <f t="shared" si="269"/>
        <v>1.5688188337499999E-2</v>
      </c>
      <c r="N2170">
        <f t="shared" si="270"/>
        <v>1.5439464286602375E-2</v>
      </c>
      <c r="O2170">
        <f t="shared" si="271"/>
        <v>2.152306682934531</v>
      </c>
    </row>
    <row r="2171" spans="8:15">
      <c r="H2171">
        <f t="shared" si="272"/>
        <v>2.169</v>
      </c>
      <c r="I2171">
        <f t="shared" si="267"/>
        <v>139.23538640709961</v>
      </c>
      <c r="J2171">
        <f t="shared" si="265"/>
        <v>1.25E-4</v>
      </c>
      <c r="K2171">
        <f t="shared" si="266"/>
        <v>-4.0095118722873537E-4</v>
      </c>
      <c r="L2171">
        <f t="shared" si="268"/>
        <v>2.7194411407636641E-5</v>
      </c>
      <c r="M2171">
        <f t="shared" si="269"/>
        <v>1.5688188337499999E-2</v>
      </c>
      <c r="N2171">
        <f t="shared" si="270"/>
        <v>1.54394315616789E-2</v>
      </c>
      <c r="O2171">
        <f t="shared" si="271"/>
        <v>2.1497152193963309</v>
      </c>
    </row>
    <row r="2172" spans="8:15">
      <c r="H2172">
        <f t="shared" si="272"/>
        <v>2.17</v>
      </c>
      <c r="I2172">
        <f t="shared" si="267"/>
        <v>139.06783479890817</v>
      </c>
      <c r="J2172">
        <f t="shared" si="265"/>
        <v>1.25E-4</v>
      </c>
      <c r="K2172">
        <f t="shared" si="266"/>
        <v>-4.0095118722873537E-4</v>
      </c>
      <c r="L2172">
        <f t="shared" si="268"/>
        <v>2.7161686484161752E-5</v>
      </c>
      <c r="M2172">
        <f t="shared" si="269"/>
        <v>1.5688188337499999E-2</v>
      </c>
      <c r="N2172">
        <f t="shared" si="270"/>
        <v>1.5439398836755425E-2</v>
      </c>
      <c r="O2172">
        <f t="shared" si="271"/>
        <v>2.1471237668243583</v>
      </c>
    </row>
    <row r="2173" spans="8:15">
      <c r="H2173">
        <f t="shared" si="272"/>
        <v>2.1710000000000003</v>
      </c>
      <c r="I2173">
        <f t="shared" si="267"/>
        <v>138.90028319071666</v>
      </c>
      <c r="J2173">
        <f t="shared" si="265"/>
        <v>1.25E-4</v>
      </c>
      <c r="K2173">
        <f t="shared" si="266"/>
        <v>-4.0095118722873537E-4</v>
      </c>
      <c r="L2173">
        <f t="shared" si="268"/>
        <v>2.7128961560686846E-5</v>
      </c>
      <c r="M2173">
        <f t="shared" si="269"/>
        <v>1.5688188337499999E-2</v>
      </c>
      <c r="N2173">
        <f t="shared" si="270"/>
        <v>1.5439366111831951E-2</v>
      </c>
      <c r="O2173">
        <f t="shared" si="271"/>
        <v>2.1445323252186119</v>
      </c>
    </row>
    <row r="2174" spans="8:15">
      <c r="H2174">
        <f t="shared" si="272"/>
        <v>2.1720000000000002</v>
      </c>
      <c r="I2174">
        <f t="shared" si="267"/>
        <v>138.73273158252522</v>
      </c>
      <c r="J2174">
        <f t="shared" si="265"/>
        <v>1.25E-4</v>
      </c>
      <c r="K2174">
        <f t="shared" si="266"/>
        <v>-4.0095118722873537E-4</v>
      </c>
      <c r="L2174">
        <f t="shared" si="268"/>
        <v>2.7096236637211954E-5</v>
      </c>
      <c r="M2174">
        <f t="shared" si="269"/>
        <v>1.5688188337499999E-2</v>
      </c>
      <c r="N2174">
        <f t="shared" si="270"/>
        <v>1.5439333386908475E-2</v>
      </c>
      <c r="O2174">
        <f t="shared" si="271"/>
        <v>2.1419408945790934</v>
      </c>
    </row>
    <row r="2175" spans="8:15">
      <c r="H2175">
        <f t="shared" si="272"/>
        <v>2.173</v>
      </c>
      <c r="I2175">
        <f t="shared" si="267"/>
        <v>138.56517997433377</v>
      </c>
      <c r="J2175">
        <f t="shared" si="265"/>
        <v>1.25E-4</v>
      </c>
      <c r="K2175">
        <f t="shared" si="266"/>
        <v>-4.0095118722873537E-4</v>
      </c>
      <c r="L2175">
        <f t="shared" si="268"/>
        <v>2.7063511713737066E-5</v>
      </c>
      <c r="M2175">
        <f t="shared" si="269"/>
        <v>1.5688188337499999E-2</v>
      </c>
      <c r="N2175">
        <f t="shared" si="270"/>
        <v>1.5439300661985001E-2</v>
      </c>
      <c r="O2175">
        <f t="shared" si="271"/>
        <v>2.1393494749058024</v>
      </c>
    </row>
    <row r="2176" spans="8:15">
      <c r="H2176">
        <f t="shared" si="272"/>
        <v>2.1739999999999999</v>
      </c>
      <c r="I2176">
        <f t="shared" si="267"/>
        <v>138.39762836614236</v>
      </c>
      <c r="J2176">
        <f t="shared" si="265"/>
        <v>1.25E-4</v>
      </c>
      <c r="K2176">
        <f t="shared" si="266"/>
        <v>-4.0095118722873537E-4</v>
      </c>
      <c r="L2176">
        <f t="shared" si="268"/>
        <v>2.7030786790262177E-5</v>
      </c>
      <c r="M2176">
        <f t="shared" si="269"/>
        <v>1.5688188337499999E-2</v>
      </c>
      <c r="N2176">
        <f t="shared" si="270"/>
        <v>1.5439267937061525E-2</v>
      </c>
      <c r="O2176">
        <f t="shared" si="271"/>
        <v>2.1367580661987384</v>
      </c>
    </row>
    <row r="2177" spans="8:15">
      <c r="H2177">
        <f t="shared" si="272"/>
        <v>2.1750000000000003</v>
      </c>
      <c r="I2177">
        <f t="shared" si="267"/>
        <v>138.23007675795083</v>
      </c>
      <c r="J2177">
        <f t="shared" si="265"/>
        <v>1.25E-4</v>
      </c>
      <c r="K2177">
        <f t="shared" si="266"/>
        <v>-4.0095118722873537E-4</v>
      </c>
      <c r="L2177">
        <f t="shared" si="268"/>
        <v>2.6998061866787272E-5</v>
      </c>
      <c r="M2177">
        <f t="shared" si="269"/>
        <v>1.5688188337499999E-2</v>
      </c>
      <c r="N2177">
        <f t="shared" si="270"/>
        <v>1.5439235212138051E-2</v>
      </c>
      <c r="O2177">
        <f t="shared" si="271"/>
        <v>2.1341666684579002</v>
      </c>
    </row>
    <row r="2178" spans="8:15">
      <c r="H2178">
        <f t="shared" si="272"/>
        <v>2.1760000000000002</v>
      </c>
      <c r="I2178">
        <f t="shared" si="267"/>
        <v>138.06252514975941</v>
      </c>
      <c r="J2178">
        <f t="shared" ref="J2178:J2241" si="273">IF(H2178&lt;$E$18,$E$17,IF(H2178&lt;$E$5,$E$14,0))/$E$8/$E$9</f>
        <v>1.25E-4</v>
      </c>
      <c r="K2178">
        <f t="shared" ref="K2178:K2241" si="274">IF(H2178&lt;$E$3,$E$12*$E$22,IF(H2178&lt;$E$4,0,IF(H2178&lt;$E$5,-$E$12*$E$22,0)))</f>
        <v>-4.0095118722873537E-4</v>
      </c>
      <c r="L2178">
        <f t="shared" si="268"/>
        <v>2.6965336943312383E-5</v>
      </c>
      <c r="M2178">
        <f t="shared" si="269"/>
        <v>1.5688188337499999E-2</v>
      </c>
      <c r="N2178">
        <f t="shared" si="270"/>
        <v>1.5439202487214577E-2</v>
      </c>
      <c r="O2178">
        <f t="shared" si="271"/>
        <v>2.1315752816832907</v>
      </c>
    </row>
    <row r="2179" spans="8:15">
      <c r="H2179">
        <f t="shared" si="272"/>
        <v>2.177</v>
      </c>
      <c r="I2179">
        <f t="shared" ref="I2179:I2242" si="275">IF(H2179&lt;$E$3,$E$12*H2179,IF(H2179&lt;$E$4,$E$10,IF(H2179&lt;$E$5,$E$10-$E$12*(H2179-$E$4),0)))</f>
        <v>137.89497354156796</v>
      </c>
      <c r="J2179">
        <f t="shared" si="273"/>
        <v>1.25E-4</v>
      </c>
      <c r="K2179">
        <f t="shared" si="274"/>
        <v>-4.0095118722873537E-4</v>
      </c>
      <c r="L2179">
        <f t="shared" ref="L2179:L2242" si="276">I2179*$E$15/$E$9/$E$8^2</f>
        <v>2.6932612019837494E-5</v>
      </c>
      <c r="M2179">
        <f t="shared" ref="M2179:M2242" si="277">$E$19/$E$8/$E$9</f>
        <v>1.5688188337499999E-2</v>
      </c>
      <c r="N2179">
        <f t="shared" ref="N2179:N2242" si="278">SUM(J2179:M2179)</f>
        <v>1.5439169762291101E-2</v>
      </c>
      <c r="O2179">
        <f t="shared" ref="O2179:O2242" si="279">I2179*N2179</f>
        <v>2.1289839058749074</v>
      </c>
    </row>
    <row r="2180" spans="8:15">
      <c r="H2180">
        <f t="shared" ref="H2180:H2243" si="280">(ROW()-2)*0.001</f>
        <v>2.1779999999999999</v>
      </c>
      <c r="I2180">
        <f t="shared" si="275"/>
        <v>137.72742193337652</v>
      </c>
      <c r="J2180">
        <f t="shared" si="273"/>
        <v>1.25E-4</v>
      </c>
      <c r="K2180">
        <f t="shared" si="274"/>
        <v>-4.0095118722873537E-4</v>
      </c>
      <c r="L2180">
        <f t="shared" si="276"/>
        <v>2.6899887096362602E-5</v>
      </c>
      <c r="M2180">
        <f t="shared" si="277"/>
        <v>1.5688188337499999E-2</v>
      </c>
      <c r="N2180">
        <f t="shared" si="278"/>
        <v>1.5439137037367627E-2</v>
      </c>
      <c r="O2180">
        <f t="shared" si="279"/>
        <v>2.126392541032752</v>
      </c>
    </row>
    <row r="2181" spans="8:15">
      <c r="H2181">
        <f t="shared" si="280"/>
        <v>2.1789999999999998</v>
      </c>
      <c r="I2181">
        <f t="shared" si="275"/>
        <v>137.5598703251851</v>
      </c>
      <c r="J2181">
        <f t="shared" si="273"/>
        <v>1.25E-4</v>
      </c>
      <c r="K2181">
        <f t="shared" si="274"/>
        <v>-4.0095118722873537E-4</v>
      </c>
      <c r="L2181">
        <f t="shared" si="276"/>
        <v>2.6867162172887717E-5</v>
      </c>
      <c r="M2181">
        <f t="shared" si="277"/>
        <v>1.5688188337499999E-2</v>
      </c>
      <c r="N2181">
        <f t="shared" si="278"/>
        <v>1.5439104312444151E-2</v>
      </c>
      <c r="O2181">
        <f t="shared" si="279"/>
        <v>2.1238011871568236</v>
      </c>
    </row>
    <row r="2182" spans="8:15">
      <c r="H2182">
        <f t="shared" si="280"/>
        <v>2.1800000000000002</v>
      </c>
      <c r="I2182">
        <f t="shared" si="275"/>
        <v>137.39231871699357</v>
      </c>
      <c r="J2182">
        <f t="shared" si="273"/>
        <v>1.25E-4</v>
      </c>
      <c r="K2182">
        <f t="shared" si="274"/>
        <v>-4.0095118722873537E-4</v>
      </c>
      <c r="L2182">
        <f t="shared" si="276"/>
        <v>2.6834437249412808E-5</v>
      </c>
      <c r="M2182">
        <f t="shared" si="277"/>
        <v>1.5688188337499999E-2</v>
      </c>
      <c r="N2182">
        <f t="shared" si="278"/>
        <v>1.5439071587520677E-2</v>
      </c>
      <c r="O2182">
        <f t="shared" si="279"/>
        <v>2.1212098442471206</v>
      </c>
    </row>
    <row r="2183" spans="8:15">
      <c r="H2183">
        <f t="shared" si="280"/>
        <v>2.181</v>
      </c>
      <c r="I2183">
        <f t="shared" si="275"/>
        <v>137.22476710880215</v>
      </c>
      <c r="J2183">
        <f t="shared" si="273"/>
        <v>1.25E-4</v>
      </c>
      <c r="K2183">
        <f t="shared" si="274"/>
        <v>-4.0095118722873537E-4</v>
      </c>
      <c r="L2183">
        <f t="shared" si="276"/>
        <v>2.6801712325937923E-5</v>
      </c>
      <c r="M2183">
        <f t="shared" si="277"/>
        <v>1.5688188337499999E-2</v>
      </c>
      <c r="N2183">
        <f t="shared" si="278"/>
        <v>1.5439038862597201E-2</v>
      </c>
      <c r="O2183">
        <f t="shared" si="279"/>
        <v>2.1186185123036467</v>
      </c>
    </row>
    <row r="2184" spans="8:15">
      <c r="H2184">
        <f t="shared" si="280"/>
        <v>2.1819999999999999</v>
      </c>
      <c r="I2184">
        <f t="shared" si="275"/>
        <v>137.05721550061071</v>
      </c>
      <c r="J2184">
        <f t="shared" si="273"/>
        <v>1.25E-4</v>
      </c>
      <c r="K2184">
        <f t="shared" si="274"/>
        <v>-4.0095118722873537E-4</v>
      </c>
      <c r="L2184">
        <f t="shared" si="276"/>
        <v>2.6768987402463031E-5</v>
      </c>
      <c r="M2184">
        <f t="shared" si="277"/>
        <v>1.5688188337499999E-2</v>
      </c>
      <c r="N2184">
        <f t="shared" si="278"/>
        <v>1.5439006137673726E-2</v>
      </c>
      <c r="O2184">
        <f t="shared" si="279"/>
        <v>2.1160271913263995</v>
      </c>
    </row>
    <row r="2185" spans="8:15">
      <c r="H2185">
        <f t="shared" si="280"/>
        <v>2.1829999999999998</v>
      </c>
      <c r="I2185">
        <f t="shared" si="275"/>
        <v>136.88966389241926</v>
      </c>
      <c r="J2185">
        <f t="shared" si="273"/>
        <v>1.25E-4</v>
      </c>
      <c r="K2185">
        <f t="shared" si="274"/>
        <v>-4.0095118722873537E-4</v>
      </c>
      <c r="L2185">
        <f t="shared" si="276"/>
        <v>2.6736262478988139E-5</v>
      </c>
      <c r="M2185">
        <f t="shared" si="277"/>
        <v>1.5688188337499999E-2</v>
      </c>
      <c r="N2185">
        <f t="shared" si="278"/>
        <v>1.5438973412750252E-2</v>
      </c>
      <c r="O2185">
        <f t="shared" si="279"/>
        <v>2.1134358813153793</v>
      </c>
    </row>
    <row r="2186" spans="8:15">
      <c r="H2186">
        <f t="shared" si="280"/>
        <v>2.1840000000000002</v>
      </c>
      <c r="I2186">
        <f t="shared" si="275"/>
        <v>136.72211228422776</v>
      </c>
      <c r="J2186">
        <f t="shared" si="273"/>
        <v>1.25E-4</v>
      </c>
      <c r="K2186">
        <f t="shared" si="274"/>
        <v>-4.0095118722873537E-4</v>
      </c>
      <c r="L2186">
        <f t="shared" si="276"/>
        <v>2.6703537555513237E-5</v>
      </c>
      <c r="M2186">
        <f t="shared" si="277"/>
        <v>1.5688188337499999E-2</v>
      </c>
      <c r="N2186">
        <f t="shared" si="278"/>
        <v>1.5438940687826776E-2</v>
      </c>
      <c r="O2186">
        <f t="shared" si="279"/>
        <v>2.1108445822705852</v>
      </c>
    </row>
    <row r="2187" spans="8:15">
      <c r="H2187">
        <f t="shared" si="280"/>
        <v>2.1850000000000001</v>
      </c>
      <c r="I2187">
        <f t="shared" si="275"/>
        <v>136.55456067603632</v>
      </c>
      <c r="J2187">
        <f t="shared" si="273"/>
        <v>1.25E-4</v>
      </c>
      <c r="K2187">
        <f t="shared" si="274"/>
        <v>-4.0095118722873537E-4</v>
      </c>
      <c r="L2187">
        <f t="shared" si="276"/>
        <v>2.6670812632038345E-5</v>
      </c>
      <c r="M2187">
        <f t="shared" si="277"/>
        <v>1.5688188337499999E-2</v>
      </c>
      <c r="N2187">
        <f t="shared" si="278"/>
        <v>1.5438907962903302E-2</v>
      </c>
      <c r="O2187">
        <f t="shared" si="279"/>
        <v>2.1082532941920191</v>
      </c>
    </row>
    <row r="2188" spans="8:15">
      <c r="H2188">
        <f t="shared" si="280"/>
        <v>2.1859999999999999</v>
      </c>
      <c r="I2188">
        <f t="shared" si="275"/>
        <v>136.38700906784487</v>
      </c>
      <c r="J2188">
        <f t="shared" si="273"/>
        <v>1.25E-4</v>
      </c>
      <c r="K2188">
        <f t="shared" si="274"/>
        <v>-4.0095118722873537E-4</v>
      </c>
      <c r="L2188">
        <f t="shared" si="276"/>
        <v>2.663808770856345E-5</v>
      </c>
      <c r="M2188">
        <f t="shared" si="277"/>
        <v>1.5688188337499999E-2</v>
      </c>
      <c r="N2188">
        <f t="shared" si="278"/>
        <v>1.5438875237979826E-2</v>
      </c>
      <c r="O2188">
        <f t="shared" si="279"/>
        <v>2.10566201707968</v>
      </c>
    </row>
    <row r="2189" spans="8:15">
      <c r="H2189">
        <f t="shared" si="280"/>
        <v>2.1869999999999998</v>
      </c>
      <c r="I2189">
        <f t="shared" si="275"/>
        <v>136.21945745965343</v>
      </c>
      <c r="J2189">
        <f t="shared" si="273"/>
        <v>1.25E-4</v>
      </c>
      <c r="K2189">
        <f t="shared" si="274"/>
        <v>-4.0095118722873537E-4</v>
      </c>
      <c r="L2189">
        <f t="shared" si="276"/>
        <v>2.6605362785088561E-5</v>
      </c>
      <c r="M2189">
        <f t="shared" si="277"/>
        <v>1.5688188337499999E-2</v>
      </c>
      <c r="N2189">
        <f t="shared" si="278"/>
        <v>1.5438842513056352E-2</v>
      </c>
      <c r="O2189">
        <f t="shared" si="279"/>
        <v>2.1030707509335684</v>
      </c>
    </row>
    <row r="2190" spans="8:15">
      <c r="H2190">
        <f t="shared" si="280"/>
        <v>2.1880000000000002</v>
      </c>
      <c r="I2190">
        <f t="shared" si="275"/>
        <v>136.05190585146192</v>
      </c>
      <c r="J2190">
        <f t="shared" si="273"/>
        <v>1.25E-4</v>
      </c>
      <c r="K2190">
        <f t="shared" si="274"/>
        <v>-4.0095118722873537E-4</v>
      </c>
      <c r="L2190">
        <f t="shared" si="276"/>
        <v>2.6572637861613655E-5</v>
      </c>
      <c r="M2190">
        <f t="shared" si="277"/>
        <v>1.5688188337499999E-2</v>
      </c>
      <c r="N2190">
        <f t="shared" si="278"/>
        <v>1.5438809788132878E-2</v>
      </c>
      <c r="O2190">
        <f t="shared" si="279"/>
        <v>2.100479495753683</v>
      </c>
    </row>
    <row r="2191" spans="8:15">
      <c r="H2191">
        <f t="shared" si="280"/>
        <v>2.1890000000000001</v>
      </c>
      <c r="I2191">
        <f t="shared" si="275"/>
        <v>135.88435424327048</v>
      </c>
      <c r="J2191">
        <f t="shared" si="273"/>
        <v>1.25E-4</v>
      </c>
      <c r="K2191">
        <f t="shared" si="274"/>
        <v>-4.0095118722873537E-4</v>
      </c>
      <c r="L2191">
        <f t="shared" si="276"/>
        <v>2.6539912938138767E-5</v>
      </c>
      <c r="M2191">
        <f t="shared" si="277"/>
        <v>1.5688188337499999E-2</v>
      </c>
      <c r="N2191">
        <f t="shared" si="278"/>
        <v>1.5438777063209402E-2</v>
      </c>
      <c r="O2191">
        <f t="shared" si="279"/>
        <v>2.0978882515400255</v>
      </c>
    </row>
    <row r="2192" spans="8:15">
      <c r="H2192">
        <f t="shared" si="280"/>
        <v>2.19</v>
      </c>
      <c r="I2192">
        <f t="shared" si="275"/>
        <v>135.71680263507906</v>
      </c>
      <c r="J2192">
        <f t="shared" si="273"/>
        <v>1.25E-4</v>
      </c>
      <c r="K2192">
        <f t="shared" si="274"/>
        <v>-4.0095118722873537E-4</v>
      </c>
      <c r="L2192">
        <f t="shared" si="276"/>
        <v>2.6507188014663878E-5</v>
      </c>
      <c r="M2192">
        <f t="shared" si="277"/>
        <v>1.5688188337499999E-2</v>
      </c>
      <c r="N2192">
        <f t="shared" si="278"/>
        <v>1.5438744338285928E-2</v>
      </c>
      <c r="O2192">
        <f t="shared" si="279"/>
        <v>2.0952970182925954</v>
      </c>
    </row>
    <row r="2193" spans="8:15">
      <c r="H2193">
        <f t="shared" si="280"/>
        <v>2.1909999999999998</v>
      </c>
      <c r="I2193">
        <f t="shared" si="275"/>
        <v>135.54925102688762</v>
      </c>
      <c r="J2193">
        <f t="shared" si="273"/>
        <v>1.25E-4</v>
      </c>
      <c r="K2193">
        <f t="shared" si="274"/>
        <v>-4.0095118722873537E-4</v>
      </c>
      <c r="L2193">
        <f t="shared" si="276"/>
        <v>2.647446309118899E-5</v>
      </c>
      <c r="M2193">
        <f t="shared" si="277"/>
        <v>1.5688188337499999E-2</v>
      </c>
      <c r="N2193">
        <f t="shared" si="278"/>
        <v>1.5438711613362452E-2</v>
      </c>
      <c r="O2193">
        <f t="shared" si="279"/>
        <v>2.0927057960113919</v>
      </c>
    </row>
    <row r="2194" spans="8:15">
      <c r="H2194">
        <f t="shared" si="280"/>
        <v>2.1920000000000002</v>
      </c>
      <c r="I2194">
        <f t="shared" si="275"/>
        <v>135.38169941869612</v>
      </c>
      <c r="J2194">
        <f t="shared" si="273"/>
        <v>1.25E-4</v>
      </c>
      <c r="K2194">
        <f t="shared" si="274"/>
        <v>-4.0095118722873537E-4</v>
      </c>
      <c r="L2194">
        <f t="shared" si="276"/>
        <v>2.6441738167714084E-5</v>
      </c>
      <c r="M2194">
        <f t="shared" si="277"/>
        <v>1.5688188337499999E-2</v>
      </c>
      <c r="N2194">
        <f t="shared" si="278"/>
        <v>1.5438678888438978E-2</v>
      </c>
      <c r="O2194">
        <f t="shared" si="279"/>
        <v>2.0901145846964151</v>
      </c>
    </row>
    <row r="2195" spans="8:15">
      <c r="H2195">
        <f t="shared" si="280"/>
        <v>2.1930000000000001</v>
      </c>
      <c r="I2195">
        <f t="shared" si="275"/>
        <v>135.21414781050467</v>
      </c>
      <c r="J2195">
        <f t="shared" si="273"/>
        <v>1.25E-4</v>
      </c>
      <c r="K2195">
        <f t="shared" si="274"/>
        <v>-4.0095118722873537E-4</v>
      </c>
      <c r="L2195">
        <f t="shared" si="276"/>
        <v>2.6409013244239192E-5</v>
      </c>
      <c r="M2195">
        <f t="shared" si="277"/>
        <v>1.5688188337499999E-2</v>
      </c>
      <c r="N2195">
        <f t="shared" si="278"/>
        <v>1.5438646163515504E-2</v>
      </c>
      <c r="O2195">
        <f t="shared" si="279"/>
        <v>2.0875233843476662</v>
      </c>
    </row>
    <row r="2196" spans="8:15">
      <c r="H2196">
        <f t="shared" si="280"/>
        <v>2.194</v>
      </c>
      <c r="I2196">
        <f t="shared" si="275"/>
        <v>135.04659620231322</v>
      </c>
      <c r="J2196">
        <f t="shared" si="273"/>
        <v>1.25E-4</v>
      </c>
      <c r="K2196">
        <f t="shared" si="274"/>
        <v>-4.0095118722873537E-4</v>
      </c>
      <c r="L2196">
        <f t="shared" si="276"/>
        <v>2.6376288320764303E-5</v>
      </c>
      <c r="M2196">
        <f t="shared" si="277"/>
        <v>1.5688188337499999E-2</v>
      </c>
      <c r="N2196">
        <f t="shared" si="278"/>
        <v>1.5438613438592028E-2</v>
      </c>
      <c r="O2196">
        <f t="shared" si="279"/>
        <v>2.0849321949651438</v>
      </c>
    </row>
    <row r="2197" spans="8:15">
      <c r="H2197">
        <f t="shared" si="280"/>
        <v>2.1949999999999998</v>
      </c>
      <c r="I2197">
        <f t="shared" si="275"/>
        <v>134.87904459412181</v>
      </c>
      <c r="J2197">
        <f t="shared" si="273"/>
        <v>1.25E-4</v>
      </c>
      <c r="K2197">
        <f t="shared" si="274"/>
        <v>-4.0095118722873537E-4</v>
      </c>
      <c r="L2197">
        <f t="shared" si="276"/>
        <v>2.6343563397289415E-5</v>
      </c>
      <c r="M2197">
        <f t="shared" si="277"/>
        <v>1.5688188337499999E-2</v>
      </c>
      <c r="N2197">
        <f t="shared" si="278"/>
        <v>1.5438580713668553E-2</v>
      </c>
      <c r="O2197">
        <f t="shared" si="279"/>
        <v>2.0823410165488498</v>
      </c>
    </row>
    <row r="2198" spans="8:15">
      <c r="H2198">
        <f t="shared" si="280"/>
        <v>2.1960000000000002</v>
      </c>
      <c r="I2198">
        <f t="shared" si="275"/>
        <v>134.71149298593028</v>
      </c>
      <c r="J2198">
        <f t="shared" si="273"/>
        <v>1.25E-4</v>
      </c>
      <c r="K2198">
        <f t="shared" si="274"/>
        <v>-4.0095118722873537E-4</v>
      </c>
      <c r="L2198">
        <f t="shared" si="276"/>
        <v>2.6310838473814509E-5</v>
      </c>
      <c r="M2198">
        <f t="shared" si="277"/>
        <v>1.5688188337499999E-2</v>
      </c>
      <c r="N2198">
        <f t="shared" si="278"/>
        <v>1.5438547988745078E-2</v>
      </c>
      <c r="O2198">
        <f t="shared" si="279"/>
        <v>2.0797498490987807</v>
      </c>
    </row>
    <row r="2199" spans="8:15">
      <c r="H2199">
        <f t="shared" si="280"/>
        <v>2.1970000000000001</v>
      </c>
      <c r="I2199">
        <f t="shared" si="275"/>
        <v>134.54394137773886</v>
      </c>
      <c r="J2199">
        <f t="shared" si="273"/>
        <v>1.25E-4</v>
      </c>
      <c r="K2199">
        <f t="shared" si="274"/>
        <v>-4.0095118722873537E-4</v>
      </c>
      <c r="L2199">
        <f t="shared" si="276"/>
        <v>2.6278113550339621E-5</v>
      </c>
      <c r="M2199">
        <f t="shared" si="277"/>
        <v>1.5688188337499999E-2</v>
      </c>
      <c r="N2199">
        <f t="shared" si="278"/>
        <v>1.5438515263821603E-2</v>
      </c>
      <c r="O2199">
        <f t="shared" si="279"/>
        <v>2.0771586926149403</v>
      </c>
    </row>
    <row r="2200" spans="8:15">
      <c r="H2200">
        <f t="shared" si="280"/>
        <v>2.198</v>
      </c>
      <c r="I2200">
        <f t="shared" si="275"/>
        <v>134.37638976954742</v>
      </c>
      <c r="J2200">
        <f t="shared" si="273"/>
        <v>1.25E-4</v>
      </c>
      <c r="K2200">
        <f t="shared" si="274"/>
        <v>-4.0095118722873537E-4</v>
      </c>
      <c r="L2200">
        <f t="shared" si="276"/>
        <v>2.6245388626864732E-5</v>
      </c>
      <c r="M2200">
        <f t="shared" si="277"/>
        <v>1.5688188337499999E-2</v>
      </c>
      <c r="N2200">
        <f t="shared" si="278"/>
        <v>1.5438482538898127E-2</v>
      </c>
      <c r="O2200">
        <f t="shared" si="279"/>
        <v>2.0745675470973266</v>
      </c>
    </row>
    <row r="2201" spans="8:15">
      <c r="H2201">
        <f t="shared" si="280"/>
        <v>2.1989999999999998</v>
      </c>
      <c r="I2201">
        <f t="shared" si="275"/>
        <v>134.20883816135597</v>
      </c>
      <c r="J2201">
        <f t="shared" si="273"/>
        <v>1.25E-4</v>
      </c>
      <c r="K2201">
        <f t="shared" si="274"/>
        <v>-4.0095118722873537E-4</v>
      </c>
      <c r="L2201">
        <f t="shared" si="276"/>
        <v>2.621266370338984E-5</v>
      </c>
      <c r="M2201">
        <f t="shared" si="277"/>
        <v>1.5688188337499999E-2</v>
      </c>
      <c r="N2201">
        <f t="shared" si="278"/>
        <v>1.5438449813974653E-2</v>
      </c>
      <c r="O2201">
        <f t="shared" si="279"/>
        <v>2.0719764125459403</v>
      </c>
    </row>
    <row r="2202" spans="8:15">
      <c r="H2202">
        <f t="shared" si="280"/>
        <v>2.2000000000000002</v>
      </c>
      <c r="I2202">
        <f t="shared" si="275"/>
        <v>134.04128655316447</v>
      </c>
      <c r="J2202">
        <f t="shared" si="273"/>
        <v>1.25E-4</v>
      </c>
      <c r="K2202">
        <f t="shared" si="274"/>
        <v>-4.0095118722873537E-4</v>
      </c>
      <c r="L2202">
        <f t="shared" si="276"/>
        <v>2.6179938779914938E-5</v>
      </c>
      <c r="M2202">
        <f t="shared" si="277"/>
        <v>1.5688188337499999E-2</v>
      </c>
      <c r="N2202">
        <f t="shared" si="278"/>
        <v>1.5438417089051179E-2</v>
      </c>
      <c r="O2202">
        <f t="shared" si="279"/>
        <v>2.0693852889607802</v>
      </c>
    </row>
    <row r="2203" spans="8:15">
      <c r="H2203">
        <f t="shared" si="280"/>
        <v>2.2010000000000001</v>
      </c>
      <c r="I2203">
        <f t="shared" si="275"/>
        <v>133.87373494497302</v>
      </c>
      <c r="J2203">
        <f t="shared" si="273"/>
        <v>1.25E-4</v>
      </c>
      <c r="K2203">
        <f t="shared" si="274"/>
        <v>-4.0095118722873537E-4</v>
      </c>
      <c r="L2203">
        <f t="shared" si="276"/>
        <v>2.6147213856440046E-5</v>
      </c>
      <c r="M2203">
        <f t="shared" si="277"/>
        <v>1.5688188337499999E-2</v>
      </c>
      <c r="N2203">
        <f t="shared" si="278"/>
        <v>1.5438384364127703E-2</v>
      </c>
      <c r="O2203">
        <f t="shared" si="279"/>
        <v>2.066794176341848</v>
      </c>
    </row>
    <row r="2204" spans="8:15">
      <c r="H2204">
        <f t="shared" si="280"/>
        <v>2.202</v>
      </c>
      <c r="I2204">
        <f t="shared" si="275"/>
        <v>133.70618333678158</v>
      </c>
      <c r="J2204">
        <f t="shared" si="273"/>
        <v>1.25E-4</v>
      </c>
      <c r="K2204">
        <f t="shared" si="274"/>
        <v>-4.0095118722873537E-4</v>
      </c>
      <c r="L2204">
        <f t="shared" si="276"/>
        <v>2.6114488932965151E-5</v>
      </c>
      <c r="M2204">
        <f t="shared" si="277"/>
        <v>1.5688188337499999E-2</v>
      </c>
      <c r="N2204">
        <f t="shared" si="278"/>
        <v>1.5438351639204229E-2</v>
      </c>
      <c r="O2204">
        <f t="shared" si="279"/>
        <v>2.0642030746891429</v>
      </c>
    </row>
    <row r="2205" spans="8:15">
      <c r="H2205">
        <f t="shared" si="280"/>
        <v>2.2029999999999998</v>
      </c>
      <c r="I2205">
        <f t="shared" si="275"/>
        <v>133.53863172859013</v>
      </c>
      <c r="J2205">
        <f t="shared" si="273"/>
        <v>1.25E-4</v>
      </c>
      <c r="K2205">
        <f t="shared" si="274"/>
        <v>-4.0095118722873537E-4</v>
      </c>
      <c r="L2205">
        <f t="shared" si="276"/>
        <v>2.6081764009490259E-5</v>
      </c>
      <c r="M2205">
        <f t="shared" si="277"/>
        <v>1.5688188337499999E-2</v>
      </c>
      <c r="N2205">
        <f t="shared" si="278"/>
        <v>1.5438318914280753E-2</v>
      </c>
      <c r="O2205">
        <f t="shared" si="279"/>
        <v>2.0616119840026648</v>
      </c>
    </row>
    <row r="2206" spans="8:15">
      <c r="H2206">
        <f t="shared" si="280"/>
        <v>2.2040000000000002</v>
      </c>
      <c r="I2206">
        <f t="shared" si="275"/>
        <v>133.37108012039863</v>
      </c>
      <c r="J2206">
        <f t="shared" si="273"/>
        <v>1.25E-4</v>
      </c>
      <c r="K2206">
        <f t="shared" si="274"/>
        <v>-4.0095118722873537E-4</v>
      </c>
      <c r="L2206">
        <f t="shared" si="276"/>
        <v>2.604903908601536E-5</v>
      </c>
      <c r="M2206">
        <f t="shared" si="277"/>
        <v>1.5688188337499999E-2</v>
      </c>
      <c r="N2206">
        <f t="shared" si="278"/>
        <v>1.5438286189357279E-2</v>
      </c>
      <c r="O2206">
        <f t="shared" si="279"/>
        <v>2.0590209042824132</v>
      </c>
    </row>
    <row r="2207" spans="8:15">
      <c r="H2207">
        <f t="shared" si="280"/>
        <v>2.2050000000000001</v>
      </c>
      <c r="I2207">
        <f t="shared" si="275"/>
        <v>133.20352851220719</v>
      </c>
      <c r="J2207">
        <f t="shared" si="273"/>
        <v>1.25E-4</v>
      </c>
      <c r="K2207">
        <f t="shared" si="274"/>
        <v>-4.0095118722873537E-4</v>
      </c>
      <c r="L2207">
        <f t="shared" si="276"/>
        <v>2.6016314162540464E-5</v>
      </c>
      <c r="M2207">
        <f t="shared" si="277"/>
        <v>1.5688188337499999E-2</v>
      </c>
      <c r="N2207">
        <f t="shared" si="278"/>
        <v>1.5438253464433805E-2</v>
      </c>
      <c r="O2207">
        <f t="shared" si="279"/>
        <v>2.0564298355283896</v>
      </c>
    </row>
    <row r="2208" spans="8:15">
      <c r="H2208">
        <f t="shared" si="280"/>
        <v>2.206</v>
      </c>
      <c r="I2208">
        <f t="shared" si="275"/>
        <v>133.03597690401577</v>
      </c>
      <c r="J2208">
        <f t="shared" si="273"/>
        <v>1.25E-4</v>
      </c>
      <c r="K2208">
        <f t="shared" si="274"/>
        <v>-4.0095118722873537E-4</v>
      </c>
      <c r="L2208">
        <f t="shared" si="276"/>
        <v>2.5983589239065579E-5</v>
      </c>
      <c r="M2208">
        <f t="shared" si="277"/>
        <v>1.5688188337499999E-2</v>
      </c>
      <c r="N2208">
        <f t="shared" si="278"/>
        <v>1.5438220739510329E-2</v>
      </c>
      <c r="O2208">
        <f t="shared" si="279"/>
        <v>2.0538387777405935</v>
      </c>
    </row>
    <row r="2209" spans="8:15">
      <c r="H2209">
        <f t="shared" si="280"/>
        <v>2.2069999999999999</v>
      </c>
      <c r="I2209">
        <f t="shared" si="275"/>
        <v>132.86842529582432</v>
      </c>
      <c r="J2209">
        <f t="shared" si="273"/>
        <v>1.25E-4</v>
      </c>
      <c r="K2209">
        <f t="shared" si="274"/>
        <v>-4.0095118722873537E-4</v>
      </c>
      <c r="L2209">
        <f t="shared" si="276"/>
        <v>2.5950864315590687E-5</v>
      </c>
      <c r="M2209">
        <f t="shared" si="277"/>
        <v>1.5688188337499999E-2</v>
      </c>
      <c r="N2209">
        <f t="shared" si="278"/>
        <v>1.5438188014586855E-2</v>
      </c>
      <c r="O2209">
        <f t="shared" si="279"/>
        <v>2.051247730919024</v>
      </c>
    </row>
    <row r="2210" spans="8:15">
      <c r="H2210">
        <f t="shared" si="280"/>
        <v>2.2080000000000002</v>
      </c>
      <c r="I2210">
        <f t="shared" si="275"/>
        <v>132.70087368763282</v>
      </c>
      <c r="J2210">
        <f t="shared" si="273"/>
        <v>1.25E-4</v>
      </c>
      <c r="K2210">
        <f t="shared" si="274"/>
        <v>-4.0095118722873537E-4</v>
      </c>
      <c r="L2210">
        <f t="shared" si="276"/>
        <v>2.5918139392115785E-5</v>
      </c>
      <c r="M2210">
        <f t="shared" si="277"/>
        <v>1.5688188337499999E-2</v>
      </c>
      <c r="N2210">
        <f t="shared" si="278"/>
        <v>1.5438155289663379E-2</v>
      </c>
      <c r="O2210">
        <f t="shared" si="279"/>
        <v>2.0486566950636806</v>
      </c>
    </row>
    <row r="2211" spans="8:15">
      <c r="H2211">
        <f t="shared" si="280"/>
        <v>2.2090000000000001</v>
      </c>
      <c r="I2211">
        <f t="shared" si="275"/>
        <v>132.53332207944138</v>
      </c>
      <c r="J2211">
        <f t="shared" si="273"/>
        <v>1.25E-4</v>
      </c>
      <c r="K2211">
        <f t="shared" si="274"/>
        <v>-4.0095118722873537E-4</v>
      </c>
      <c r="L2211">
        <f t="shared" si="276"/>
        <v>2.5885414468640893E-5</v>
      </c>
      <c r="M2211">
        <f t="shared" si="277"/>
        <v>1.5688188337499999E-2</v>
      </c>
      <c r="N2211">
        <f t="shared" si="278"/>
        <v>1.5438122564739904E-2</v>
      </c>
      <c r="O2211">
        <f t="shared" si="279"/>
        <v>2.0460656701745652</v>
      </c>
    </row>
    <row r="2212" spans="8:15">
      <c r="H2212">
        <f t="shared" si="280"/>
        <v>2.21</v>
      </c>
      <c r="I2212">
        <f t="shared" si="275"/>
        <v>132.36577047124993</v>
      </c>
      <c r="J2212">
        <f t="shared" si="273"/>
        <v>1.25E-4</v>
      </c>
      <c r="K2212">
        <f t="shared" si="274"/>
        <v>-4.0095118722873537E-4</v>
      </c>
      <c r="L2212">
        <f t="shared" si="276"/>
        <v>2.5852689545166001E-5</v>
      </c>
      <c r="M2212">
        <f t="shared" si="277"/>
        <v>1.5688188337499999E-2</v>
      </c>
      <c r="N2212">
        <f t="shared" si="278"/>
        <v>1.543808983981643E-2</v>
      </c>
      <c r="O2212">
        <f t="shared" si="279"/>
        <v>2.0434746562516772</v>
      </c>
    </row>
    <row r="2213" spans="8:15">
      <c r="H2213">
        <f t="shared" si="280"/>
        <v>2.2109999999999999</v>
      </c>
      <c r="I2213">
        <f t="shared" si="275"/>
        <v>132.19821886305851</v>
      </c>
      <c r="J2213">
        <f t="shared" si="273"/>
        <v>1.25E-4</v>
      </c>
      <c r="K2213">
        <f t="shared" si="274"/>
        <v>-4.0095118722873537E-4</v>
      </c>
      <c r="L2213">
        <f t="shared" si="276"/>
        <v>2.5819964621691116E-5</v>
      </c>
      <c r="M2213">
        <f t="shared" si="277"/>
        <v>1.5688188337499999E-2</v>
      </c>
      <c r="N2213">
        <f t="shared" si="278"/>
        <v>1.5438057114892954E-2</v>
      </c>
      <c r="O2213">
        <f t="shared" si="279"/>
        <v>2.0408836532950163</v>
      </c>
    </row>
    <row r="2214" spans="8:15">
      <c r="H2214">
        <f t="shared" si="280"/>
        <v>2.2120000000000002</v>
      </c>
      <c r="I2214">
        <f t="shared" si="275"/>
        <v>132.03066725486698</v>
      </c>
      <c r="J2214">
        <f t="shared" si="273"/>
        <v>1.25E-4</v>
      </c>
      <c r="K2214">
        <f t="shared" si="274"/>
        <v>-4.0095118722873537E-4</v>
      </c>
      <c r="L2214">
        <f t="shared" si="276"/>
        <v>2.5787239698216207E-5</v>
      </c>
      <c r="M2214">
        <f t="shared" si="277"/>
        <v>1.5688188337499999E-2</v>
      </c>
      <c r="N2214">
        <f t="shared" si="278"/>
        <v>1.543802438996948E-2</v>
      </c>
      <c r="O2214">
        <f t="shared" si="279"/>
        <v>2.0382926613045811</v>
      </c>
    </row>
    <row r="2215" spans="8:15">
      <c r="H2215">
        <f t="shared" si="280"/>
        <v>2.2130000000000001</v>
      </c>
      <c r="I2215">
        <f t="shared" si="275"/>
        <v>131.86311564667557</v>
      </c>
      <c r="J2215">
        <f t="shared" si="273"/>
        <v>1.25E-4</v>
      </c>
      <c r="K2215">
        <f t="shared" si="274"/>
        <v>-4.0095118722873537E-4</v>
      </c>
      <c r="L2215">
        <f t="shared" si="276"/>
        <v>2.5754514774741322E-5</v>
      </c>
      <c r="M2215">
        <f t="shared" si="277"/>
        <v>1.5688188337499999E-2</v>
      </c>
      <c r="N2215">
        <f t="shared" si="278"/>
        <v>1.5437991665046004E-2</v>
      </c>
      <c r="O2215">
        <f t="shared" si="279"/>
        <v>2.0357016802803747</v>
      </c>
    </row>
    <row r="2216" spans="8:15">
      <c r="H2216">
        <f t="shared" si="280"/>
        <v>2.214</v>
      </c>
      <c r="I2216">
        <f t="shared" si="275"/>
        <v>131.69556403848412</v>
      </c>
      <c r="J2216">
        <f t="shared" si="273"/>
        <v>1.25E-4</v>
      </c>
      <c r="K2216">
        <f t="shared" si="274"/>
        <v>-4.0095118722873537E-4</v>
      </c>
      <c r="L2216">
        <f t="shared" si="276"/>
        <v>2.572178985126643E-5</v>
      </c>
      <c r="M2216">
        <f t="shared" si="277"/>
        <v>1.5688188337499999E-2</v>
      </c>
      <c r="N2216">
        <f t="shared" si="278"/>
        <v>1.543795894012253E-2</v>
      </c>
      <c r="O2216">
        <f t="shared" si="279"/>
        <v>2.0331107102223953</v>
      </c>
    </row>
    <row r="2217" spans="8:15">
      <c r="H2217">
        <f t="shared" si="280"/>
        <v>2.2149999999999999</v>
      </c>
      <c r="I2217">
        <f t="shared" si="275"/>
        <v>131.52801243029268</v>
      </c>
      <c r="J2217">
        <f t="shared" si="273"/>
        <v>1.25E-4</v>
      </c>
      <c r="K2217">
        <f t="shared" si="274"/>
        <v>-4.0095118722873537E-4</v>
      </c>
      <c r="L2217">
        <f t="shared" si="276"/>
        <v>2.5689064927791541E-5</v>
      </c>
      <c r="M2217">
        <f t="shared" si="277"/>
        <v>1.5688188337499999E-2</v>
      </c>
      <c r="N2217">
        <f t="shared" si="278"/>
        <v>1.5437926215199056E-2</v>
      </c>
      <c r="O2217">
        <f t="shared" si="279"/>
        <v>2.0305197511306425</v>
      </c>
    </row>
    <row r="2218" spans="8:15">
      <c r="H2218">
        <f t="shared" si="280"/>
        <v>2.2160000000000002</v>
      </c>
      <c r="I2218">
        <f t="shared" si="275"/>
        <v>131.36046082210117</v>
      </c>
      <c r="J2218">
        <f t="shared" si="273"/>
        <v>1.25E-4</v>
      </c>
      <c r="K2218">
        <f t="shared" si="274"/>
        <v>-4.0095118722873537E-4</v>
      </c>
      <c r="L2218">
        <f t="shared" si="276"/>
        <v>2.5656340004316635E-5</v>
      </c>
      <c r="M2218">
        <f t="shared" si="277"/>
        <v>1.5688188337499999E-2</v>
      </c>
      <c r="N2218">
        <f t="shared" si="278"/>
        <v>1.543789349027558E-2</v>
      </c>
      <c r="O2218">
        <f t="shared" si="279"/>
        <v>2.0279288030051159</v>
      </c>
    </row>
    <row r="2219" spans="8:15">
      <c r="H2219">
        <f t="shared" si="280"/>
        <v>2.2170000000000001</v>
      </c>
      <c r="I2219">
        <f t="shared" si="275"/>
        <v>131.19290921390973</v>
      </c>
      <c r="J2219">
        <f t="shared" si="273"/>
        <v>1.25E-4</v>
      </c>
      <c r="K2219">
        <f t="shared" si="274"/>
        <v>-4.0095118722873537E-4</v>
      </c>
      <c r="L2219">
        <f t="shared" si="276"/>
        <v>2.5623615080841747E-5</v>
      </c>
      <c r="M2219">
        <f t="shared" si="277"/>
        <v>1.5688188337499999E-2</v>
      </c>
      <c r="N2219">
        <f t="shared" si="278"/>
        <v>1.5437860765352106E-2</v>
      </c>
      <c r="O2219">
        <f t="shared" si="279"/>
        <v>2.0253378658458177</v>
      </c>
    </row>
    <row r="2220" spans="8:15">
      <c r="H2220">
        <f t="shared" si="280"/>
        <v>2.218</v>
      </c>
      <c r="I2220">
        <f t="shared" si="275"/>
        <v>131.02535760571828</v>
      </c>
      <c r="J2220">
        <f t="shared" si="273"/>
        <v>1.25E-4</v>
      </c>
      <c r="K2220">
        <f t="shared" si="274"/>
        <v>-4.0095118722873537E-4</v>
      </c>
      <c r="L2220">
        <f t="shared" si="276"/>
        <v>2.5590890157366855E-5</v>
      </c>
      <c r="M2220">
        <f t="shared" si="277"/>
        <v>1.5688188337499999E-2</v>
      </c>
      <c r="N2220">
        <f t="shared" si="278"/>
        <v>1.543782804042863E-2</v>
      </c>
      <c r="O2220">
        <f t="shared" si="279"/>
        <v>2.0227469396527464</v>
      </c>
    </row>
    <row r="2221" spans="8:15">
      <c r="H2221">
        <f t="shared" si="280"/>
        <v>2.2189999999999999</v>
      </c>
      <c r="I2221">
        <f t="shared" si="275"/>
        <v>130.85780599752687</v>
      </c>
      <c r="J2221">
        <f t="shared" si="273"/>
        <v>1.25E-4</v>
      </c>
      <c r="K2221">
        <f t="shared" si="274"/>
        <v>-4.0095118722873537E-4</v>
      </c>
      <c r="L2221">
        <f t="shared" si="276"/>
        <v>2.555816523389197E-5</v>
      </c>
      <c r="M2221">
        <f t="shared" si="277"/>
        <v>1.5688188337499999E-2</v>
      </c>
      <c r="N2221">
        <f t="shared" si="278"/>
        <v>1.5437795315505156E-2</v>
      </c>
      <c r="O2221">
        <f t="shared" si="279"/>
        <v>2.0201560244259027</v>
      </c>
    </row>
    <row r="2222" spans="8:15">
      <c r="H2222">
        <f t="shared" si="280"/>
        <v>2.2200000000000002</v>
      </c>
      <c r="I2222">
        <f t="shared" si="275"/>
        <v>130.69025438933534</v>
      </c>
      <c r="J2222">
        <f t="shared" si="273"/>
        <v>1.25E-4</v>
      </c>
      <c r="K2222">
        <f t="shared" si="274"/>
        <v>-4.0095118722873537E-4</v>
      </c>
      <c r="L2222">
        <f t="shared" si="276"/>
        <v>2.5525440310417061E-5</v>
      </c>
      <c r="M2222">
        <f t="shared" si="277"/>
        <v>1.5688188337499999E-2</v>
      </c>
      <c r="N2222">
        <f t="shared" si="278"/>
        <v>1.5437762590581681E-2</v>
      </c>
      <c r="O2222">
        <f t="shared" si="279"/>
        <v>2.0175651201652847</v>
      </c>
    </row>
    <row r="2223" spans="8:15">
      <c r="H2223">
        <f t="shared" si="280"/>
        <v>2.2210000000000001</v>
      </c>
      <c r="I2223">
        <f t="shared" si="275"/>
        <v>130.52270278114389</v>
      </c>
      <c r="J2223">
        <f t="shared" si="273"/>
        <v>1.25E-4</v>
      </c>
      <c r="K2223">
        <f t="shared" si="274"/>
        <v>-4.0095118722873537E-4</v>
      </c>
      <c r="L2223">
        <f t="shared" si="276"/>
        <v>2.5492715386942165E-5</v>
      </c>
      <c r="M2223">
        <f t="shared" si="277"/>
        <v>1.5688188337499999E-2</v>
      </c>
      <c r="N2223">
        <f t="shared" si="278"/>
        <v>1.5437729865658206E-2</v>
      </c>
      <c r="O2223">
        <f t="shared" si="279"/>
        <v>2.0149742268708946</v>
      </c>
    </row>
    <row r="2224" spans="8:15">
      <c r="H2224">
        <f t="shared" si="280"/>
        <v>2.222</v>
      </c>
      <c r="I2224">
        <f t="shared" si="275"/>
        <v>130.35515117295247</v>
      </c>
      <c r="J2224">
        <f t="shared" si="273"/>
        <v>1.25E-4</v>
      </c>
      <c r="K2224">
        <f t="shared" si="274"/>
        <v>-4.0095118722873537E-4</v>
      </c>
      <c r="L2224">
        <f t="shared" si="276"/>
        <v>2.5459990463467284E-5</v>
      </c>
      <c r="M2224">
        <f t="shared" si="277"/>
        <v>1.5688188337499999E-2</v>
      </c>
      <c r="N2224">
        <f t="shared" si="278"/>
        <v>1.5437697140734731E-2</v>
      </c>
      <c r="O2224">
        <f t="shared" si="279"/>
        <v>2.0123833445427319</v>
      </c>
    </row>
    <row r="2225" spans="8:15">
      <c r="H2225">
        <f t="shared" si="280"/>
        <v>2.2229999999999999</v>
      </c>
      <c r="I2225">
        <f t="shared" si="275"/>
        <v>130.18759956476103</v>
      </c>
      <c r="J2225">
        <f t="shared" si="273"/>
        <v>1.25E-4</v>
      </c>
      <c r="K2225">
        <f t="shared" si="274"/>
        <v>-4.0095118722873537E-4</v>
      </c>
      <c r="L2225">
        <f t="shared" si="276"/>
        <v>2.5427265539992388E-5</v>
      </c>
      <c r="M2225">
        <f t="shared" si="277"/>
        <v>1.5688188337499999E-2</v>
      </c>
      <c r="N2225">
        <f t="shared" si="278"/>
        <v>1.5437664415811255E-2</v>
      </c>
      <c r="O2225">
        <f t="shared" si="279"/>
        <v>2.0097924731807963</v>
      </c>
    </row>
    <row r="2226" spans="8:15">
      <c r="H2226">
        <f t="shared" si="280"/>
        <v>2.2240000000000002</v>
      </c>
      <c r="I2226">
        <f t="shared" si="275"/>
        <v>130.02004795656953</v>
      </c>
      <c r="J2226">
        <f t="shared" si="273"/>
        <v>1.25E-4</v>
      </c>
      <c r="K2226">
        <f t="shared" si="274"/>
        <v>-4.0095118722873537E-4</v>
      </c>
      <c r="L2226">
        <f t="shared" si="276"/>
        <v>2.5394540616517489E-5</v>
      </c>
      <c r="M2226">
        <f t="shared" si="277"/>
        <v>1.5688188337499999E-2</v>
      </c>
      <c r="N2226">
        <f t="shared" si="278"/>
        <v>1.5437631690887781E-2</v>
      </c>
      <c r="O2226">
        <f t="shared" si="279"/>
        <v>2.0072016127850869</v>
      </c>
    </row>
    <row r="2227" spans="8:15">
      <c r="H2227">
        <f t="shared" si="280"/>
        <v>2.2250000000000001</v>
      </c>
      <c r="I2227">
        <f t="shared" si="275"/>
        <v>129.85249634837808</v>
      </c>
      <c r="J2227">
        <f t="shared" si="273"/>
        <v>1.25E-4</v>
      </c>
      <c r="K2227">
        <f t="shared" si="274"/>
        <v>-4.0095118722873537E-4</v>
      </c>
      <c r="L2227">
        <f t="shared" si="276"/>
        <v>2.5361815693042594E-5</v>
      </c>
      <c r="M2227">
        <f t="shared" si="277"/>
        <v>1.5688188337499999E-2</v>
      </c>
      <c r="N2227">
        <f t="shared" si="278"/>
        <v>1.5437598965964305E-2</v>
      </c>
      <c r="O2227">
        <f t="shared" si="279"/>
        <v>2.0046107633556054</v>
      </c>
    </row>
    <row r="2228" spans="8:15">
      <c r="H2228">
        <f t="shared" si="280"/>
        <v>2.226</v>
      </c>
      <c r="I2228">
        <f t="shared" si="275"/>
        <v>129.68494474018667</v>
      </c>
      <c r="J2228">
        <f t="shared" si="273"/>
        <v>1.25E-4</v>
      </c>
      <c r="K2228">
        <f t="shared" si="274"/>
        <v>-4.0095118722873537E-4</v>
      </c>
      <c r="L2228">
        <f t="shared" si="276"/>
        <v>2.5329090769567705E-5</v>
      </c>
      <c r="M2228">
        <f t="shared" si="277"/>
        <v>1.5688188337499999E-2</v>
      </c>
      <c r="N2228">
        <f t="shared" si="278"/>
        <v>1.5437566241040831E-2</v>
      </c>
      <c r="O2228">
        <f t="shared" si="279"/>
        <v>2.0020199248923514</v>
      </c>
    </row>
    <row r="2229" spans="8:15">
      <c r="H2229">
        <f t="shared" si="280"/>
        <v>2.2269999999999999</v>
      </c>
      <c r="I2229">
        <f t="shared" si="275"/>
        <v>129.51739313199522</v>
      </c>
      <c r="J2229">
        <f t="shared" si="273"/>
        <v>1.25E-4</v>
      </c>
      <c r="K2229">
        <f t="shared" si="274"/>
        <v>-4.0095118722873537E-4</v>
      </c>
      <c r="L2229">
        <f t="shared" si="276"/>
        <v>2.5296365846092817E-5</v>
      </c>
      <c r="M2229">
        <f t="shared" si="277"/>
        <v>1.5688188337499999E-2</v>
      </c>
      <c r="N2229">
        <f t="shared" si="278"/>
        <v>1.5437533516117357E-2</v>
      </c>
      <c r="O2229">
        <f t="shared" si="279"/>
        <v>1.9994290973953242</v>
      </c>
    </row>
    <row r="2230" spans="8:15">
      <c r="H2230">
        <f t="shared" si="280"/>
        <v>2.2280000000000002</v>
      </c>
      <c r="I2230">
        <f t="shared" si="275"/>
        <v>129.34984152380369</v>
      </c>
      <c r="J2230">
        <f t="shared" si="273"/>
        <v>1.25E-4</v>
      </c>
      <c r="K2230">
        <f t="shared" si="274"/>
        <v>-4.0095118722873537E-4</v>
      </c>
      <c r="L2230">
        <f t="shared" si="276"/>
        <v>2.5263640922617908E-5</v>
      </c>
      <c r="M2230">
        <f t="shared" si="277"/>
        <v>1.5688188337499999E-2</v>
      </c>
      <c r="N2230">
        <f t="shared" si="278"/>
        <v>1.5437500791193881E-2</v>
      </c>
      <c r="O2230">
        <f t="shared" si="279"/>
        <v>1.9968382808645226</v>
      </c>
    </row>
    <row r="2231" spans="8:15">
      <c r="H2231">
        <f t="shared" si="280"/>
        <v>2.2290000000000001</v>
      </c>
      <c r="I2231">
        <f t="shared" si="275"/>
        <v>129.18228991561227</v>
      </c>
      <c r="J2231">
        <f t="shared" si="273"/>
        <v>1.25E-4</v>
      </c>
      <c r="K2231">
        <f t="shared" si="274"/>
        <v>-4.0095118722873537E-4</v>
      </c>
      <c r="L2231">
        <f t="shared" si="276"/>
        <v>2.5230915999143023E-5</v>
      </c>
      <c r="M2231">
        <f t="shared" si="277"/>
        <v>1.5688188337499999E-2</v>
      </c>
      <c r="N2231">
        <f t="shared" si="278"/>
        <v>1.5437468066270407E-2</v>
      </c>
      <c r="O2231">
        <f t="shared" si="279"/>
        <v>1.9942474752999502</v>
      </c>
    </row>
    <row r="2232" spans="8:15">
      <c r="H2232">
        <f t="shared" si="280"/>
        <v>2.23</v>
      </c>
      <c r="I2232">
        <f t="shared" si="275"/>
        <v>129.01473830742083</v>
      </c>
      <c r="J2232">
        <f t="shared" si="273"/>
        <v>1.25E-4</v>
      </c>
      <c r="K2232">
        <f t="shared" si="274"/>
        <v>-4.0095118722873537E-4</v>
      </c>
      <c r="L2232">
        <f t="shared" si="276"/>
        <v>2.5198191075668131E-5</v>
      </c>
      <c r="M2232">
        <f t="shared" si="277"/>
        <v>1.5688188337499999E-2</v>
      </c>
      <c r="N2232">
        <f t="shared" si="278"/>
        <v>1.5437435341346931E-2</v>
      </c>
      <c r="O2232">
        <f t="shared" si="279"/>
        <v>1.9916566807016041</v>
      </c>
    </row>
    <row r="2233" spans="8:15">
      <c r="H2233">
        <f t="shared" si="280"/>
        <v>2.2309999999999999</v>
      </c>
      <c r="I2233">
        <f t="shared" si="275"/>
        <v>128.84718669922938</v>
      </c>
      <c r="J2233">
        <f t="shared" si="273"/>
        <v>1.25E-4</v>
      </c>
      <c r="K2233">
        <f t="shared" si="274"/>
        <v>-4.0095118722873537E-4</v>
      </c>
      <c r="L2233">
        <f t="shared" si="276"/>
        <v>2.5165466152193239E-5</v>
      </c>
      <c r="M2233">
        <f t="shared" si="277"/>
        <v>1.5688188337499999E-2</v>
      </c>
      <c r="N2233">
        <f t="shared" si="278"/>
        <v>1.5437402616423457E-2</v>
      </c>
      <c r="O2233">
        <f t="shared" si="279"/>
        <v>1.9890658970694852</v>
      </c>
    </row>
    <row r="2234" spans="8:15">
      <c r="H2234">
        <f t="shared" si="280"/>
        <v>2.2320000000000002</v>
      </c>
      <c r="I2234">
        <f t="shared" si="275"/>
        <v>128.67963509103788</v>
      </c>
      <c r="J2234">
        <f t="shared" si="273"/>
        <v>1.25E-4</v>
      </c>
      <c r="K2234">
        <f t="shared" si="274"/>
        <v>-4.0095118722873537E-4</v>
      </c>
      <c r="L2234">
        <f t="shared" si="276"/>
        <v>2.5132741228718336E-5</v>
      </c>
      <c r="M2234">
        <f t="shared" si="277"/>
        <v>1.5688188337499999E-2</v>
      </c>
      <c r="N2234">
        <f t="shared" si="278"/>
        <v>1.5437369891499983E-2</v>
      </c>
      <c r="O2234">
        <f t="shared" si="279"/>
        <v>1.9864751244035928</v>
      </c>
    </row>
    <row r="2235" spans="8:15">
      <c r="H2235">
        <f t="shared" si="280"/>
        <v>2.2330000000000001</v>
      </c>
      <c r="I2235">
        <f t="shared" si="275"/>
        <v>128.51208348284644</v>
      </c>
      <c r="J2235">
        <f t="shared" si="273"/>
        <v>1.25E-4</v>
      </c>
      <c r="K2235">
        <f t="shared" si="274"/>
        <v>-4.0095118722873537E-4</v>
      </c>
      <c r="L2235">
        <f t="shared" si="276"/>
        <v>2.5100016305243444E-5</v>
      </c>
      <c r="M2235">
        <f t="shared" si="277"/>
        <v>1.5688188337499999E-2</v>
      </c>
      <c r="N2235">
        <f t="shared" si="278"/>
        <v>1.5437337166576507E-2</v>
      </c>
      <c r="O2235">
        <f t="shared" si="279"/>
        <v>1.983884362703928</v>
      </c>
    </row>
    <row r="2236" spans="8:15">
      <c r="H2236">
        <f t="shared" si="280"/>
        <v>2.234</v>
      </c>
      <c r="I2236">
        <f t="shared" si="275"/>
        <v>128.34453187465499</v>
      </c>
      <c r="J2236">
        <f t="shared" si="273"/>
        <v>1.25E-4</v>
      </c>
      <c r="K2236">
        <f t="shared" si="274"/>
        <v>-4.0095118722873537E-4</v>
      </c>
      <c r="L2236">
        <f t="shared" si="276"/>
        <v>2.5067291381768556E-5</v>
      </c>
      <c r="M2236">
        <f t="shared" si="277"/>
        <v>1.5688188337499999E-2</v>
      </c>
      <c r="N2236">
        <f t="shared" si="278"/>
        <v>1.5437304441653033E-2</v>
      </c>
      <c r="O2236">
        <f t="shared" si="279"/>
        <v>1.9812936119704907</v>
      </c>
    </row>
    <row r="2237" spans="8:15">
      <c r="H2237">
        <f t="shared" si="280"/>
        <v>2.2349999999999999</v>
      </c>
      <c r="I2237">
        <f t="shared" si="275"/>
        <v>128.17698026646357</v>
      </c>
      <c r="J2237">
        <f t="shared" si="273"/>
        <v>1.25E-4</v>
      </c>
      <c r="K2237">
        <f t="shared" si="274"/>
        <v>-4.0095118722873537E-4</v>
      </c>
      <c r="L2237">
        <f t="shared" si="276"/>
        <v>2.5034566458293667E-5</v>
      </c>
      <c r="M2237">
        <f t="shared" si="277"/>
        <v>1.5688188337499999E-2</v>
      </c>
      <c r="N2237">
        <f t="shared" si="278"/>
        <v>1.5437271716729557E-2</v>
      </c>
      <c r="O2237">
        <f t="shared" si="279"/>
        <v>1.9787028722032807</v>
      </c>
    </row>
    <row r="2238" spans="8:15">
      <c r="H2238">
        <f t="shared" si="280"/>
        <v>2.2360000000000002</v>
      </c>
      <c r="I2238">
        <f t="shared" si="275"/>
        <v>128.00942865827204</v>
      </c>
      <c r="J2238">
        <f t="shared" si="273"/>
        <v>1.25E-4</v>
      </c>
      <c r="K2238">
        <f t="shared" si="274"/>
        <v>-4.0095118722873537E-4</v>
      </c>
      <c r="L2238">
        <f t="shared" si="276"/>
        <v>2.5001841534818758E-5</v>
      </c>
      <c r="M2238">
        <f t="shared" si="277"/>
        <v>1.5688188337499999E-2</v>
      </c>
      <c r="N2238">
        <f t="shared" si="278"/>
        <v>1.5437238991806082E-2</v>
      </c>
      <c r="O2238">
        <f t="shared" si="279"/>
        <v>1.9761121434022961</v>
      </c>
    </row>
    <row r="2239" spans="8:15">
      <c r="H2239">
        <f t="shared" si="280"/>
        <v>2.2370000000000001</v>
      </c>
      <c r="I2239">
        <f t="shared" si="275"/>
        <v>127.84187705008063</v>
      </c>
      <c r="J2239">
        <f t="shared" si="273"/>
        <v>1.25E-4</v>
      </c>
      <c r="K2239">
        <f t="shared" si="274"/>
        <v>-4.0095118722873537E-4</v>
      </c>
      <c r="L2239">
        <f t="shared" si="276"/>
        <v>2.4969116611343873E-5</v>
      </c>
      <c r="M2239">
        <f t="shared" si="277"/>
        <v>1.5688188337499999E-2</v>
      </c>
      <c r="N2239">
        <f t="shared" si="278"/>
        <v>1.5437206266882608E-2</v>
      </c>
      <c r="O2239">
        <f t="shared" si="279"/>
        <v>1.9735214255675406</v>
      </c>
    </row>
    <row r="2240" spans="8:15">
      <c r="H2240">
        <f t="shared" si="280"/>
        <v>2.238</v>
      </c>
      <c r="I2240">
        <f t="shared" si="275"/>
        <v>127.67432544188918</v>
      </c>
      <c r="J2240">
        <f t="shared" si="273"/>
        <v>1.25E-4</v>
      </c>
      <c r="K2240">
        <f t="shared" si="274"/>
        <v>-4.0095118722873537E-4</v>
      </c>
      <c r="L2240">
        <f t="shared" si="276"/>
        <v>2.4936391687868981E-5</v>
      </c>
      <c r="M2240">
        <f t="shared" si="277"/>
        <v>1.5688188337499999E-2</v>
      </c>
      <c r="N2240">
        <f t="shared" si="278"/>
        <v>1.5437173541959132E-2</v>
      </c>
      <c r="O2240">
        <f t="shared" si="279"/>
        <v>1.9709307186990113</v>
      </c>
    </row>
    <row r="2241" spans="8:15">
      <c r="H2241">
        <f t="shared" si="280"/>
        <v>2.2389999999999999</v>
      </c>
      <c r="I2241">
        <f t="shared" si="275"/>
        <v>127.50677383369774</v>
      </c>
      <c r="J2241">
        <f t="shared" si="273"/>
        <v>1.25E-4</v>
      </c>
      <c r="K2241">
        <f t="shared" si="274"/>
        <v>-4.0095118722873537E-4</v>
      </c>
      <c r="L2241">
        <f t="shared" si="276"/>
        <v>2.4903666764394089E-5</v>
      </c>
      <c r="M2241">
        <f t="shared" si="277"/>
        <v>1.5688188337499999E-2</v>
      </c>
      <c r="N2241">
        <f t="shared" si="278"/>
        <v>1.5437140817035658E-2</v>
      </c>
      <c r="O2241">
        <f t="shared" si="279"/>
        <v>1.9683400227967096</v>
      </c>
    </row>
    <row r="2242" spans="8:15">
      <c r="H2242">
        <f t="shared" si="280"/>
        <v>2.2400000000000002</v>
      </c>
      <c r="I2242">
        <f t="shared" si="275"/>
        <v>127.33922222550623</v>
      </c>
      <c r="J2242">
        <f t="shared" ref="J2242:J2305" si="281">IF(H2242&lt;$E$18,$E$17,IF(H2242&lt;$E$5,$E$14,0))/$E$8/$E$9</f>
        <v>1.25E-4</v>
      </c>
      <c r="K2242">
        <f t="shared" ref="K2242:K2305" si="282">IF(H2242&lt;$E$3,$E$12*$E$22,IF(H2242&lt;$E$4,0,IF(H2242&lt;$E$5,-$E$12*$E$22,0)))</f>
        <v>-4.0095118722873537E-4</v>
      </c>
      <c r="L2242">
        <f t="shared" si="276"/>
        <v>2.4870941840919187E-5</v>
      </c>
      <c r="M2242">
        <f t="shared" si="277"/>
        <v>1.5688188337499999E-2</v>
      </c>
      <c r="N2242">
        <f t="shared" si="278"/>
        <v>1.5437108092112182E-2</v>
      </c>
      <c r="O2242">
        <f t="shared" si="279"/>
        <v>1.9657493378606337</v>
      </c>
    </row>
    <row r="2243" spans="8:15">
      <c r="H2243">
        <f t="shared" si="280"/>
        <v>2.2410000000000001</v>
      </c>
      <c r="I2243">
        <f t="shared" ref="I2243:I2306" si="283">IF(H2243&lt;$E$3,$E$12*H2243,IF(H2243&lt;$E$4,$E$10,IF(H2243&lt;$E$5,$E$10-$E$12*(H2243-$E$4),0)))</f>
        <v>127.17167061731479</v>
      </c>
      <c r="J2243">
        <f t="shared" si="281"/>
        <v>1.25E-4</v>
      </c>
      <c r="K2243">
        <f t="shared" si="282"/>
        <v>-4.0095118722873537E-4</v>
      </c>
      <c r="L2243">
        <f t="shared" ref="L2243:L2306" si="284">I2243*$E$15/$E$9/$E$8^2</f>
        <v>2.4838216917444292E-5</v>
      </c>
      <c r="M2243">
        <f t="shared" ref="M2243:M2306" si="285">$E$19/$E$8/$E$9</f>
        <v>1.5688188337499999E-2</v>
      </c>
      <c r="N2243">
        <f t="shared" ref="N2243:N2306" si="286">SUM(J2243:M2243)</f>
        <v>1.5437075367188708E-2</v>
      </c>
      <c r="O2243">
        <f t="shared" ref="O2243:O2306" si="287">I2243*N2243</f>
        <v>1.9631586638907861</v>
      </c>
    </row>
    <row r="2244" spans="8:15">
      <c r="H2244">
        <f t="shared" ref="H2244:H2307" si="288">(ROW()-2)*0.001</f>
        <v>2.242</v>
      </c>
      <c r="I2244">
        <f t="shared" si="283"/>
        <v>127.00411900912336</v>
      </c>
      <c r="J2244">
        <f t="shared" si="281"/>
        <v>1.25E-4</v>
      </c>
      <c r="K2244">
        <f t="shared" si="282"/>
        <v>-4.0095118722873537E-4</v>
      </c>
      <c r="L2244">
        <f t="shared" si="284"/>
        <v>2.4805491993969406E-5</v>
      </c>
      <c r="M2244">
        <f t="shared" si="285"/>
        <v>1.5688188337499999E-2</v>
      </c>
      <c r="N2244">
        <f t="shared" si="286"/>
        <v>1.5437042642265232E-2</v>
      </c>
      <c r="O2244">
        <f t="shared" si="287"/>
        <v>1.9605680008871655</v>
      </c>
    </row>
    <row r="2245" spans="8:15">
      <c r="H2245">
        <f t="shared" si="288"/>
        <v>2.2429999999999999</v>
      </c>
      <c r="I2245">
        <f t="shared" si="283"/>
        <v>126.83656740093193</v>
      </c>
      <c r="J2245">
        <f t="shared" si="281"/>
        <v>1.25E-4</v>
      </c>
      <c r="K2245">
        <f t="shared" si="282"/>
        <v>-4.0095118722873537E-4</v>
      </c>
      <c r="L2245">
        <f t="shared" si="284"/>
        <v>2.4772767070494514E-5</v>
      </c>
      <c r="M2245">
        <f t="shared" si="285"/>
        <v>1.5688188337499999E-2</v>
      </c>
      <c r="N2245">
        <f t="shared" si="286"/>
        <v>1.5437009917341758E-2</v>
      </c>
      <c r="O2245">
        <f t="shared" si="287"/>
        <v>1.9579773488497725</v>
      </c>
    </row>
    <row r="2246" spans="8:15">
      <c r="H2246">
        <f t="shared" si="288"/>
        <v>2.2440000000000002</v>
      </c>
      <c r="I2246">
        <f t="shared" si="283"/>
        <v>126.66901579274041</v>
      </c>
      <c r="J2246">
        <f t="shared" si="281"/>
        <v>1.25E-4</v>
      </c>
      <c r="K2246">
        <f t="shared" si="282"/>
        <v>-4.0095118722873537E-4</v>
      </c>
      <c r="L2246">
        <f t="shared" si="284"/>
        <v>2.4740042147019612E-5</v>
      </c>
      <c r="M2246">
        <f t="shared" si="285"/>
        <v>1.5688188337499999E-2</v>
      </c>
      <c r="N2246">
        <f t="shared" si="286"/>
        <v>1.5436977192418284E-2</v>
      </c>
      <c r="O2246">
        <f t="shared" si="287"/>
        <v>1.9553867077786051</v>
      </c>
    </row>
    <row r="2247" spans="8:15">
      <c r="H2247">
        <f t="shared" si="288"/>
        <v>2.2450000000000001</v>
      </c>
      <c r="I2247">
        <f t="shared" si="283"/>
        <v>126.50146418454898</v>
      </c>
      <c r="J2247">
        <f t="shared" si="281"/>
        <v>1.25E-4</v>
      </c>
      <c r="K2247">
        <f t="shared" si="282"/>
        <v>-4.0095118722873537E-4</v>
      </c>
      <c r="L2247">
        <f t="shared" si="284"/>
        <v>2.470731722354472E-5</v>
      </c>
      <c r="M2247">
        <f t="shared" si="285"/>
        <v>1.5688188337499999E-2</v>
      </c>
      <c r="N2247">
        <f t="shared" si="286"/>
        <v>1.5436944467494808E-2</v>
      </c>
      <c r="O2247">
        <f t="shared" si="287"/>
        <v>1.9527960776736659</v>
      </c>
    </row>
    <row r="2248" spans="8:15">
      <c r="H2248">
        <f t="shared" si="288"/>
        <v>2.246</v>
      </c>
      <c r="I2248">
        <f t="shared" si="283"/>
        <v>126.33391257635753</v>
      </c>
      <c r="J2248">
        <f t="shared" si="281"/>
        <v>1.25E-4</v>
      </c>
      <c r="K2248">
        <f t="shared" si="282"/>
        <v>-4.0095118722873537E-4</v>
      </c>
      <c r="L2248">
        <f t="shared" si="284"/>
        <v>2.4674592300069832E-5</v>
      </c>
      <c r="M2248">
        <f t="shared" si="285"/>
        <v>1.5688188337499999E-2</v>
      </c>
      <c r="N2248">
        <f t="shared" si="286"/>
        <v>1.5436911742571334E-2</v>
      </c>
      <c r="O2248">
        <f t="shared" si="287"/>
        <v>1.950205458534954</v>
      </c>
    </row>
    <row r="2249" spans="8:15">
      <c r="H2249">
        <f t="shared" si="288"/>
        <v>2.2469999999999999</v>
      </c>
      <c r="I2249">
        <f t="shared" si="283"/>
        <v>126.16636096816609</v>
      </c>
      <c r="J2249">
        <f t="shared" si="281"/>
        <v>1.25E-4</v>
      </c>
      <c r="K2249">
        <f t="shared" si="282"/>
        <v>-4.0095118722873537E-4</v>
      </c>
      <c r="L2249">
        <f t="shared" si="284"/>
        <v>2.464186737659494E-5</v>
      </c>
      <c r="M2249">
        <f t="shared" si="285"/>
        <v>1.5688188337499999E-2</v>
      </c>
      <c r="N2249">
        <f t="shared" si="286"/>
        <v>1.5436879017647858E-2</v>
      </c>
      <c r="O2249">
        <f t="shared" si="287"/>
        <v>1.9476148503624688</v>
      </c>
    </row>
    <row r="2250" spans="8:15">
      <c r="H2250">
        <f t="shared" si="288"/>
        <v>2.2480000000000002</v>
      </c>
      <c r="I2250">
        <f t="shared" si="283"/>
        <v>125.99880935997459</v>
      </c>
      <c r="J2250">
        <f t="shared" si="281"/>
        <v>1.25E-4</v>
      </c>
      <c r="K2250">
        <f t="shared" si="282"/>
        <v>-4.0095118722873537E-4</v>
      </c>
      <c r="L2250">
        <f t="shared" si="284"/>
        <v>2.4609142453120037E-5</v>
      </c>
      <c r="M2250">
        <f t="shared" si="285"/>
        <v>1.5688188337499999E-2</v>
      </c>
      <c r="N2250">
        <f t="shared" si="286"/>
        <v>1.5436846292724384E-2</v>
      </c>
      <c r="O2250">
        <f t="shared" si="287"/>
        <v>1.9450242531562101</v>
      </c>
    </row>
    <row r="2251" spans="8:15">
      <c r="H2251">
        <f t="shared" si="288"/>
        <v>2.2490000000000001</v>
      </c>
      <c r="I2251">
        <f t="shared" si="283"/>
        <v>125.83125775178314</v>
      </c>
      <c r="J2251">
        <f t="shared" si="281"/>
        <v>1.25E-4</v>
      </c>
      <c r="K2251">
        <f t="shared" si="282"/>
        <v>-4.0095118722873537E-4</v>
      </c>
      <c r="L2251">
        <f t="shared" si="284"/>
        <v>2.4576417529645145E-5</v>
      </c>
      <c r="M2251">
        <f t="shared" si="285"/>
        <v>1.5688188337499999E-2</v>
      </c>
      <c r="N2251">
        <f t="shared" si="286"/>
        <v>1.5436813567800909E-2</v>
      </c>
      <c r="O2251">
        <f t="shared" si="287"/>
        <v>1.9424336669161792</v>
      </c>
    </row>
    <row r="2252" spans="8:15">
      <c r="H2252">
        <f t="shared" si="288"/>
        <v>2.25</v>
      </c>
      <c r="I2252">
        <f t="shared" si="283"/>
        <v>125.66370614359171</v>
      </c>
      <c r="J2252">
        <f t="shared" si="281"/>
        <v>1.25E-4</v>
      </c>
      <c r="K2252">
        <f t="shared" si="282"/>
        <v>-4.0095118722873537E-4</v>
      </c>
      <c r="L2252">
        <f t="shared" si="284"/>
        <v>2.4543692606170253E-5</v>
      </c>
      <c r="M2252">
        <f t="shared" si="285"/>
        <v>1.5688188337499999E-2</v>
      </c>
      <c r="N2252">
        <f t="shared" si="286"/>
        <v>1.5436780842877433E-2</v>
      </c>
      <c r="O2252">
        <f t="shared" si="287"/>
        <v>1.9398430916423757</v>
      </c>
    </row>
    <row r="2253" spans="8:15">
      <c r="H2253">
        <f t="shared" si="288"/>
        <v>2.2509999999999999</v>
      </c>
      <c r="I2253">
        <f t="shared" si="283"/>
        <v>125.49615453540028</v>
      </c>
      <c r="J2253">
        <f t="shared" si="281"/>
        <v>1.25E-4</v>
      </c>
      <c r="K2253">
        <f t="shared" si="282"/>
        <v>-4.0095118722873537E-4</v>
      </c>
      <c r="L2253">
        <f t="shared" si="284"/>
        <v>2.4510967682695368E-5</v>
      </c>
      <c r="M2253">
        <f t="shared" si="285"/>
        <v>1.5688188337499999E-2</v>
      </c>
      <c r="N2253">
        <f t="shared" si="286"/>
        <v>1.5436748117953959E-2</v>
      </c>
      <c r="O2253">
        <f t="shared" si="287"/>
        <v>1.9372525273347996</v>
      </c>
    </row>
    <row r="2254" spans="8:15">
      <c r="H2254">
        <f t="shared" si="288"/>
        <v>2.2520000000000002</v>
      </c>
      <c r="I2254">
        <f t="shared" si="283"/>
        <v>125.32860292720876</v>
      </c>
      <c r="J2254">
        <f t="shared" si="281"/>
        <v>1.25E-4</v>
      </c>
      <c r="K2254">
        <f t="shared" si="282"/>
        <v>-4.0095118722873537E-4</v>
      </c>
      <c r="L2254">
        <f t="shared" si="284"/>
        <v>2.4478242759220463E-5</v>
      </c>
      <c r="M2254">
        <f t="shared" si="285"/>
        <v>1.5688188337499999E-2</v>
      </c>
      <c r="N2254">
        <f t="shared" si="286"/>
        <v>1.5436715393030483E-2</v>
      </c>
      <c r="O2254">
        <f t="shared" si="287"/>
        <v>1.9346619739934487</v>
      </c>
    </row>
    <row r="2255" spans="8:15">
      <c r="H2255">
        <f t="shared" si="288"/>
        <v>2.2530000000000001</v>
      </c>
      <c r="I2255">
        <f t="shared" si="283"/>
        <v>125.16105131901733</v>
      </c>
      <c r="J2255">
        <f t="shared" si="281"/>
        <v>1.25E-4</v>
      </c>
      <c r="K2255">
        <f t="shared" si="282"/>
        <v>-4.0095118722873537E-4</v>
      </c>
      <c r="L2255">
        <f t="shared" si="284"/>
        <v>2.4445517835745574E-5</v>
      </c>
      <c r="M2255">
        <f t="shared" si="285"/>
        <v>1.5688188337499999E-2</v>
      </c>
      <c r="N2255">
        <f t="shared" si="286"/>
        <v>1.5436682668107009E-2</v>
      </c>
      <c r="O2255">
        <f t="shared" si="287"/>
        <v>1.9320714316183267</v>
      </c>
    </row>
    <row r="2256" spans="8:15">
      <c r="H2256">
        <f t="shared" si="288"/>
        <v>2.254</v>
      </c>
      <c r="I2256">
        <f t="shared" si="283"/>
        <v>124.99349971082589</v>
      </c>
      <c r="J2256">
        <f t="shared" si="281"/>
        <v>1.25E-4</v>
      </c>
      <c r="K2256">
        <f t="shared" si="282"/>
        <v>-4.0095118722873537E-4</v>
      </c>
      <c r="L2256">
        <f t="shared" si="284"/>
        <v>2.4412792912270682E-5</v>
      </c>
      <c r="M2256">
        <f t="shared" si="285"/>
        <v>1.5688188337499999E-2</v>
      </c>
      <c r="N2256">
        <f t="shared" si="286"/>
        <v>1.5436649943183535E-2</v>
      </c>
      <c r="O2256">
        <f t="shared" si="287"/>
        <v>1.9294809002094315</v>
      </c>
    </row>
    <row r="2257" spans="8:15">
      <c r="H2257">
        <f t="shared" si="288"/>
        <v>2.2549999999999999</v>
      </c>
      <c r="I2257">
        <f t="shared" si="283"/>
        <v>124.82594810263444</v>
      </c>
      <c r="J2257">
        <f t="shared" si="281"/>
        <v>1.25E-4</v>
      </c>
      <c r="K2257">
        <f t="shared" si="282"/>
        <v>-4.0095118722873537E-4</v>
      </c>
      <c r="L2257">
        <f t="shared" si="284"/>
        <v>2.4380067988795793E-5</v>
      </c>
      <c r="M2257">
        <f t="shared" si="285"/>
        <v>1.5688188337499999E-2</v>
      </c>
      <c r="N2257">
        <f t="shared" si="286"/>
        <v>1.5436617218260059E-2</v>
      </c>
      <c r="O2257">
        <f t="shared" si="287"/>
        <v>1.9268903797667634</v>
      </c>
    </row>
    <row r="2258" spans="8:15">
      <c r="H2258">
        <f t="shared" si="288"/>
        <v>2.2560000000000002</v>
      </c>
      <c r="I2258">
        <f t="shared" si="283"/>
        <v>124.65839649444294</v>
      </c>
      <c r="J2258">
        <f t="shared" si="281"/>
        <v>1.25E-4</v>
      </c>
      <c r="K2258">
        <f t="shared" si="282"/>
        <v>-4.0095118722873537E-4</v>
      </c>
      <c r="L2258">
        <f t="shared" si="284"/>
        <v>2.4347343065320888E-5</v>
      </c>
      <c r="M2258">
        <f t="shared" si="285"/>
        <v>1.5688188337499999E-2</v>
      </c>
      <c r="N2258">
        <f t="shared" si="286"/>
        <v>1.5436584493336585E-2</v>
      </c>
      <c r="O2258">
        <f t="shared" si="287"/>
        <v>1.9242998702903216</v>
      </c>
    </row>
    <row r="2259" spans="8:15">
      <c r="H2259">
        <f t="shared" si="288"/>
        <v>2.2570000000000001</v>
      </c>
      <c r="I2259">
        <f t="shared" si="283"/>
        <v>124.49084488625149</v>
      </c>
      <c r="J2259">
        <f t="shared" si="281"/>
        <v>1.25E-4</v>
      </c>
      <c r="K2259">
        <f t="shared" si="282"/>
        <v>-4.0095118722873537E-4</v>
      </c>
      <c r="L2259">
        <f t="shared" si="284"/>
        <v>2.4314618141845996E-5</v>
      </c>
      <c r="M2259">
        <f t="shared" si="285"/>
        <v>1.5688188337499999E-2</v>
      </c>
      <c r="N2259">
        <f t="shared" si="286"/>
        <v>1.5436551768413109E-2</v>
      </c>
      <c r="O2259">
        <f t="shared" si="287"/>
        <v>1.9217093717801075</v>
      </c>
    </row>
    <row r="2260" spans="8:15">
      <c r="H2260">
        <f t="shared" si="288"/>
        <v>2.258</v>
      </c>
      <c r="I2260">
        <f t="shared" si="283"/>
        <v>124.32329327806006</v>
      </c>
      <c r="J2260">
        <f t="shared" si="281"/>
        <v>1.25E-4</v>
      </c>
      <c r="K2260">
        <f t="shared" si="282"/>
        <v>-4.0095118722873537E-4</v>
      </c>
      <c r="L2260">
        <f t="shared" si="284"/>
        <v>2.4281893218371107E-5</v>
      </c>
      <c r="M2260">
        <f t="shared" si="285"/>
        <v>1.5688188337499999E-2</v>
      </c>
      <c r="N2260">
        <f t="shared" si="286"/>
        <v>1.5436519043489635E-2</v>
      </c>
      <c r="O2260">
        <f t="shared" si="287"/>
        <v>1.9191188842361211</v>
      </c>
    </row>
    <row r="2261" spans="8:15">
      <c r="H2261">
        <f t="shared" si="288"/>
        <v>2.2589999999999999</v>
      </c>
      <c r="I2261">
        <f t="shared" si="283"/>
        <v>124.15574166986863</v>
      </c>
      <c r="J2261">
        <f t="shared" si="281"/>
        <v>1.25E-4</v>
      </c>
      <c r="K2261">
        <f t="shared" si="282"/>
        <v>-4.0095118722873537E-4</v>
      </c>
      <c r="L2261">
        <f t="shared" si="284"/>
        <v>2.4249168294896215E-5</v>
      </c>
      <c r="M2261">
        <f t="shared" si="285"/>
        <v>1.5688188337499999E-2</v>
      </c>
      <c r="N2261">
        <f t="shared" si="286"/>
        <v>1.5436486318566161E-2</v>
      </c>
      <c r="O2261">
        <f t="shared" si="287"/>
        <v>1.9165284076583617</v>
      </c>
    </row>
    <row r="2262" spans="8:15">
      <c r="H2262">
        <f t="shared" si="288"/>
        <v>2.2600000000000002</v>
      </c>
      <c r="I2262">
        <f t="shared" si="283"/>
        <v>123.98819006167712</v>
      </c>
      <c r="J2262">
        <f t="shared" si="281"/>
        <v>1.25E-4</v>
      </c>
      <c r="K2262">
        <f t="shared" si="282"/>
        <v>-4.0095118722873537E-4</v>
      </c>
      <c r="L2262">
        <f t="shared" si="284"/>
        <v>2.4216443371421313E-5</v>
      </c>
      <c r="M2262">
        <f t="shared" si="285"/>
        <v>1.5688188337499999E-2</v>
      </c>
      <c r="N2262">
        <f t="shared" si="286"/>
        <v>1.5436453593642685E-2</v>
      </c>
      <c r="O2262">
        <f t="shared" si="287"/>
        <v>1.9139379420468279</v>
      </c>
    </row>
    <row r="2263" spans="8:15">
      <c r="H2263">
        <f t="shared" si="288"/>
        <v>2.2610000000000001</v>
      </c>
      <c r="I2263">
        <f t="shared" si="283"/>
        <v>123.82063845348569</v>
      </c>
      <c r="J2263">
        <f t="shared" si="281"/>
        <v>1.25E-4</v>
      </c>
      <c r="K2263">
        <f t="shared" si="282"/>
        <v>-4.0095118722873537E-4</v>
      </c>
      <c r="L2263">
        <f t="shared" si="284"/>
        <v>2.4183718447946425E-5</v>
      </c>
      <c r="M2263">
        <f t="shared" si="285"/>
        <v>1.5688188337499999E-2</v>
      </c>
      <c r="N2263">
        <f t="shared" si="286"/>
        <v>1.543642086871921E-2</v>
      </c>
      <c r="O2263">
        <f t="shared" si="287"/>
        <v>1.9113474874015228</v>
      </c>
    </row>
    <row r="2264" spans="8:15">
      <c r="H2264">
        <f t="shared" si="288"/>
        <v>2.262</v>
      </c>
      <c r="I2264">
        <f t="shared" si="283"/>
        <v>123.65308684529424</v>
      </c>
      <c r="J2264">
        <f t="shared" si="281"/>
        <v>1.25E-4</v>
      </c>
      <c r="K2264">
        <f t="shared" si="282"/>
        <v>-4.0095118722873537E-4</v>
      </c>
      <c r="L2264">
        <f t="shared" si="284"/>
        <v>2.4150993524471529E-5</v>
      </c>
      <c r="M2264">
        <f t="shared" si="285"/>
        <v>1.5688188337499999E-2</v>
      </c>
      <c r="N2264">
        <f t="shared" si="286"/>
        <v>1.5436388143795735E-2</v>
      </c>
      <c r="O2264">
        <f t="shared" si="287"/>
        <v>1.9087570437224444</v>
      </c>
    </row>
    <row r="2265" spans="8:15">
      <c r="H2265">
        <f t="shared" si="288"/>
        <v>2.2629999999999999</v>
      </c>
      <c r="I2265">
        <f t="shared" si="283"/>
        <v>123.48553523710279</v>
      </c>
      <c r="J2265">
        <f t="shared" si="281"/>
        <v>1.25E-4</v>
      </c>
      <c r="K2265">
        <f t="shared" si="282"/>
        <v>-4.0095118722873537E-4</v>
      </c>
      <c r="L2265">
        <f t="shared" si="284"/>
        <v>2.4118268600996641E-5</v>
      </c>
      <c r="M2265">
        <f t="shared" si="285"/>
        <v>1.5688188337499999E-2</v>
      </c>
      <c r="N2265">
        <f t="shared" si="286"/>
        <v>1.543635541887226E-2</v>
      </c>
      <c r="O2265">
        <f t="shared" si="287"/>
        <v>1.9061666110095932</v>
      </c>
    </row>
    <row r="2266" spans="8:15">
      <c r="H2266">
        <f t="shared" si="288"/>
        <v>2.2640000000000002</v>
      </c>
      <c r="I2266">
        <f t="shared" si="283"/>
        <v>123.31798362891129</v>
      </c>
      <c r="J2266">
        <f t="shared" si="281"/>
        <v>1.25E-4</v>
      </c>
      <c r="K2266">
        <f t="shared" si="282"/>
        <v>-4.0095118722873537E-4</v>
      </c>
      <c r="L2266">
        <f t="shared" si="284"/>
        <v>2.4085543677521735E-5</v>
      </c>
      <c r="M2266">
        <f t="shared" si="285"/>
        <v>1.5688188337499999E-2</v>
      </c>
      <c r="N2266">
        <f t="shared" si="286"/>
        <v>1.5436322693948786E-2</v>
      </c>
      <c r="O2266">
        <f t="shared" si="287"/>
        <v>1.9035761892629683</v>
      </c>
    </row>
    <row r="2267" spans="8:15">
      <c r="H2267">
        <f t="shared" si="288"/>
        <v>2.2650000000000001</v>
      </c>
      <c r="I2267">
        <f t="shared" si="283"/>
        <v>123.15043202071985</v>
      </c>
      <c r="J2267">
        <f t="shared" si="281"/>
        <v>1.25E-4</v>
      </c>
      <c r="K2267">
        <f t="shared" si="282"/>
        <v>-4.0095118722873537E-4</v>
      </c>
      <c r="L2267">
        <f t="shared" si="284"/>
        <v>2.4052818754046846E-5</v>
      </c>
      <c r="M2267">
        <f t="shared" si="285"/>
        <v>1.5688188337499999E-2</v>
      </c>
      <c r="N2267">
        <f t="shared" si="286"/>
        <v>1.543628996902531E-2</v>
      </c>
      <c r="O2267">
        <f t="shared" si="287"/>
        <v>1.9009857784825712</v>
      </c>
    </row>
    <row r="2268" spans="8:15">
      <c r="H2268">
        <f t="shared" si="288"/>
        <v>2.266</v>
      </c>
      <c r="I2268">
        <f t="shared" si="283"/>
        <v>122.98288041252842</v>
      </c>
      <c r="J2268">
        <f t="shared" si="281"/>
        <v>1.25E-4</v>
      </c>
      <c r="K2268">
        <f t="shared" si="282"/>
        <v>-4.0095118722873537E-4</v>
      </c>
      <c r="L2268">
        <f t="shared" si="284"/>
        <v>2.4020093830571958E-5</v>
      </c>
      <c r="M2268">
        <f t="shared" si="285"/>
        <v>1.5688188337499999E-2</v>
      </c>
      <c r="N2268">
        <f t="shared" si="286"/>
        <v>1.5436257244101836E-2</v>
      </c>
      <c r="O2268">
        <f t="shared" si="287"/>
        <v>1.8983953786684016</v>
      </c>
    </row>
    <row r="2269" spans="8:15">
      <c r="H2269">
        <f t="shared" si="288"/>
        <v>2.2669999999999999</v>
      </c>
      <c r="I2269">
        <f t="shared" si="283"/>
        <v>122.81532880433699</v>
      </c>
      <c r="J2269">
        <f t="shared" si="281"/>
        <v>1.25E-4</v>
      </c>
      <c r="K2269">
        <f t="shared" si="282"/>
        <v>-4.0095118722873537E-4</v>
      </c>
      <c r="L2269">
        <f t="shared" si="284"/>
        <v>2.3987368907097069E-5</v>
      </c>
      <c r="M2269">
        <f t="shared" si="285"/>
        <v>1.5688188337499999E-2</v>
      </c>
      <c r="N2269">
        <f t="shared" si="286"/>
        <v>1.543622451917836E-2</v>
      </c>
      <c r="O2269">
        <f t="shared" si="287"/>
        <v>1.895804989820459</v>
      </c>
    </row>
    <row r="2270" spans="8:15">
      <c r="H2270">
        <f t="shared" si="288"/>
        <v>2.2680000000000002</v>
      </c>
      <c r="I2270">
        <f t="shared" si="283"/>
        <v>122.64777719614547</v>
      </c>
      <c r="J2270">
        <f t="shared" si="281"/>
        <v>1.25E-4</v>
      </c>
      <c r="K2270">
        <f t="shared" si="282"/>
        <v>-4.0095118722873537E-4</v>
      </c>
      <c r="L2270">
        <f t="shared" si="284"/>
        <v>2.3954643983622164E-5</v>
      </c>
      <c r="M2270">
        <f t="shared" si="285"/>
        <v>1.5688188337499999E-2</v>
      </c>
      <c r="N2270">
        <f t="shared" si="286"/>
        <v>1.5436191794254886E-2</v>
      </c>
      <c r="O2270">
        <f t="shared" si="287"/>
        <v>1.8932146119387423</v>
      </c>
    </row>
    <row r="2271" spans="8:15">
      <c r="H2271">
        <f t="shared" si="288"/>
        <v>2.2690000000000001</v>
      </c>
      <c r="I2271">
        <f t="shared" si="283"/>
        <v>122.48022558795404</v>
      </c>
      <c r="J2271">
        <f t="shared" si="281"/>
        <v>1.25E-4</v>
      </c>
      <c r="K2271">
        <f t="shared" si="282"/>
        <v>-4.0095118722873537E-4</v>
      </c>
      <c r="L2271">
        <f t="shared" si="284"/>
        <v>2.3921919060147272E-5</v>
      </c>
      <c r="M2271">
        <f t="shared" si="285"/>
        <v>1.5688188337499999E-2</v>
      </c>
      <c r="N2271">
        <f t="shared" si="286"/>
        <v>1.543615906933141E-2</v>
      </c>
      <c r="O2271">
        <f t="shared" si="287"/>
        <v>1.8906242450232538</v>
      </c>
    </row>
    <row r="2272" spans="8:15">
      <c r="H2272">
        <f t="shared" si="288"/>
        <v>2.27</v>
      </c>
      <c r="I2272">
        <f t="shared" si="283"/>
        <v>122.31267397976259</v>
      </c>
      <c r="J2272">
        <f t="shared" si="281"/>
        <v>1.25E-4</v>
      </c>
      <c r="K2272">
        <f t="shared" si="282"/>
        <v>-4.0095118722873537E-4</v>
      </c>
      <c r="L2272">
        <f t="shared" si="284"/>
        <v>2.3889194136672383E-5</v>
      </c>
      <c r="M2272">
        <f t="shared" si="285"/>
        <v>1.5688188337499999E-2</v>
      </c>
      <c r="N2272">
        <f t="shared" si="286"/>
        <v>1.5436126344407936E-2</v>
      </c>
      <c r="O2272">
        <f t="shared" si="287"/>
        <v>1.8880338890739925</v>
      </c>
    </row>
    <row r="2273" spans="8:15">
      <c r="H2273">
        <f t="shared" si="288"/>
        <v>2.2709999999999999</v>
      </c>
      <c r="I2273">
        <f t="shared" si="283"/>
        <v>122.14512237157115</v>
      </c>
      <c r="J2273">
        <f t="shared" si="281"/>
        <v>1.25E-4</v>
      </c>
      <c r="K2273">
        <f t="shared" si="282"/>
        <v>-4.0095118722873537E-4</v>
      </c>
      <c r="L2273">
        <f t="shared" si="284"/>
        <v>2.3856469213197491E-5</v>
      </c>
      <c r="M2273">
        <f t="shared" si="285"/>
        <v>1.5688188337499999E-2</v>
      </c>
      <c r="N2273">
        <f t="shared" si="286"/>
        <v>1.5436093619484462E-2</v>
      </c>
      <c r="O2273">
        <f t="shared" si="287"/>
        <v>1.8854435440909583</v>
      </c>
    </row>
    <row r="2274" spans="8:15">
      <c r="H2274">
        <f t="shared" si="288"/>
        <v>2.2720000000000002</v>
      </c>
      <c r="I2274">
        <f t="shared" si="283"/>
        <v>121.97757076337965</v>
      </c>
      <c r="J2274">
        <f t="shared" si="281"/>
        <v>1.25E-4</v>
      </c>
      <c r="K2274">
        <f t="shared" si="282"/>
        <v>-4.0095118722873537E-4</v>
      </c>
      <c r="L2274">
        <f t="shared" si="284"/>
        <v>2.3823744289722589E-5</v>
      </c>
      <c r="M2274">
        <f t="shared" si="285"/>
        <v>1.5688188337499999E-2</v>
      </c>
      <c r="N2274">
        <f t="shared" si="286"/>
        <v>1.5436060894560986E-2</v>
      </c>
      <c r="O2274">
        <f t="shared" si="287"/>
        <v>1.88285321007415</v>
      </c>
    </row>
    <row r="2275" spans="8:15">
      <c r="H2275">
        <f t="shared" si="288"/>
        <v>2.2730000000000001</v>
      </c>
      <c r="I2275">
        <f t="shared" si="283"/>
        <v>121.8100191551882</v>
      </c>
      <c r="J2275">
        <f t="shared" si="281"/>
        <v>1.25E-4</v>
      </c>
      <c r="K2275">
        <f t="shared" si="282"/>
        <v>-4.0095118722873537E-4</v>
      </c>
      <c r="L2275">
        <f t="shared" si="284"/>
        <v>2.3791019366247697E-5</v>
      </c>
      <c r="M2275">
        <f t="shared" si="285"/>
        <v>1.5688188337499999E-2</v>
      </c>
      <c r="N2275">
        <f t="shared" si="286"/>
        <v>1.5436028169637512E-2</v>
      </c>
      <c r="O2275">
        <f t="shared" si="287"/>
        <v>1.88026288702357</v>
      </c>
    </row>
    <row r="2276" spans="8:15">
      <c r="H2276">
        <f t="shared" si="288"/>
        <v>2.274</v>
      </c>
      <c r="I2276">
        <f t="shared" si="283"/>
        <v>121.64246754699677</v>
      </c>
      <c r="J2276">
        <f t="shared" si="281"/>
        <v>1.25E-4</v>
      </c>
      <c r="K2276">
        <f t="shared" si="282"/>
        <v>-4.0095118722873537E-4</v>
      </c>
      <c r="L2276">
        <f t="shared" si="284"/>
        <v>2.3758294442772805E-5</v>
      </c>
      <c r="M2276">
        <f t="shared" si="285"/>
        <v>1.5688188337499999E-2</v>
      </c>
      <c r="N2276">
        <f t="shared" si="286"/>
        <v>1.5435995444714036E-2</v>
      </c>
      <c r="O2276">
        <f t="shared" si="287"/>
        <v>1.8776725749392171</v>
      </c>
    </row>
    <row r="2277" spans="8:15">
      <c r="H2277">
        <f t="shared" si="288"/>
        <v>2.2749999999999999</v>
      </c>
      <c r="I2277">
        <f t="shared" si="283"/>
        <v>121.47491593880534</v>
      </c>
      <c r="J2277">
        <f t="shared" si="281"/>
        <v>1.25E-4</v>
      </c>
      <c r="K2277">
        <f t="shared" si="282"/>
        <v>-4.0095118722873537E-4</v>
      </c>
      <c r="L2277">
        <f t="shared" si="284"/>
        <v>2.372556951929792E-5</v>
      </c>
      <c r="M2277">
        <f t="shared" si="285"/>
        <v>1.5688188337499999E-2</v>
      </c>
      <c r="N2277">
        <f t="shared" si="286"/>
        <v>1.5435962719790561E-2</v>
      </c>
      <c r="O2277">
        <f t="shared" si="287"/>
        <v>1.8750822738210915</v>
      </c>
    </row>
    <row r="2278" spans="8:15">
      <c r="H2278">
        <f t="shared" si="288"/>
        <v>2.2760000000000002</v>
      </c>
      <c r="I2278">
        <f t="shared" si="283"/>
        <v>121.30736433061382</v>
      </c>
      <c r="J2278">
        <f t="shared" si="281"/>
        <v>1.25E-4</v>
      </c>
      <c r="K2278">
        <f t="shared" si="282"/>
        <v>-4.0095118722873537E-4</v>
      </c>
      <c r="L2278">
        <f t="shared" si="284"/>
        <v>2.3692844595823011E-5</v>
      </c>
      <c r="M2278">
        <f t="shared" si="285"/>
        <v>1.5688188337499999E-2</v>
      </c>
      <c r="N2278">
        <f t="shared" si="286"/>
        <v>1.5435929994867087E-2</v>
      </c>
      <c r="O2278">
        <f t="shared" si="287"/>
        <v>1.8724919836691918</v>
      </c>
    </row>
    <row r="2279" spans="8:15">
      <c r="H2279">
        <f t="shared" si="288"/>
        <v>2.2770000000000001</v>
      </c>
      <c r="I2279">
        <f t="shared" si="283"/>
        <v>121.13981272242239</v>
      </c>
      <c r="J2279">
        <f t="shared" si="281"/>
        <v>1.25E-4</v>
      </c>
      <c r="K2279">
        <f t="shared" si="282"/>
        <v>-4.0095118722873537E-4</v>
      </c>
      <c r="L2279">
        <f t="shared" si="284"/>
        <v>2.3660119672348126E-5</v>
      </c>
      <c r="M2279">
        <f t="shared" si="285"/>
        <v>1.5688188337499999E-2</v>
      </c>
      <c r="N2279">
        <f t="shared" si="286"/>
        <v>1.5435897269943611E-2</v>
      </c>
      <c r="O2279">
        <f t="shared" si="287"/>
        <v>1.8699017044835202</v>
      </c>
    </row>
    <row r="2280" spans="8:15">
      <c r="H2280">
        <f t="shared" si="288"/>
        <v>2.278</v>
      </c>
      <c r="I2280">
        <f t="shared" si="283"/>
        <v>120.97226111423095</v>
      </c>
      <c r="J2280">
        <f t="shared" si="281"/>
        <v>1.25E-4</v>
      </c>
      <c r="K2280">
        <f t="shared" si="282"/>
        <v>-4.0095118722873537E-4</v>
      </c>
      <c r="L2280">
        <f t="shared" si="284"/>
        <v>2.362739474887323E-5</v>
      </c>
      <c r="M2280">
        <f t="shared" si="285"/>
        <v>1.5688188337499999E-2</v>
      </c>
      <c r="N2280">
        <f t="shared" si="286"/>
        <v>1.5435864545020137E-2</v>
      </c>
      <c r="O2280">
        <f t="shared" si="287"/>
        <v>1.8673114362640757</v>
      </c>
    </row>
    <row r="2281" spans="8:15">
      <c r="H2281">
        <f t="shared" si="288"/>
        <v>2.2789999999999999</v>
      </c>
      <c r="I2281">
        <f t="shared" si="283"/>
        <v>120.80470950603952</v>
      </c>
      <c r="J2281">
        <f t="shared" si="281"/>
        <v>1.25E-4</v>
      </c>
      <c r="K2281">
        <f t="shared" si="282"/>
        <v>-4.0095118722873537E-4</v>
      </c>
      <c r="L2281">
        <f t="shared" si="284"/>
        <v>2.3594669825398345E-5</v>
      </c>
      <c r="M2281">
        <f t="shared" si="285"/>
        <v>1.5688188337499999E-2</v>
      </c>
      <c r="N2281">
        <f t="shared" si="286"/>
        <v>1.5435831820096661E-2</v>
      </c>
      <c r="O2281">
        <f t="shared" si="287"/>
        <v>1.8647211790108584</v>
      </c>
    </row>
    <row r="2282" spans="8:15">
      <c r="H2282">
        <f t="shared" si="288"/>
        <v>2.2800000000000002</v>
      </c>
      <c r="I2282">
        <f t="shared" si="283"/>
        <v>120.637157897848</v>
      </c>
      <c r="J2282">
        <f t="shared" si="281"/>
        <v>1.25E-4</v>
      </c>
      <c r="K2282">
        <f t="shared" si="282"/>
        <v>-4.0095118722873537E-4</v>
      </c>
      <c r="L2282">
        <f t="shared" si="284"/>
        <v>2.3561944901923436E-5</v>
      </c>
      <c r="M2282">
        <f t="shared" si="285"/>
        <v>1.5688188337499999E-2</v>
      </c>
      <c r="N2282">
        <f t="shared" si="286"/>
        <v>1.5435799095173187E-2</v>
      </c>
      <c r="O2282">
        <f t="shared" si="287"/>
        <v>1.8621309327238671</v>
      </c>
    </row>
    <row r="2283" spans="8:15">
      <c r="H2283">
        <f t="shared" si="288"/>
        <v>2.2810000000000001</v>
      </c>
      <c r="I2283">
        <f t="shared" si="283"/>
        <v>120.46960628965655</v>
      </c>
      <c r="J2283">
        <f t="shared" si="281"/>
        <v>1.25E-4</v>
      </c>
      <c r="K2283">
        <f t="shared" si="282"/>
        <v>-4.0095118722873537E-4</v>
      </c>
      <c r="L2283">
        <f t="shared" si="284"/>
        <v>2.3529219978448544E-5</v>
      </c>
      <c r="M2283">
        <f t="shared" si="285"/>
        <v>1.5688188337499999E-2</v>
      </c>
      <c r="N2283">
        <f t="shared" si="286"/>
        <v>1.5435766370249713E-2</v>
      </c>
      <c r="O2283">
        <f t="shared" si="287"/>
        <v>1.8595406974031039</v>
      </c>
    </row>
    <row r="2284" spans="8:15">
      <c r="H2284">
        <f t="shared" si="288"/>
        <v>2.282</v>
      </c>
      <c r="I2284">
        <f t="shared" si="283"/>
        <v>120.30205468146512</v>
      </c>
      <c r="J2284">
        <f t="shared" si="281"/>
        <v>1.25E-4</v>
      </c>
      <c r="K2284">
        <f t="shared" si="282"/>
        <v>-4.0095118722873537E-4</v>
      </c>
      <c r="L2284">
        <f t="shared" si="284"/>
        <v>2.3496495054973659E-5</v>
      </c>
      <c r="M2284">
        <f t="shared" si="285"/>
        <v>1.5688188337499999E-2</v>
      </c>
      <c r="N2284">
        <f t="shared" si="286"/>
        <v>1.5435733645326237E-2</v>
      </c>
      <c r="O2284">
        <f t="shared" si="287"/>
        <v>1.856950473048568</v>
      </c>
    </row>
    <row r="2285" spans="8:15">
      <c r="H2285">
        <f t="shared" si="288"/>
        <v>2.2829999999999999</v>
      </c>
      <c r="I2285">
        <f t="shared" si="283"/>
        <v>120.13450307327369</v>
      </c>
      <c r="J2285">
        <f t="shared" si="281"/>
        <v>1.25E-4</v>
      </c>
      <c r="K2285">
        <f t="shared" si="282"/>
        <v>-4.0095118722873537E-4</v>
      </c>
      <c r="L2285">
        <f t="shared" si="284"/>
        <v>2.3463770131498767E-5</v>
      </c>
      <c r="M2285">
        <f t="shared" si="285"/>
        <v>1.5688188337499999E-2</v>
      </c>
      <c r="N2285">
        <f t="shared" si="286"/>
        <v>1.5435700920402763E-2</v>
      </c>
      <c r="O2285">
        <f t="shared" si="287"/>
        <v>1.8543602596602593</v>
      </c>
    </row>
    <row r="2286" spans="8:15">
      <c r="H2286">
        <f t="shared" si="288"/>
        <v>2.2840000000000003</v>
      </c>
      <c r="I2286">
        <f t="shared" si="283"/>
        <v>119.96695146508218</v>
      </c>
      <c r="J2286">
        <f t="shared" si="281"/>
        <v>1.25E-4</v>
      </c>
      <c r="K2286">
        <f t="shared" si="282"/>
        <v>-4.0095118722873537E-4</v>
      </c>
      <c r="L2286">
        <f t="shared" si="284"/>
        <v>2.3431045208023865E-5</v>
      </c>
      <c r="M2286">
        <f t="shared" si="285"/>
        <v>1.5688188337499999E-2</v>
      </c>
      <c r="N2286">
        <f t="shared" si="286"/>
        <v>1.5435668195479287E-2</v>
      </c>
      <c r="O2286">
        <f t="shared" si="287"/>
        <v>1.8517700572381761</v>
      </c>
    </row>
    <row r="2287" spans="8:15">
      <c r="H2287">
        <f t="shared" si="288"/>
        <v>2.2850000000000001</v>
      </c>
      <c r="I2287">
        <f t="shared" si="283"/>
        <v>119.79939985689074</v>
      </c>
      <c r="J2287">
        <f t="shared" si="281"/>
        <v>1.25E-4</v>
      </c>
      <c r="K2287">
        <f t="shared" si="282"/>
        <v>-4.0095118722873537E-4</v>
      </c>
      <c r="L2287">
        <f t="shared" si="284"/>
        <v>2.3398320284548973E-5</v>
      </c>
      <c r="M2287">
        <f t="shared" si="285"/>
        <v>1.5688188337499999E-2</v>
      </c>
      <c r="N2287">
        <f t="shared" si="286"/>
        <v>1.5435635470555813E-2</v>
      </c>
      <c r="O2287">
        <f t="shared" si="287"/>
        <v>1.8491798657823217</v>
      </c>
    </row>
    <row r="2288" spans="8:15">
      <c r="H2288">
        <f t="shared" si="288"/>
        <v>2.286</v>
      </c>
      <c r="I2288">
        <f t="shared" si="283"/>
        <v>119.6318482486993</v>
      </c>
      <c r="J2288">
        <f t="shared" si="281"/>
        <v>1.25E-4</v>
      </c>
      <c r="K2288">
        <f t="shared" si="282"/>
        <v>-4.0095118722873537E-4</v>
      </c>
      <c r="L2288">
        <f t="shared" si="284"/>
        <v>2.3365595361074084E-5</v>
      </c>
      <c r="M2288">
        <f t="shared" si="285"/>
        <v>1.5688188337499999E-2</v>
      </c>
      <c r="N2288">
        <f t="shared" si="286"/>
        <v>1.5435602745632337E-2</v>
      </c>
      <c r="O2288">
        <f t="shared" si="287"/>
        <v>1.846589685292694</v>
      </c>
    </row>
    <row r="2289" spans="8:15">
      <c r="H2289">
        <f t="shared" si="288"/>
        <v>2.2869999999999999</v>
      </c>
      <c r="I2289">
        <f t="shared" si="283"/>
        <v>119.46429664050787</v>
      </c>
      <c r="J2289">
        <f t="shared" si="281"/>
        <v>1.25E-4</v>
      </c>
      <c r="K2289">
        <f t="shared" si="282"/>
        <v>-4.0095118722873537E-4</v>
      </c>
      <c r="L2289">
        <f t="shared" si="284"/>
        <v>2.3332870437599192E-5</v>
      </c>
      <c r="M2289">
        <f t="shared" si="285"/>
        <v>1.5688188337499999E-2</v>
      </c>
      <c r="N2289">
        <f t="shared" si="286"/>
        <v>1.5435570020708863E-2</v>
      </c>
      <c r="O2289">
        <f t="shared" si="287"/>
        <v>1.8439995157692937</v>
      </c>
    </row>
    <row r="2290" spans="8:15">
      <c r="H2290">
        <f t="shared" si="288"/>
        <v>2.2880000000000003</v>
      </c>
      <c r="I2290">
        <f t="shared" si="283"/>
        <v>119.29674503231635</v>
      </c>
      <c r="J2290">
        <f t="shared" si="281"/>
        <v>1.25E-4</v>
      </c>
      <c r="K2290">
        <f t="shared" si="282"/>
        <v>-4.0095118722873537E-4</v>
      </c>
      <c r="L2290">
        <f t="shared" si="284"/>
        <v>2.3300145514124286E-5</v>
      </c>
      <c r="M2290">
        <f t="shared" si="285"/>
        <v>1.5688188337499999E-2</v>
      </c>
      <c r="N2290">
        <f t="shared" si="286"/>
        <v>1.5435537295785388E-2</v>
      </c>
      <c r="O2290">
        <f t="shared" si="287"/>
        <v>1.8414093572121193</v>
      </c>
    </row>
    <row r="2291" spans="8:15">
      <c r="H2291">
        <f t="shared" si="288"/>
        <v>2.2890000000000001</v>
      </c>
      <c r="I2291">
        <f t="shared" si="283"/>
        <v>119.12919342412491</v>
      </c>
      <c r="J2291">
        <f t="shared" si="281"/>
        <v>1.25E-4</v>
      </c>
      <c r="K2291">
        <f t="shared" si="282"/>
        <v>-4.0095118722873537E-4</v>
      </c>
      <c r="L2291">
        <f t="shared" si="284"/>
        <v>2.3267420590649398E-5</v>
      </c>
      <c r="M2291">
        <f t="shared" si="285"/>
        <v>1.5688188337499999E-2</v>
      </c>
      <c r="N2291">
        <f t="shared" si="286"/>
        <v>1.5435504570861912E-2</v>
      </c>
      <c r="O2291">
        <f t="shared" si="287"/>
        <v>1.8388192096211728</v>
      </c>
    </row>
    <row r="2292" spans="8:15">
      <c r="H2292">
        <f t="shared" si="288"/>
        <v>2.29</v>
      </c>
      <c r="I2292">
        <f t="shared" si="283"/>
        <v>118.96164181593349</v>
      </c>
      <c r="J2292">
        <f t="shared" si="281"/>
        <v>1.25E-4</v>
      </c>
      <c r="K2292">
        <f t="shared" si="282"/>
        <v>-4.0095118722873537E-4</v>
      </c>
      <c r="L2292">
        <f t="shared" si="284"/>
        <v>2.3234695667174509E-5</v>
      </c>
      <c r="M2292">
        <f t="shared" si="285"/>
        <v>1.5688188337499999E-2</v>
      </c>
      <c r="N2292">
        <f t="shared" si="286"/>
        <v>1.5435471845938438E-2</v>
      </c>
      <c r="O2292">
        <f t="shared" si="287"/>
        <v>1.8362290729964543</v>
      </c>
    </row>
    <row r="2293" spans="8:15">
      <c r="H2293">
        <f t="shared" si="288"/>
        <v>2.2909999999999999</v>
      </c>
      <c r="I2293">
        <f t="shared" si="283"/>
        <v>118.79409020774204</v>
      </c>
      <c r="J2293">
        <f t="shared" si="281"/>
        <v>1.25E-4</v>
      </c>
      <c r="K2293">
        <f t="shared" si="282"/>
        <v>-4.0095118722873537E-4</v>
      </c>
      <c r="L2293">
        <f t="shared" si="284"/>
        <v>2.3201970743699621E-5</v>
      </c>
      <c r="M2293">
        <f t="shared" si="285"/>
        <v>1.5688188337499999E-2</v>
      </c>
      <c r="N2293">
        <f t="shared" si="286"/>
        <v>1.5435439121014962E-2</v>
      </c>
      <c r="O2293">
        <f t="shared" si="287"/>
        <v>1.833638947337962</v>
      </c>
    </row>
    <row r="2294" spans="8:15">
      <c r="H2294">
        <f t="shared" si="288"/>
        <v>2.2920000000000003</v>
      </c>
      <c r="I2294">
        <f t="shared" si="283"/>
        <v>118.62653859955053</v>
      </c>
      <c r="J2294">
        <f t="shared" si="281"/>
        <v>1.25E-4</v>
      </c>
      <c r="K2294">
        <f t="shared" si="282"/>
        <v>-4.0095118722873537E-4</v>
      </c>
      <c r="L2294">
        <f t="shared" si="284"/>
        <v>2.3169245820224712E-5</v>
      </c>
      <c r="M2294">
        <f t="shared" si="285"/>
        <v>1.5688188337499999E-2</v>
      </c>
      <c r="N2294">
        <f t="shared" si="286"/>
        <v>1.5435406396091488E-2</v>
      </c>
      <c r="O2294">
        <f t="shared" si="287"/>
        <v>1.831048832645696</v>
      </c>
    </row>
    <row r="2295" spans="8:15">
      <c r="H2295">
        <f t="shared" si="288"/>
        <v>2.2930000000000001</v>
      </c>
      <c r="I2295">
        <f t="shared" si="283"/>
        <v>118.4589869913591</v>
      </c>
      <c r="J2295">
        <f t="shared" si="281"/>
        <v>1.25E-4</v>
      </c>
      <c r="K2295">
        <f t="shared" si="282"/>
        <v>-4.0095118722873537E-4</v>
      </c>
      <c r="L2295">
        <f t="shared" si="284"/>
        <v>2.3136520896749826E-5</v>
      </c>
      <c r="M2295">
        <f t="shared" si="285"/>
        <v>1.5688188337499999E-2</v>
      </c>
      <c r="N2295">
        <f t="shared" si="286"/>
        <v>1.5435373671168014E-2</v>
      </c>
      <c r="O2295">
        <f t="shared" si="287"/>
        <v>1.8284587289196585</v>
      </c>
    </row>
    <row r="2296" spans="8:15">
      <c r="H2296">
        <f t="shared" si="288"/>
        <v>2.294</v>
      </c>
      <c r="I2296">
        <f t="shared" si="283"/>
        <v>118.29143538316765</v>
      </c>
      <c r="J2296">
        <f t="shared" si="281"/>
        <v>1.25E-4</v>
      </c>
      <c r="K2296">
        <f t="shared" si="282"/>
        <v>-4.0095118722873537E-4</v>
      </c>
      <c r="L2296">
        <f t="shared" si="284"/>
        <v>2.3103795973274934E-5</v>
      </c>
      <c r="M2296">
        <f t="shared" si="285"/>
        <v>1.5688188337499999E-2</v>
      </c>
      <c r="N2296">
        <f t="shared" si="286"/>
        <v>1.5435340946244538E-2</v>
      </c>
      <c r="O2296">
        <f t="shared" si="287"/>
        <v>1.8258686361598475</v>
      </c>
    </row>
    <row r="2297" spans="8:15">
      <c r="H2297">
        <f t="shared" si="288"/>
        <v>2.2949999999999999</v>
      </c>
      <c r="I2297">
        <f t="shared" si="283"/>
        <v>118.12388377497622</v>
      </c>
      <c r="J2297">
        <f t="shared" si="281"/>
        <v>1.25E-4</v>
      </c>
      <c r="K2297">
        <f t="shared" si="282"/>
        <v>-4.0095118722873537E-4</v>
      </c>
      <c r="L2297">
        <f t="shared" si="284"/>
        <v>2.3071071049800042E-5</v>
      </c>
      <c r="M2297">
        <f t="shared" si="285"/>
        <v>1.5688188337499999E-2</v>
      </c>
      <c r="N2297">
        <f t="shared" si="286"/>
        <v>1.5435308221321064E-2</v>
      </c>
      <c r="O2297">
        <f t="shared" si="287"/>
        <v>1.8232785543662644</v>
      </c>
    </row>
    <row r="2298" spans="8:15">
      <c r="H2298">
        <f t="shared" si="288"/>
        <v>2.2960000000000003</v>
      </c>
      <c r="I2298">
        <f t="shared" si="283"/>
        <v>117.9563321667847</v>
      </c>
      <c r="J2298">
        <f t="shared" si="281"/>
        <v>1.25E-4</v>
      </c>
      <c r="K2298">
        <f t="shared" si="282"/>
        <v>-4.0095118722873537E-4</v>
      </c>
      <c r="L2298">
        <f t="shared" si="284"/>
        <v>2.303834612632514E-5</v>
      </c>
      <c r="M2298">
        <f t="shared" si="285"/>
        <v>1.5688188337499999E-2</v>
      </c>
      <c r="N2298">
        <f t="shared" si="286"/>
        <v>1.5435275496397588E-2</v>
      </c>
      <c r="O2298">
        <f t="shared" si="287"/>
        <v>1.8206884835389066</v>
      </c>
    </row>
    <row r="2299" spans="8:15">
      <c r="H2299">
        <f t="shared" si="288"/>
        <v>2.2970000000000002</v>
      </c>
      <c r="I2299">
        <f t="shared" si="283"/>
        <v>117.78878055859327</v>
      </c>
      <c r="J2299">
        <f t="shared" si="281"/>
        <v>1.25E-4</v>
      </c>
      <c r="K2299">
        <f t="shared" si="282"/>
        <v>-4.0095118722873537E-4</v>
      </c>
      <c r="L2299">
        <f t="shared" si="284"/>
        <v>2.3005621202850248E-5</v>
      </c>
      <c r="M2299">
        <f t="shared" si="285"/>
        <v>1.5688188337499999E-2</v>
      </c>
      <c r="N2299">
        <f t="shared" si="286"/>
        <v>1.5435242771474114E-2</v>
      </c>
      <c r="O2299">
        <f t="shared" si="287"/>
        <v>1.8180984236777775</v>
      </c>
    </row>
    <row r="2300" spans="8:15">
      <c r="H2300">
        <f t="shared" si="288"/>
        <v>2.298</v>
      </c>
      <c r="I2300">
        <f t="shared" si="283"/>
        <v>117.62122895040184</v>
      </c>
      <c r="J2300">
        <f t="shared" si="281"/>
        <v>1.25E-4</v>
      </c>
      <c r="K2300">
        <f t="shared" si="282"/>
        <v>-4.0095118722873537E-4</v>
      </c>
      <c r="L2300">
        <f t="shared" si="284"/>
        <v>2.297289627937536E-5</v>
      </c>
      <c r="M2300">
        <f t="shared" si="285"/>
        <v>1.5688188337499999E-2</v>
      </c>
      <c r="N2300">
        <f t="shared" si="286"/>
        <v>1.543521004655064E-2</v>
      </c>
      <c r="O2300">
        <f t="shared" si="287"/>
        <v>1.8155083747828755</v>
      </c>
    </row>
    <row r="2301" spans="8:15">
      <c r="H2301">
        <f t="shared" si="288"/>
        <v>2.2989999999999999</v>
      </c>
      <c r="I2301">
        <f t="shared" si="283"/>
        <v>117.4536773422104</v>
      </c>
      <c r="J2301">
        <f t="shared" si="281"/>
        <v>1.25E-4</v>
      </c>
      <c r="K2301">
        <f t="shared" si="282"/>
        <v>-4.0095118722873537E-4</v>
      </c>
      <c r="L2301">
        <f t="shared" si="284"/>
        <v>2.2940171355900468E-5</v>
      </c>
      <c r="M2301">
        <f t="shared" si="285"/>
        <v>1.5688188337499999E-2</v>
      </c>
      <c r="N2301">
        <f t="shared" si="286"/>
        <v>1.5435177321627164E-2</v>
      </c>
      <c r="O2301">
        <f t="shared" si="287"/>
        <v>1.8129183368542001</v>
      </c>
    </row>
    <row r="2302" spans="8:15">
      <c r="H2302">
        <f t="shared" si="288"/>
        <v>2.3000000000000003</v>
      </c>
      <c r="I2302">
        <f t="shared" si="283"/>
        <v>117.2861257340189</v>
      </c>
      <c r="J2302">
        <f t="shared" si="281"/>
        <v>1.25E-4</v>
      </c>
      <c r="K2302">
        <f t="shared" si="282"/>
        <v>-4.0095118722873537E-4</v>
      </c>
      <c r="L2302">
        <f t="shared" si="284"/>
        <v>2.2907446432425569E-5</v>
      </c>
      <c r="M2302">
        <f t="shared" si="285"/>
        <v>1.5688188337499999E-2</v>
      </c>
      <c r="N2302">
        <f t="shared" si="286"/>
        <v>1.543514459670369E-2</v>
      </c>
      <c r="O2302">
        <f t="shared" si="287"/>
        <v>1.8103283098917513</v>
      </c>
    </row>
    <row r="2303" spans="8:15">
      <c r="H2303">
        <f t="shared" si="288"/>
        <v>2.3010000000000002</v>
      </c>
      <c r="I2303">
        <f t="shared" si="283"/>
        <v>117.11857412582745</v>
      </c>
      <c r="J2303">
        <f t="shared" si="281"/>
        <v>1.25E-4</v>
      </c>
      <c r="K2303">
        <f t="shared" si="282"/>
        <v>-4.0095118722873537E-4</v>
      </c>
      <c r="L2303">
        <f t="shared" si="284"/>
        <v>2.2874721508950674E-5</v>
      </c>
      <c r="M2303">
        <f t="shared" si="285"/>
        <v>1.5688188337499999E-2</v>
      </c>
      <c r="N2303">
        <f t="shared" si="286"/>
        <v>1.5435111871780214E-2</v>
      </c>
      <c r="O2303">
        <f t="shared" si="287"/>
        <v>1.8077382938955302</v>
      </c>
    </row>
    <row r="2304" spans="8:15">
      <c r="H2304">
        <f t="shared" si="288"/>
        <v>2.302</v>
      </c>
      <c r="I2304">
        <f t="shared" si="283"/>
        <v>116.95102251763601</v>
      </c>
      <c r="J2304">
        <f t="shared" si="281"/>
        <v>1.25E-4</v>
      </c>
      <c r="K2304">
        <f t="shared" si="282"/>
        <v>-4.0095118722873537E-4</v>
      </c>
      <c r="L2304">
        <f t="shared" si="284"/>
        <v>2.2841996585475782E-5</v>
      </c>
      <c r="M2304">
        <f t="shared" si="285"/>
        <v>1.5688188337499999E-2</v>
      </c>
      <c r="N2304">
        <f t="shared" si="286"/>
        <v>1.5435079146856739E-2</v>
      </c>
      <c r="O2304">
        <f t="shared" si="287"/>
        <v>1.8051482888655366</v>
      </c>
    </row>
    <row r="2305" spans="8:15">
      <c r="H2305">
        <f t="shared" si="288"/>
        <v>2.3029999999999999</v>
      </c>
      <c r="I2305">
        <f t="shared" si="283"/>
        <v>116.78347090944457</v>
      </c>
      <c r="J2305">
        <f t="shared" si="281"/>
        <v>1.25E-4</v>
      </c>
      <c r="K2305">
        <f t="shared" si="282"/>
        <v>-4.0095118722873537E-4</v>
      </c>
      <c r="L2305">
        <f t="shared" si="284"/>
        <v>2.2809271662000896E-5</v>
      </c>
      <c r="M2305">
        <f t="shared" si="285"/>
        <v>1.5688188337499999E-2</v>
      </c>
      <c r="N2305">
        <f t="shared" si="286"/>
        <v>1.5435046421933265E-2</v>
      </c>
      <c r="O2305">
        <f t="shared" si="287"/>
        <v>1.80255829480177</v>
      </c>
    </row>
    <row r="2306" spans="8:15">
      <c r="H2306">
        <f t="shared" si="288"/>
        <v>2.3040000000000003</v>
      </c>
      <c r="I2306">
        <f t="shared" si="283"/>
        <v>116.61591930125306</v>
      </c>
      <c r="J2306">
        <f t="shared" ref="J2306:J2369" si="289">IF(H2306&lt;$E$18,$E$17,IF(H2306&lt;$E$5,$E$14,0))/$E$8/$E$9</f>
        <v>1.25E-4</v>
      </c>
      <c r="K2306">
        <f t="shared" ref="K2306:K2369" si="290">IF(H2306&lt;$E$3,$E$12*$E$22,IF(H2306&lt;$E$4,0,IF(H2306&lt;$E$5,-$E$12*$E$22,0)))</f>
        <v>-4.0095118722873537E-4</v>
      </c>
      <c r="L2306">
        <f t="shared" si="284"/>
        <v>2.2776546738525987E-5</v>
      </c>
      <c r="M2306">
        <f t="shared" si="285"/>
        <v>1.5688188337499999E-2</v>
      </c>
      <c r="N2306">
        <f t="shared" si="286"/>
        <v>1.5435013697009789E-2</v>
      </c>
      <c r="O2306">
        <f t="shared" si="287"/>
        <v>1.7999683117042291</v>
      </c>
    </row>
    <row r="2307" spans="8:15">
      <c r="H2307">
        <f t="shared" si="288"/>
        <v>2.3050000000000002</v>
      </c>
      <c r="I2307">
        <f t="shared" ref="I2307:I2370" si="291">IF(H2307&lt;$E$3,$E$12*H2307,IF(H2307&lt;$E$4,$E$10,IF(H2307&lt;$E$5,$E$10-$E$12*(H2307-$E$4),0)))</f>
        <v>116.44836769306163</v>
      </c>
      <c r="J2307">
        <f t="shared" si="289"/>
        <v>1.25E-4</v>
      </c>
      <c r="K2307">
        <f t="shared" si="290"/>
        <v>-4.0095118722873537E-4</v>
      </c>
      <c r="L2307">
        <f t="shared" ref="L2307:L2370" si="292">I2307*$E$15/$E$9/$E$8^2</f>
        <v>2.2743821815051102E-5</v>
      </c>
      <c r="M2307">
        <f t="shared" ref="M2307:M2370" si="293">$E$19/$E$8/$E$9</f>
        <v>1.5688188337499999E-2</v>
      </c>
      <c r="N2307">
        <f t="shared" ref="N2307:N2370" si="294">SUM(J2307:M2307)</f>
        <v>1.5434980972086315E-2</v>
      </c>
      <c r="O2307">
        <f t="shared" ref="O2307:O2370" si="295">I2307*N2307</f>
        <v>1.797378339572917</v>
      </c>
    </row>
    <row r="2308" spans="8:15">
      <c r="H2308">
        <f t="shared" ref="H2308:H2371" si="296">(ROW()-2)*0.001</f>
        <v>2.306</v>
      </c>
      <c r="I2308">
        <f t="shared" si="291"/>
        <v>116.2808160848702</v>
      </c>
      <c r="J2308">
        <f t="shared" si="289"/>
        <v>1.25E-4</v>
      </c>
      <c r="K2308">
        <f t="shared" si="290"/>
        <v>-4.0095118722873537E-4</v>
      </c>
      <c r="L2308">
        <f t="shared" si="292"/>
        <v>2.271109689157621E-5</v>
      </c>
      <c r="M2308">
        <f t="shared" si="293"/>
        <v>1.5688188337499999E-2</v>
      </c>
      <c r="N2308">
        <f t="shared" si="294"/>
        <v>1.5434948247162839E-2</v>
      </c>
      <c r="O2308">
        <f t="shared" si="295"/>
        <v>1.7947883784078318</v>
      </c>
    </row>
    <row r="2309" spans="8:15">
      <c r="H2309">
        <f t="shared" si="296"/>
        <v>2.3069999999999999</v>
      </c>
      <c r="I2309">
        <f t="shared" si="291"/>
        <v>116.11326447667875</v>
      </c>
      <c r="J2309">
        <f t="shared" si="289"/>
        <v>1.25E-4</v>
      </c>
      <c r="K2309">
        <f t="shared" si="290"/>
        <v>-4.0095118722873537E-4</v>
      </c>
      <c r="L2309">
        <f t="shared" si="292"/>
        <v>2.2678371968101318E-5</v>
      </c>
      <c r="M2309">
        <f t="shared" si="293"/>
        <v>1.5688188337499999E-2</v>
      </c>
      <c r="N2309">
        <f t="shared" si="294"/>
        <v>1.5434915522239365E-2</v>
      </c>
      <c r="O2309">
        <f t="shared" si="295"/>
        <v>1.7921984282089736</v>
      </c>
    </row>
    <row r="2310" spans="8:15">
      <c r="H2310">
        <f t="shared" si="296"/>
        <v>2.3079999999999998</v>
      </c>
      <c r="I2310">
        <f t="shared" si="291"/>
        <v>115.94571286848731</v>
      </c>
      <c r="J2310">
        <f t="shared" si="289"/>
        <v>1.25E-4</v>
      </c>
      <c r="K2310">
        <f t="shared" si="290"/>
        <v>-4.0095118722873537E-4</v>
      </c>
      <c r="L2310">
        <f t="shared" si="292"/>
        <v>2.264564704462643E-5</v>
      </c>
      <c r="M2310">
        <f t="shared" si="293"/>
        <v>1.5688188337499999E-2</v>
      </c>
      <c r="N2310">
        <f t="shared" si="294"/>
        <v>1.5434882797315891E-2</v>
      </c>
      <c r="O2310">
        <f t="shared" si="295"/>
        <v>1.7896084889763424</v>
      </c>
    </row>
    <row r="2311" spans="8:15">
      <c r="H2311">
        <f t="shared" si="296"/>
        <v>2.3090000000000002</v>
      </c>
      <c r="I2311">
        <f t="shared" si="291"/>
        <v>115.7781612602958</v>
      </c>
      <c r="J2311">
        <f t="shared" si="289"/>
        <v>1.25E-4</v>
      </c>
      <c r="K2311">
        <f t="shared" si="290"/>
        <v>-4.0095118722873537E-4</v>
      </c>
      <c r="L2311">
        <f t="shared" si="292"/>
        <v>2.2612922121151524E-5</v>
      </c>
      <c r="M2311">
        <f t="shared" si="293"/>
        <v>1.5688188337499999E-2</v>
      </c>
      <c r="N2311">
        <f t="shared" si="294"/>
        <v>1.5434850072392415E-2</v>
      </c>
      <c r="O2311">
        <f t="shared" si="295"/>
        <v>1.7870185607099374</v>
      </c>
    </row>
    <row r="2312" spans="8:15">
      <c r="H2312">
        <f t="shared" si="296"/>
        <v>2.31</v>
      </c>
      <c r="I2312">
        <f t="shared" si="291"/>
        <v>115.61060965210436</v>
      </c>
      <c r="J2312">
        <f t="shared" si="289"/>
        <v>1.25E-4</v>
      </c>
      <c r="K2312">
        <f t="shared" si="290"/>
        <v>-4.0095118722873537E-4</v>
      </c>
      <c r="L2312">
        <f t="shared" si="292"/>
        <v>2.2580197197676635E-5</v>
      </c>
      <c r="M2312">
        <f t="shared" si="293"/>
        <v>1.5688188337499999E-2</v>
      </c>
      <c r="N2312">
        <f t="shared" si="294"/>
        <v>1.5434817347468941E-2</v>
      </c>
      <c r="O2312">
        <f t="shared" si="295"/>
        <v>1.7844286434097605</v>
      </c>
    </row>
    <row r="2313" spans="8:15">
      <c r="H2313">
        <f t="shared" si="296"/>
        <v>2.3109999999999999</v>
      </c>
      <c r="I2313">
        <f t="shared" si="291"/>
        <v>115.44305804391293</v>
      </c>
      <c r="J2313">
        <f t="shared" si="289"/>
        <v>1.25E-4</v>
      </c>
      <c r="K2313">
        <f t="shared" si="290"/>
        <v>-4.0095118722873537E-4</v>
      </c>
      <c r="L2313">
        <f t="shared" si="292"/>
        <v>2.2547472274201743E-5</v>
      </c>
      <c r="M2313">
        <f t="shared" si="293"/>
        <v>1.5688188337499999E-2</v>
      </c>
      <c r="N2313">
        <f t="shared" si="294"/>
        <v>1.5434784622545465E-2</v>
      </c>
      <c r="O2313">
        <f t="shared" si="295"/>
        <v>1.7818387370758109</v>
      </c>
    </row>
    <row r="2314" spans="8:15">
      <c r="H2314">
        <f t="shared" si="296"/>
        <v>2.3119999999999998</v>
      </c>
      <c r="I2314">
        <f t="shared" si="291"/>
        <v>115.2755064357215</v>
      </c>
      <c r="J2314">
        <f t="shared" si="289"/>
        <v>1.25E-4</v>
      </c>
      <c r="K2314">
        <f t="shared" si="290"/>
        <v>-4.0095118722873537E-4</v>
      </c>
      <c r="L2314">
        <f t="shared" si="292"/>
        <v>2.2514747350726858E-5</v>
      </c>
      <c r="M2314">
        <f t="shared" si="293"/>
        <v>1.5688188337499999E-2</v>
      </c>
      <c r="N2314">
        <f t="shared" si="294"/>
        <v>1.5434751897621991E-2</v>
      </c>
      <c r="O2314">
        <f t="shared" si="295"/>
        <v>1.7792488417080883</v>
      </c>
    </row>
    <row r="2315" spans="8:15">
      <c r="H2315">
        <f t="shared" si="296"/>
        <v>2.3130000000000002</v>
      </c>
      <c r="I2315">
        <f t="shared" si="291"/>
        <v>115.10795482752998</v>
      </c>
      <c r="J2315">
        <f t="shared" si="289"/>
        <v>1.25E-4</v>
      </c>
      <c r="K2315">
        <f t="shared" si="290"/>
        <v>-4.0095118722873537E-4</v>
      </c>
      <c r="L2315">
        <f t="shared" si="292"/>
        <v>2.2482022427251949E-5</v>
      </c>
      <c r="M2315">
        <f t="shared" si="293"/>
        <v>1.5688188337499999E-2</v>
      </c>
      <c r="N2315">
        <f t="shared" si="294"/>
        <v>1.5434719172698515E-2</v>
      </c>
      <c r="O2315">
        <f t="shared" si="295"/>
        <v>1.7766589573065916</v>
      </c>
    </row>
    <row r="2316" spans="8:15">
      <c r="H2316">
        <f t="shared" si="296"/>
        <v>2.3140000000000001</v>
      </c>
      <c r="I2316">
        <f t="shared" si="291"/>
        <v>114.94040321933855</v>
      </c>
      <c r="J2316">
        <f t="shared" si="289"/>
        <v>1.25E-4</v>
      </c>
      <c r="K2316">
        <f t="shared" si="290"/>
        <v>-4.0095118722873537E-4</v>
      </c>
      <c r="L2316">
        <f t="shared" si="292"/>
        <v>2.2449297503777064E-5</v>
      </c>
      <c r="M2316">
        <f t="shared" si="293"/>
        <v>1.5688188337499999E-2</v>
      </c>
      <c r="N2316">
        <f t="shared" si="294"/>
        <v>1.5434686447775041E-2</v>
      </c>
      <c r="O2316">
        <f t="shared" si="295"/>
        <v>1.7740690838713233</v>
      </c>
    </row>
    <row r="2317" spans="8:15">
      <c r="H2317">
        <f t="shared" si="296"/>
        <v>2.3149999999999999</v>
      </c>
      <c r="I2317">
        <f t="shared" si="291"/>
        <v>114.7728516111471</v>
      </c>
      <c r="J2317">
        <f t="shared" si="289"/>
        <v>1.25E-4</v>
      </c>
      <c r="K2317">
        <f t="shared" si="290"/>
        <v>-4.0095118722873537E-4</v>
      </c>
      <c r="L2317">
        <f t="shared" si="292"/>
        <v>2.2416572580302169E-5</v>
      </c>
      <c r="M2317">
        <f t="shared" si="293"/>
        <v>1.5688188337499999E-2</v>
      </c>
      <c r="N2317">
        <f t="shared" si="294"/>
        <v>1.5434653722851566E-2</v>
      </c>
      <c r="O2317">
        <f t="shared" si="295"/>
        <v>1.7714792214022821</v>
      </c>
    </row>
    <row r="2318" spans="8:15">
      <c r="H2318">
        <f t="shared" si="296"/>
        <v>2.3159999999999998</v>
      </c>
      <c r="I2318">
        <f t="shared" si="291"/>
        <v>114.60530000295566</v>
      </c>
      <c r="J2318">
        <f t="shared" si="289"/>
        <v>1.25E-4</v>
      </c>
      <c r="K2318">
        <f t="shared" si="290"/>
        <v>-4.0095118722873537E-4</v>
      </c>
      <c r="L2318">
        <f t="shared" si="292"/>
        <v>2.2383847656827277E-5</v>
      </c>
      <c r="M2318">
        <f t="shared" si="293"/>
        <v>1.5688188337499999E-2</v>
      </c>
      <c r="N2318">
        <f t="shared" si="294"/>
        <v>1.543462099792809E-2</v>
      </c>
      <c r="O2318">
        <f t="shared" si="295"/>
        <v>1.7688893698994677</v>
      </c>
    </row>
    <row r="2319" spans="8:15">
      <c r="H2319">
        <f t="shared" si="296"/>
        <v>2.3170000000000002</v>
      </c>
      <c r="I2319">
        <f t="shared" si="291"/>
        <v>114.43774839476416</v>
      </c>
      <c r="J2319">
        <f t="shared" si="289"/>
        <v>1.25E-4</v>
      </c>
      <c r="K2319">
        <f t="shared" si="290"/>
        <v>-4.0095118722873537E-4</v>
      </c>
      <c r="L2319">
        <f t="shared" si="292"/>
        <v>2.2351122733352375E-5</v>
      </c>
      <c r="M2319">
        <f t="shared" si="293"/>
        <v>1.5688188337499999E-2</v>
      </c>
      <c r="N2319">
        <f t="shared" si="294"/>
        <v>1.5434588273004616E-2</v>
      </c>
      <c r="O2319">
        <f t="shared" si="295"/>
        <v>1.7662995293628796</v>
      </c>
    </row>
    <row r="2320" spans="8:15">
      <c r="H2320">
        <f t="shared" si="296"/>
        <v>2.3180000000000001</v>
      </c>
      <c r="I2320">
        <f t="shared" si="291"/>
        <v>114.27019678657271</v>
      </c>
      <c r="J2320">
        <f t="shared" si="289"/>
        <v>1.25E-4</v>
      </c>
      <c r="K2320">
        <f t="shared" si="290"/>
        <v>-4.0095118722873537E-4</v>
      </c>
      <c r="L2320">
        <f t="shared" si="292"/>
        <v>2.2318397809877483E-5</v>
      </c>
      <c r="M2320">
        <f t="shared" si="293"/>
        <v>1.5688188337499999E-2</v>
      </c>
      <c r="N2320">
        <f t="shared" si="294"/>
        <v>1.543455554808114E-2</v>
      </c>
      <c r="O2320">
        <f t="shared" si="295"/>
        <v>1.7637096997925195</v>
      </c>
    </row>
    <row r="2321" spans="8:15">
      <c r="H2321">
        <f t="shared" si="296"/>
        <v>2.319</v>
      </c>
      <c r="I2321">
        <f t="shared" si="291"/>
        <v>114.10264517838128</v>
      </c>
      <c r="J2321">
        <f t="shared" si="289"/>
        <v>1.25E-4</v>
      </c>
      <c r="K2321">
        <f t="shared" si="290"/>
        <v>-4.0095118722873537E-4</v>
      </c>
      <c r="L2321">
        <f t="shared" si="292"/>
        <v>2.2285672886402597E-5</v>
      </c>
      <c r="M2321">
        <f t="shared" si="293"/>
        <v>1.5688188337499999E-2</v>
      </c>
      <c r="N2321">
        <f t="shared" si="294"/>
        <v>1.5434522823157666E-2</v>
      </c>
      <c r="O2321">
        <f t="shared" si="295"/>
        <v>1.7611198811883868</v>
      </c>
    </row>
    <row r="2322" spans="8:15">
      <c r="H2322">
        <f t="shared" si="296"/>
        <v>2.3199999999999998</v>
      </c>
      <c r="I2322">
        <f t="shared" si="291"/>
        <v>113.93509357018985</v>
      </c>
      <c r="J2322">
        <f t="shared" si="289"/>
        <v>1.25E-4</v>
      </c>
      <c r="K2322">
        <f t="shared" si="290"/>
        <v>-4.0095118722873537E-4</v>
      </c>
      <c r="L2322">
        <f t="shared" si="292"/>
        <v>2.2252947962927705E-5</v>
      </c>
      <c r="M2322">
        <f t="shared" si="293"/>
        <v>1.5688188337499999E-2</v>
      </c>
      <c r="N2322">
        <f t="shared" si="294"/>
        <v>1.5434490098234192E-2</v>
      </c>
      <c r="O2322">
        <f t="shared" si="295"/>
        <v>1.7585300735504814</v>
      </c>
    </row>
    <row r="2323" spans="8:15">
      <c r="H2323">
        <f t="shared" si="296"/>
        <v>2.3210000000000002</v>
      </c>
      <c r="I2323">
        <f t="shared" si="291"/>
        <v>113.76754196199833</v>
      </c>
      <c r="J2323">
        <f t="shared" si="289"/>
        <v>1.25E-4</v>
      </c>
      <c r="K2323">
        <f t="shared" si="290"/>
        <v>-4.0095118722873537E-4</v>
      </c>
      <c r="L2323">
        <f t="shared" si="292"/>
        <v>2.22202230394528E-5</v>
      </c>
      <c r="M2323">
        <f t="shared" si="293"/>
        <v>1.5688188337499999E-2</v>
      </c>
      <c r="N2323">
        <f t="shared" si="294"/>
        <v>1.5434457373310716E-2</v>
      </c>
      <c r="O2323">
        <f t="shared" si="295"/>
        <v>1.7559402768788015</v>
      </c>
    </row>
    <row r="2324" spans="8:15">
      <c r="H2324">
        <f t="shared" si="296"/>
        <v>2.3220000000000001</v>
      </c>
      <c r="I2324">
        <f t="shared" si="291"/>
        <v>113.5999903538069</v>
      </c>
      <c r="J2324">
        <f t="shared" si="289"/>
        <v>1.25E-4</v>
      </c>
      <c r="K2324">
        <f t="shared" si="290"/>
        <v>-4.0095118722873537E-4</v>
      </c>
      <c r="L2324">
        <f t="shared" si="292"/>
        <v>2.2187498115977911E-5</v>
      </c>
      <c r="M2324">
        <f t="shared" si="293"/>
        <v>1.5688188337499999E-2</v>
      </c>
      <c r="N2324">
        <f t="shared" si="294"/>
        <v>1.5434424648387242E-2</v>
      </c>
      <c r="O2324">
        <f t="shared" si="295"/>
        <v>1.7533504911733502</v>
      </c>
    </row>
    <row r="2325" spans="8:15">
      <c r="H2325">
        <f t="shared" si="296"/>
        <v>2.323</v>
      </c>
      <c r="I2325">
        <f t="shared" si="291"/>
        <v>113.43243874561546</v>
      </c>
      <c r="J2325">
        <f t="shared" si="289"/>
        <v>1.25E-4</v>
      </c>
      <c r="K2325">
        <f t="shared" si="290"/>
        <v>-4.0095118722873537E-4</v>
      </c>
      <c r="L2325">
        <f t="shared" si="292"/>
        <v>2.2154773192503019E-5</v>
      </c>
      <c r="M2325">
        <f t="shared" si="293"/>
        <v>1.5688188337499999E-2</v>
      </c>
      <c r="N2325">
        <f t="shared" si="294"/>
        <v>1.5434391923463766E-2</v>
      </c>
      <c r="O2325">
        <f t="shared" si="295"/>
        <v>1.7507607164341255</v>
      </c>
    </row>
    <row r="2326" spans="8:15">
      <c r="H2326">
        <f t="shared" si="296"/>
        <v>2.3239999999999998</v>
      </c>
      <c r="I2326">
        <f t="shared" si="291"/>
        <v>113.26488713742401</v>
      </c>
      <c r="J2326">
        <f t="shared" si="289"/>
        <v>1.25E-4</v>
      </c>
      <c r="K2326">
        <f t="shared" si="290"/>
        <v>-4.0095118722873537E-4</v>
      </c>
      <c r="L2326">
        <f t="shared" si="292"/>
        <v>2.2122048269028127E-5</v>
      </c>
      <c r="M2326">
        <f t="shared" si="293"/>
        <v>1.5688188337499999E-2</v>
      </c>
      <c r="N2326">
        <f t="shared" si="294"/>
        <v>1.5434359198540292E-2</v>
      </c>
      <c r="O2326">
        <f t="shared" si="295"/>
        <v>1.7481709526611282</v>
      </c>
    </row>
    <row r="2327" spans="8:15">
      <c r="H2327">
        <f t="shared" si="296"/>
        <v>2.3250000000000002</v>
      </c>
      <c r="I2327">
        <f t="shared" si="291"/>
        <v>113.09733552923251</v>
      </c>
      <c r="J2327">
        <f t="shared" si="289"/>
        <v>1.25E-4</v>
      </c>
      <c r="K2327">
        <f t="shared" si="290"/>
        <v>-4.0095118722873537E-4</v>
      </c>
      <c r="L2327">
        <f t="shared" si="292"/>
        <v>2.2089323345553225E-5</v>
      </c>
      <c r="M2327">
        <f t="shared" si="293"/>
        <v>1.5688188337499999E-2</v>
      </c>
      <c r="N2327">
        <f t="shared" si="294"/>
        <v>1.5434326473616818E-2</v>
      </c>
      <c r="O2327">
        <f t="shared" si="295"/>
        <v>1.7455811998543571</v>
      </c>
    </row>
    <row r="2328" spans="8:15">
      <c r="H2328">
        <f t="shared" si="296"/>
        <v>2.3260000000000001</v>
      </c>
      <c r="I2328">
        <f t="shared" si="291"/>
        <v>112.92978392104106</v>
      </c>
      <c r="J2328">
        <f t="shared" si="289"/>
        <v>1.25E-4</v>
      </c>
      <c r="K2328">
        <f t="shared" si="290"/>
        <v>-4.0095118722873537E-4</v>
      </c>
      <c r="L2328">
        <f t="shared" si="292"/>
        <v>2.2056598422078333E-5</v>
      </c>
      <c r="M2328">
        <f t="shared" si="293"/>
        <v>1.5688188337499999E-2</v>
      </c>
      <c r="N2328">
        <f t="shared" si="294"/>
        <v>1.5434293748693342E-2</v>
      </c>
      <c r="O2328">
        <f t="shared" si="295"/>
        <v>1.7429914580138139</v>
      </c>
    </row>
    <row r="2329" spans="8:15">
      <c r="H2329">
        <f t="shared" si="296"/>
        <v>2.327</v>
      </c>
      <c r="I2329">
        <f t="shared" si="291"/>
        <v>112.76223231284963</v>
      </c>
      <c r="J2329">
        <f t="shared" si="289"/>
        <v>1.25E-4</v>
      </c>
      <c r="K2329">
        <f t="shared" si="290"/>
        <v>-4.0095118722873537E-4</v>
      </c>
      <c r="L2329">
        <f t="shared" si="292"/>
        <v>2.2023873498603444E-5</v>
      </c>
      <c r="M2329">
        <f t="shared" si="293"/>
        <v>1.5688188337499999E-2</v>
      </c>
      <c r="N2329">
        <f t="shared" si="294"/>
        <v>1.5434261023769867E-2</v>
      </c>
      <c r="O2329">
        <f t="shared" si="295"/>
        <v>1.7404017271394983</v>
      </c>
    </row>
    <row r="2330" spans="8:15">
      <c r="H2330">
        <f t="shared" si="296"/>
        <v>2.3279999999999998</v>
      </c>
      <c r="I2330">
        <f t="shared" si="291"/>
        <v>112.5946807046582</v>
      </c>
      <c r="J2330">
        <f t="shared" si="289"/>
        <v>1.25E-4</v>
      </c>
      <c r="K2330">
        <f t="shared" si="290"/>
        <v>-4.0095118722873537E-4</v>
      </c>
      <c r="L2330">
        <f t="shared" si="292"/>
        <v>2.1991148575128556E-5</v>
      </c>
      <c r="M2330">
        <f t="shared" si="293"/>
        <v>1.5688188337499999E-2</v>
      </c>
      <c r="N2330">
        <f t="shared" si="294"/>
        <v>1.5434228298846392E-2</v>
      </c>
      <c r="O2330">
        <f t="shared" si="295"/>
        <v>1.7378120072314094</v>
      </c>
    </row>
    <row r="2331" spans="8:15">
      <c r="H2331">
        <f t="shared" si="296"/>
        <v>2.3290000000000002</v>
      </c>
      <c r="I2331">
        <f t="shared" si="291"/>
        <v>112.42712909646669</v>
      </c>
      <c r="J2331">
        <f t="shared" si="289"/>
        <v>1.25E-4</v>
      </c>
      <c r="K2331">
        <f t="shared" si="290"/>
        <v>-4.0095118722873537E-4</v>
      </c>
      <c r="L2331">
        <f t="shared" si="292"/>
        <v>2.195842365165365E-5</v>
      </c>
      <c r="M2331">
        <f t="shared" si="293"/>
        <v>1.5688188337499999E-2</v>
      </c>
      <c r="N2331">
        <f t="shared" si="294"/>
        <v>1.5434195573922917E-2</v>
      </c>
      <c r="O2331">
        <f t="shared" si="295"/>
        <v>1.7352222982895467</v>
      </c>
    </row>
    <row r="2332" spans="8:15">
      <c r="H2332">
        <f t="shared" si="296"/>
        <v>2.33</v>
      </c>
      <c r="I2332">
        <f t="shared" si="291"/>
        <v>112.25957748827526</v>
      </c>
      <c r="J2332">
        <f t="shared" si="289"/>
        <v>1.25E-4</v>
      </c>
      <c r="K2332">
        <f t="shared" si="290"/>
        <v>-4.0095118722873537E-4</v>
      </c>
      <c r="L2332">
        <f t="shared" si="292"/>
        <v>2.1925698728178762E-5</v>
      </c>
      <c r="M2332">
        <f t="shared" si="293"/>
        <v>1.5688188337499999E-2</v>
      </c>
      <c r="N2332">
        <f t="shared" si="294"/>
        <v>1.5434162848999441E-2</v>
      </c>
      <c r="O2332">
        <f t="shared" si="295"/>
        <v>1.7326326003139119</v>
      </c>
    </row>
    <row r="2333" spans="8:15">
      <c r="H2333">
        <f t="shared" si="296"/>
        <v>2.331</v>
      </c>
      <c r="I2333">
        <f t="shared" si="291"/>
        <v>112.09202588008381</v>
      </c>
      <c r="J2333">
        <f t="shared" si="289"/>
        <v>1.25E-4</v>
      </c>
      <c r="K2333">
        <f t="shared" si="290"/>
        <v>-4.0095118722873537E-4</v>
      </c>
      <c r="L2333">
        <f t="shared" si="292"/>
        <v>2.1892973804703873E-5</v>
      </c>
      <c r="M2333">
        <f t="shared" si="293"/>
        <v>1.5688188337499999E-2</v>
      </c>
      <c r="N2333">
        <f t="shared" si="294"/>
        <v>1.5434130124075967E-2</v>
      </c>
      <c r="O2333">
        <f t="shared" si="295"/>
        <v>1.7300429133045045</v>
      </c>
    </row>
    <row r="2334" spans="8:15">
      <c r="H2334">
        <f t="shared" si="296"/>
        <v>2.3319999999999999</v>
      </c>
      <c r="I2334">
        <f t="shared" si="291"/>
        <v>111.92447427189236</v>
      </c>
      <c r="J2334">
        <f t="shared" si="289"/>
        <v>1.25E-4</v>
      </c>
      <c r="K2334">
        <f t="shared" si="290"/>
        <v>-4.0095118722873537E-4</v>
      </c>
      <c r="L2334">
        <f t="shared" si="292"/>
        <v>2.1860248881228978E-5</v>
      </c>
      <c r="M2334">
        <f t="shared" si="293"/>
        <v>1.5688188337499999E-2</v>
      </c>
      <c r="N2334">
        <f t="shared" si="294"/>
        <v>1.5434097399152493E-2</v>
      </c>
      <c r="O2334">
        <f t="shared" si="295"/>
        <v>1.727453237261324</v>
      </c>
    </row>
    <row r="2335" spans="8:15">
      <c r="H2335">
        <f t="shared" si="296"/>
        <v>2.3330000000000002</v>
      </c>
      <c r="I2335">
        <f t="shared" si="291"/>
        <v>111.75692266370086</v>
      </c>
      <c r="J2335">
        <f t="shared" si="289"/>
        <v>1.25E-4</v>
      </c>
      <c r="K2335">
        <f t="shared" si="290"/>
        <v>-4.0095118722873537E-4</v>
      </c>
      <c r="L2335">
        <f t="shared" si="292"/>
        <v>2.1827523957754076E-5</v>
      </c>
      <c r="M2335">
        <f t="shared" si="293"/>
        <v>1.5688188337499999E-2</v>
      </c>
      <c r="N2335">
        <f t="shared" si="294"/>
        <v>1.5434064674229017E-2</v>
      </c>
      <c r="O2335">
        <f t="shared" si="295"/>
        <v>1.7248635721843697</v>
      </c>
    </row>
    <row r="2336" spans="8:15">
      <c r="H2336">
        <f t="shared" si="296"/>
        <v>2.3340000000000001</v>
      </c>
      <c r="I2336">
        <f t="shared" si="291"/>
        <v>111.58937105550942</v>
      </c>
      <c r="J2336">
        <f t="shared" si="289"/>
        <v>1.25E-4</v>
      </c>
      <c r="K2336">
        <f t="shared" si="290"/>
        <v>-4.0095118722873537E-4</v>
      </c>
      <c r="L2336">
        <f t="shared" si="292"/>
        <v>2.1794799034279184E-5</v>
      </c>
      <c r="M2336">
        <f t="shared" si="293"/>
        <v>1.5688188337499999E-2</v>
      </c>
      <c r="N2336">
        <f t="shared" si="294"/>
        <v>1.5434031949305543E-2</v>
      </c>
      <c r="O2336">
        <f t="shared" si="295"/>
        <v>1.7222739180736435</v>
      </c>
    </row>
    <row r="2337" spans="8:15">
      <c r="H2337">
        <f t="shared" si="296"/>
        <v>2.335</v>
      </c>
      <c r="I2337">
        <f t="shared" si="291"/>
        <v>111.42181944731799</v>
      </c>
      <c r="J2337">
        <f t="shared" si="289"/>
        <v>1.25E-4</v>
      </c>
      <c r="K2337">
        <f t="shared" si="290"/>
        <v>-4.0095118722873537E-4</v>
      </c>
      <c r="L2337">
        <f t="shared" si="292"/>
        <v>2.1762074110804295E-5</v>
      </c>
      <c r="M2337">
        <f t="shared" si="293"/>
        <v>1.5688188337499999E-2</v>
      </c>
      <c r="N2337">
        <f t="shared" si="294"/>
        <v>1.5433999224382067E-2</v>
      </c>
      <c r="O2337">
        <f t="shared" si="295"/>
        <v>1.7196842749291446</v>
      </c>
    </row>
    <row r="2338" spans="8:15">
      <c r="H2338">
        <f t="shared" si="296"/>
        <v>2.3359999999999999</v>
      </c>
      <c r="I2338">
        <f t="shared" si="291"/>
        <v>111.25426783912656</v>
      </c>
      <c r="J2338">
        <f t="shared" si="289"/>
        <v>1.25E-4</v>
      </c>
      <c r="K2338">
        <f t="shared" si="290"/>
        <v>-4.0095118722873537E-4</v>
      </c>
      <c r="L2338">
        <f t="shared" si="292"/>
        <v>2.1729349187329406E-5</v>
      </c>
      <c r="M2338">
        <f t="shared" si="293"/>
        <v>1.5688188337499999E-2</v>
      </c>
      <c r="N2338">
        <f t="shared" si="294"/>
        <v>1.5433966499458593E-2</v>
      </c>
      <c r="O2338">
        <f t="shared" si="295"/>
        <v>1.7170946427508729</v>
      </c>
    </row>
    <row r="2339" spans="8:15">
      <c r="H2339">
        <f t="shared" si="296"/>
        <v>2.3370000000000002</v>
      </c>
      <c r="I2339">
        <f t="shared" si="291"/>
        <v>111.08671623093504</v>
      </c>
      <c r="J2339">
        <f t="shared" si="289"/>
        <v>1.25E-4</v>
      </c>
      <c r="K2339">
        <f t="shared" si="290"/>
        <v>-4.0095118722873537E-4</v>
      </c>
      <c r="L2339">
        <f t="shared" si="292"/>
        <v>2.1696624263854501E-5</v>
      </c>
      <c r="M2339">
        <f t="shared" si="293"/>
        <v>1.5688188337499999E-2</v>
      </c>
      <c r="N2339">
        <f t="shared" si="294"/>
        <v>1.5433933774535119E-2</v>
      </c>
      <c r="O2339">
        <f t="shared" si="295"/>
        <v>1.7145050215388269</v>
      </c>
    </row>
    <row r="2340" spans="8:15">
      <c r="H2340">
        <f t="shared" si="296"/>
        <v>2.3380000000000001</v>
      </c>
      <c r="I2340">
        <f t="shared" si="291"/>
        <v>110.91916462274361</v>
      </c>
      <c r="J2340">
        <f t="shared" si="289"/>
        <v>1.25E-4</v>
      </c>
      <c r="K2340">
        <f t="shared" si="290"/>
        <v>-4.0095118722873537E-4</v>
      </c>
      <c r="L2340">
        <f t="shared" si="292"/>
        <v>2.1663899340379609E-5</v>
      </c>
      <c r="M2340">
        <f t="shared" si="293"/>
        <v>1.5688188337499999E-2</v>
      </c>
      <c r="N2340">
        <f t="shared" si="294"/>
        <v>1.5433901049611643E-2</v>
      </c>
      <c r="O2340">
        <f t="shared" si="295"/>
        <v>1.7119154112930091</v>
      </c>
    </row>
    <row r="2341" spans="8:15">
      <c r="H2341">
        <f t="shared" si="296"/>
        <v>2.339</v>
      </c>
      <c r="I2341">
        <f t="shared" si="291"/>
        <v>110.75161301455216</v>
      </c>
      <c r="J2341">
        <f t="shared" si="289"/>
        <v>1.25E-4</v>
      </c>
      <c r="K2341">
        <f t="shared" si="290"/>
        <v>-4.0095118722873537E-4</v>
      </c>
      <c r="L2341">
        <f t="shared" si="292"/>
        <v>2.163117441690472E-5</v>
      </c>
      <c r="M2341">
        <f t="shared" si="293"/>
        <v>1.5688188337499999E-2</v>
      </c>
      <c r="N2341">
        <f t="shared" si="294"/>
        <v>1.5433868324688169E-2</v>
      </c>
      <c r="O2341">
        <f t="shared" si="295"/>
        <v>1.7093258120134185</v>
      </c>
    </row>
    <row r="2342" spans="8:15">
      <c r="H2342">
        <f t="shared" si="296"/>
        <v>2.34</v>
      </c>
      <c r="I2342">
        <f t="shared" si="291"/>
        <v>110.58406140636073</v>
      </c>
      <c r="J2342">
        <f t="shared" si="289"/>
        <v>1.25E-4</v>
      </c>
      <c r="K2342">
        <f t="shared" si="290"/>
        <v>-4.0095118722873537E-4</v>
      </c>
      <c r="L2342">
        <f t="shared" si="292"/>
        <v>2.1598449493429832E-5</v>
      </c>
      <c r="M2342">
        <f t="shared" si="293"/>
        <v>1.5688188337499999E-2</v>
      </c>
      <c r="N2342">
        <f t="shared" si="294"/>
        <v>1.5433835599764693E-2</v>
      </c>
      <c r="O2342">
        <f t="shared" si="295"/>
        <v>1.7067362237000552</v>
      </c>
    </row>
    <row r="2343" spans="8:15">
      <c r="H2343">
        <f t="shared" si="296"/>
        <v>2.3410000000000002</v>
      </c>
      <c r="I2343">
        <f t="shared" si="291"/>
        <v>110.41650979816922</v>
      </c>
      <c r="J2343">
        <f t="shared" si="289"/>
        <v>1.25E-4</v>
      </c>
      <c r="K2343">
        <f t="shared" si="290"/>
        <v>-4.0095118722873537E-4</v>
      </c>
      <c r="L2343">
        <f t="shared" si="292"/>
        <v>2.1565724569954926E-5</v>
      </c>
      <c r="M2343">
        <f t="shared" si="293"/>
        <v>1.5688188337499999E-2</v>
      </c>
      <c r="N2343">
        <f t="shared" si="294"/>
        <v>1.5433802874841219E-2</v>
      </c>
      <c r="O2343">
        <f t="shared" si="295"/>
        <v>1.7041466463529176</v>
      </c>
    </row>
    <row r="2344" spans="8:15">
      <c r="H2344">
        <f t="shared" si="296"/>
        <v>2.3420000000000001</v>
      </c>
      <c r="I2344">
        <f t="shared" si="291"/>
        <v>110.24895818997777</v>
      </c>
      <c r="J2344">
        <f t="shared" si="289"/>
        <v>1.25E-4</v>
      </c>
      <c r="K2344">
        <f t="shared" si="290"/>
        <v>-4.0095118722873537E-4</v>
      </c>
      <c r="L2344">
        <f t="shared" si="292"/>
        <v>2.1532999646480034E-5</v>
      </c>
      <c r="M2344">
        <f t="shared" si="293"/>
        <v>1.5688188337499999E-2</v>
      </c>
      <c r="N2344">
        <f t="shared" si="294"/>
        <v>1.5433770149917744E-2</v>
      </c>
      <c r="O2344">
        <f t="shared" si="295"/>
        <v>1.7015570799720083</v>
      </c>
    </row>
    <row r="2345" spans="8:15">
      <c r="H2345">
        <f t="shared" si="296"/>
        <v>2.343</v>
      </c>
      <c r="I2345">
        <f t="shared" si="291"/>
        <v>110.08140658178635</v>
      </c>
      <c r="J2345">
        <f t="shared" si="289"/>
        <v>1.25E-4</v>
      </c>
      <c r="K2345">
        <f t="shared" si="290"/>
        <v>-4.0095118722873537E-4</v>
      </c>
      <c r="L2345">
        <f t="shared" si="292"/>
        <v>2.1500274723005149E-5</v>
      </c>
      <c r="M2345">
        <f t="shared" si="293"/>
        <v>1.5688188337499999E-2</v>
      </c>
      <c r="N2345">
        <f t="shared" si="294"/>
        <v>1.5433737424994268E-2</v>
      </c>
      <c r="O2345">
        <f t="shared" si="295"/>
        <v>1.6989675245573264</v>
      </c>
    </row>
    <row r="2346" spans="8:15">
      <c r="H2346">
        <f t="shared" si="296"/>
        <v>2.3439999999999999</v>
      </c>
      <c r="I2346">
        <f t="shared" si="291"/>
        <v>109.91385497359491</v>
      </c>
      <c r="J2346">
        <f t="shared" si="289"/>
        <v>1.25E-4</v>
      </c>
      <c r="K2346">
        <f t="shared" si="290"/>
        <v>-4.0095118722873537E-4</v>
      </c>
      <c r="L2346">
        <f t="shared" si="292"/>
        <v>2.1467549799530257E-5</v>
      </c>
      <c r="M2346">
        <f t="shared" si="293"/>
        <v>1.5688188337499999E-2</v>
      </c>
      <c r="N2346">
        <f t="shared" si="294"/>
        <v>1.5433704700070794E-2</v>
      </c>
      <c r="O2346">
        <f t="shared" si="295"/>
        <v>1.6963779801088714</v>
      </c>
    </row>
    <row r="2347" spans="8:15">
      <c r="H2347">
        <f t="shared" si="296"/>
        <v>2.3450000000000002</v>
      </c>
      <c r="I2347">
        <f t="shared" si="291"/>
        <v>109.74630336540339</v>
      </c>
      <c r="J2347">
        <f t="shared" si="289"/>
        <v>1.25E-4</v>
      </c>
      <c r="K2347">
        <f t="shared" si="290"/>
        <v>-4.0095118722873537E-4</v>
      </c>
      <c r="L2347">
        <f t="shared" si="292"/>
        <v>2.1434824876055348E-5</v>
      </c>
      <c r="M2347">
        <f t="shared" si="293"/>
        <v>1.5688188337499999E-2</v>
      </c>
      <c r="N2347">
        <f t="shared" si="294"/>
        <v>1.5433671975147318E-2</v>
      </c>
      <c r="O2347">
        <f t="shared" si="295"/>
        <v>1.6937884466266422</v>
      </c>
    </row>
    <row r="2348" spans="8:15">
      <c r="H2348">
        <f t="shared" si="296"/>
        <v>2.3460000000000001</v>
      </c>
      <c r="I2348">
        <f t="shared" si="291"/>
        <v>109.57875175721196</v>
      </c>
      <c r="J2348">
        <f t="shared" si="289"/>
        <v>1.25E-4</v>
      </c>
      <c r="K2348">
        <f t="shared" si="290"/>
        <v>-4.0095118722873537E-4</v>
      </c>
      <c r="L2348">
        <f t="shared" si="292"/>
        <v>2.1402099952580463E-5</v>
      </c>
      <c r="M2348">
        <f t="shared" si="293"/>
        <v>1.5688188337499999E-2</v>
      </c>
      <c r="N2348">
        <f t="shared" si="294"/>
        <v>1.5433639250223844E-2</v>
      </c>
      <c r="O2348">
        <f t="shared" si="295"/>
        <v>1.6911989241106415</v>
      </c>
    </row>
    <row r="2349" spans="8:15">
      <c r="H2349">
        <f t="shared" si="296"/>
        <v>2.347</v>
      </c>
      <c r="I2349">
        <f t="shared" si="291"/>
        <v>109.41120014902052</v>
      </c>
      <c r="J2349">
        <f t="shared" si="289"/>
        <v>1.25E-4</v>
      </c>
      <c r="K2349">
        <f t="shared" si="290"/>
        <v>-4.0095118722873537E-4</v>
      </c>
      <c r="L2349">
        <f t="shared" si="292"/>
        <v>2.1369375029105571E-5</v>
      </c>
      <c r="M2349">
        <f t="shared" si="293"/>
        <v>1.5688188337499999E-2</v>
      </c>
      <c r="N2349">
        <f t="shared" si="294"/>
        <v>1.543360652530037E-2</v>
      </c>
      <c r="O2349">
        <f t="shared" si="295"/>
        <v>1.6886094125608679</v>
      </c>
    </row>
    <row r="2350" spans="8:15">
      <c r="H2350">
        <f t="shared" si="296"/>
        <v>2.3479999999999999</v>
      </c>
      <c r="I2350">
        <f t="shared" si="291"/>
        <v>109.24364854082908</v>
      </c>
      <c r="J2350">
        <f t="shared" si="289"/>
        <v>1.25E-4</v>
      </c>
      <c r="K2350">
        <f t="shared" si="290"/>
        <v>-4.0095118722873537E-4</v>
      </c>
      <c r="L2350">
        <f t="shared" si="292"/>
        <v>2.1336650105630682E-5</v>
      </c>
      <c r="M2350">
        <f t="shared" si="293"/>
        <v>1.5688188337499999E-2</v>
      </c>
      <c r="N2350">
        <f t="shared" si="294"/>
        <v>1.5433573800376894E-2</v>
      </c>
      <c r="O2350">
        <f t="shared" si="295"/>
        <v>1.6860199119773214</v>
      </c>
    </row>
    <row r="2351" spans="8:15">
      <c r="H2351">
        <f t="shared" si="296"/>
        <v>2.3490000000000002</v>
      </c>
      <c r="I2351">
        <f t="shared" si="291"/>
        <v>109.07609693263757</v>
      </c>
      <c r="J2351">
        <f t="shared" si="289"/>
        <v>1.25E-4</v>
      </c>
      <c r="K2351">
        <f t="shared" si="290"/>
        <v>-4.0095118722873537E-4</v>
      </c>
      <c r="L2351">
        <f t="shared" si="292"/>
        <v>2.1303925182155776E-5</v>
      </c>
      <c r="M2351">
        <f t="shared" si="293"/>
        <v>1.5688188337499999E-2</v>
      </c>
      <c r="N2351">
        <f t="shared" si="294"/>
        <v>1.543354107545342E-2</v>
      </c>
      <c r="O2351">
        <f t="shared" si="295"/>
        <v>1.6834304223600007</v>
      </c>
    </row>
    <row r="2352" spans="8:15">
      <c r="H2352">
        <f t="shared" si="296"/>
        <v>2.35</v>
      </c>
      <c r="I2352">
        <f t="shared" si="291"/>
        <v>108.90854532444614</v>
      </c>
      <c r="J2352">
        <f t="shared" si="289"/>
        <v>1.25E-4</v>
      </c>
      <c r="K2352">
        <f t="shared" si="290"/>
        <v>-4.0095118722873537E-4</v>
      </c>
      <c r="L2352">
        <f t="shared" si="292"/>
        <v>2.1271200258680888E-5</v>
      </c>
      <c r="M2352">
        <f t="shared" si="293"/>
        <v>1.5688188337499999E-2</v>
      </c>
      <c r="N2352">
        <f t="shared" si="294"/>
        <v>1.5433508350529944E-2</v>
      </c>
      <c r="O2352">
        <f t="shared" si="295"/>
        <v>1.6808409437089082</v>
      </c>
    </row>
    <row r="2353" spans="8:15">
      <c r="H2353">
        <f t="shared" si="296"/>
        <v>2.351</v>
      </c>
      <c r="I2353">
        <f t="shared" si="291"/>
        <v>108.74099371625471</v>
      </c>
      <c r="J2353">
        <f t="shared" si="289"/>
        <v>1.25E-4</v>
      </c>
      <c r="K2353">
        <f t="shared" si="290"/>
        <v>-4.0095118722873537E-4</v>
      </c>
      <c r="L2353">
        <f t="shared" si="292"/>
        <v>2.1238475335205999E-5</v>
      </c>
      <c r="M2353">
        <f t="shared" si="293"/>
        <v>1.5688188337499999E-2</v>
      </c>
      <c r="N2353">
        <f t="shared" si="294"/>
        <v>1.543347562560647E-2</v>
      </c>
      <c r="O2353">
        <f t="shared" si="295"/>
        <v>1.6782514760240432</v>
      </c>
    </row>
    <row r="2354" spans="8:15">
      <c r="H2354">
        <f t="shared" si="296"/>
        <v>2.3519999999999999</v>
      </c>
      <c r="I2354">
        <f t="shared" si="291"/>
        <v>108.57344210806326</v>
      </c>
      <c r="J2354">
        <f t="shared" si="289"/>
        <v>1.25E-4</v>
      </c>
      <c r="K2354">
        <f t="shared" si="290"/>
        <v>-4.0095118722873537E-4</v>
      </c>
      <c r="L2354">
        <f t="shared" si="292"/>
        <v>2.1205750411731104E-5</v>
      </c>
      <c r="M2354">
        <f t="shared" si="293"/>
        <v>1.5688188337499999E-2</v>
      </c>
      <c r="N2354">
        <f t="shared" si="294"/>
        <v>1.5433442900682996E-2</v>
      </c>
      <c r="O2354">
        <f t="shared" si="295"/>
        <v>1.6756620193054053</v>
      </c>
    </row>
    <row r="2355" spans="8:15">
      <c r="H2355">
        <f t="shared" si="296"/>
        <v>2.3530000000000002</v>
      </c>
      <c r="I2355">
        <f t="shared" si="291"/>
        <v>108.40589049987175</v>
      </c>
      <c r="J2355">
        <f t="shared" si="289"/>
        <v>1.25E-4</v>
      </c>
      <c r="K2355">
        <f t="shared" si="290"/>
        <v>-4.0095118722873537E-4</v>
      </c>
      <c r="L2355">
        <f t="shared" si="292"/>
        <v>2.1173025488256202E-5</v>
      </c>
      <c r="M2355">
        <f t="shared" si="293"/>
        <v>1.5688188337499999E-2</v>
      </c>
      <c r="N2355">
        <f t="shared" si="294"/>
        <v>1.543341017575952E-2</v>
      </c>
      <c r="O2355">
        <f t="shared" si="295"/>
        <v>1.6730725735529928</v>
      </c>
    </row>
    <row r="2356" spans="8:15">
      <c r="H2356">
        <f t="shared" si="296"/>
        <v>2.3540000000000001</v>
      </c>
      <c r="I2356">
        <f t="shared" si="291"/>
        <v>108.23833889168031</v>
      </c>
      <c r="J2356">
        <f t="shared" si="289"/>
        <v>1.25E-4</v>
      </c>
      <c r="K2356">
        <f t="shared" si="290"/>
        <v>-4.0095118722873537E-4</v>
      </c>
      <c r="L2356">
        <f t="shared" si="292"/>
        <v>2.114030056478131E-5</v>
      </c>
      <c r="M2356">
        <f t="shared" si="293"/>
        <v>1.5688188337499999E-2</v>
      </c>
      <c r="N2356">
        <f t="shared" si="294"/>
        <v>1.5433377450836045E-2</v>
      </c>
      <c r="O2356">
        <f t="shared" si="295"/>
        <v>1.6704831387668091</v>
      </c>
    </row>
    <row r="2357" spans="8:15">
      <c r="H2357">
        <f t="shared" si="296"/>
        <v>2.355</v>
      </c>
      <c r="I2357">
        <f t="shared" si="291"/>
        <v>108.07078728348887</v>
      </c>
      <c r="J2357">
        <f t="shared" si="289"/>
        <v>1.25E-4</v>
      </c>
      <c r="K2357">
        <f t="shared" si="290"/>
        <v>-4.0095118722873537E-4</v>
      </c>
      <c r="L2357">
        <f t="shared" si="292"/>
        <v>2.1107575641306418E-5</v>
      </c>
      <c r="M2357">
        <f t="shared" si="293"/>
        <v>1.5688188337499999E-2</v>
      </c>
      <c r="N2357">
        <f t="shared" si="294"/>
        <v>1.543334472591257E-2</v>
      </c>
      <c r="O2357">
        <f t="shared" si="295"/>
        <v>1.667893714946852</v>
      </c>
    </row>
    <row r="2358" spans="8:15">
      <c r="H2358">
        <f t="shared" si="296"/>
        <v>2.3559999999999999</v>
      </c>
      <c r="I2358">
        <f t="shared" si="291"/>
        <v>107.90323567529744</v>
      </c>
      <c r="J2358">
        <f t="shared" si="289"/>
        <v>1.25E-4</v>
      </c>
      <c r="K2358">
        <f t="shared" si="290"/>
        <v>-4.0095118722873537E-4</v>
      </c>
      <c r="L2358">
        <f t="shared" si="292"/>
        <v>2.1074850717831533E-5</v>
      </c>
      <c r="M2358">
        <f t="shared" si="293"/>
        <v>1.5688188337499999E-2</v>
      </c>
      <c r="N2358">
        <f t="shared" si="294"/>
        <v>1.5433312000989095E-2</v>
      </c>
      <c r="O2358">
        <f t="shared" si="295"/>
        <v>1.6653043020931226</v>
      </c>
    </row>
    <row r="2359" spans="8:15">
      <c r="H2359">
        <f t="shared" si="296"/>
        <v>2.3570000000000002</v>
      </c>
      <c r="I2359">
        <f t="shared" si="291"/>
        <v>107.73568406710592</v>
      </c>
      <c r="J2359">
        <f t="shared" si="289"/>
        <v>1.25E-4</v>
      </c>
      <c r="K2359">
        <f t="shared" si="290"/>
        <v>-4.0095118722873537E-4</v>
      </c>
      <c r="L2359">
        <f t="shared" si="292"/>
        <v>2.1042125794356624E-5</v>
      </c>
      <c r="M2359">
        <f t="shared" si="293"/>
        <v>1.5688188337499999E-2</v>
      </c>
      <c r="N2359">
        <f t="shared" si="294"/>
        <v>1.5433279276065619E-2</v>
      </c>
      <c r="O2359">
        <f t="shared" si="295"/>
        <v>1.6627149002056187</v>
      </c>
    </row>
    <row r="2360" spans="8:15">
      <c r="H2360">
        <f t="shared" si="296"/>
        <v>2.3580000000000001</v>
      </c>
      <c r="I2360">
        <f t="shared" si="291"/>
        <v>107.56813245891449</v>
      </c>
      <c r="J2360">
        <f t="shared" si="289"/>
        <v>1.25E-4</v>
      </c>
      <c r="K2360">
        <f t="shared" si="290"/>
        <v>-4.0095118722873537E-4</v>
      </c>
      <c r="L2360">
        <f t="shared" si="292"/>
        <v>2.1009400870881738E-5</v>
      </c>
      <c r="M2360">
        <f t="shared" si="293"/>
        <v>1.5688188337499999E-2</v>
      </c>
      <c r="N2360">
        <f t="shared" si="294"/>
        <v>1.5433246551142145E-2</v>
      </c>
      <c r="O2360">
        <f t="shared" si="295"/>
        <v>1.6601255092843434</v>
      </c>
    </row>
    <row r="2361" spans="8:15">
      <c r="H2361">
        <f t="shared" si="296"/>
        <v>2.359</v>
      </c>
      <c r="I2361">
        <f t="shared" si="291"/>
        <v>107.40058085072306</v>
      </c>
      <c r="J2361">
        <f t="shared" si="289"/>
        <v>1.25E-4</v>
      </c>
      <c r="K2361">
        <f t="shared" si="290"/>
        <v>-4.0095118722873537E-4</v>
      </c>
      <c r="L2361">
        <f t="shared" si="292"/>
        <v>2.0976675947406846E-5</v>
      </c>
      <c r="M2361">
        <f t="shared" si="293"/>
        <v>1.5688188337499999E-2</v>
      </c>
      <c r="N2361">
        <f t="shared" si="294"/>
        <v>1.5433213826218671E-2</v>
      </c>
      <c r="O2361">
        <f t="shared" si="295"/>
        <v>1.6575361293292954</v>
      </c>
    </row>
    <row r="2362" spans="8:15">
      <c r="H2362">
        <f t="shared" si="296"/>
        <v>2.36</v>
      </c>
      <c r="I2362">
        <f t="shared" si="291"/>
        <v>107.23302924253161</v>
      </c>
      <c r="J2362">
        <f t="shared" si="289"/>
        <v>1.25E-4</v>
      </c>
      <c r="K2362">
        <f t="shared" si="290"/>
        <v>-4.0095118722873537E-4</v>
      </c>
      <c r="L2362">
        <f t="shared" si="292"/>
        <v>2.0943951023931958E-5</v>
      </c>
      <c r="M2362">
        <f t="shared" si="293"/>
        <v>1.5688188337499999E-2</v>
      </c>
      <c r="N2362">
        <f t="shared" si="294"/>
        <v>1.5433181101295195E-2</v>
      </c>
      <c r="O2362">
        <f t="shared" si="295"/>
        <v>1.6549467603404739</v>
      </c>
    </row>
    <row r="2363" spans="8:15">
      <c r="H2363">
        <f t="shared" si="296"/>
        <v>2.3610000000000002</v>
      </c>
      <c r="I2363">
        <f t="shared" si="291"/>
        <v>107.06547763434011</v>
      </c>
      <c r="J2363">
        <f t="shared" si="289"/>
        <v>1.25E-4</v>
      </c>
      <c r="K2363">
        <f t="shared" si="290"/>
        <v>-4.0095118722873537E-4</v>
      </c>
      <c r="L2363">
        <f t="shared" si="292"/>
        <v>2.0911226100457052E-5</v>
      </c>
      <c r="M2363">
        <f t="shared" si="293"/>
        <v>1.5688188337499999E-2</v>
      </c>
      <c r="N2363">
        <f t="shared" si="294"/>
        <v>1.5433148376371721E-2</v>
      </c>
      <c r="O2363">
        <f t="shared" si="295"/>
        <v>1.6523574023178789</v>
      </c>
    </row>
    <row r="2364" spans="8:15">
      <c r="H2364">
        <f t="shared" si="296"/>
        <v>2.3620000000000001</v>
      </c>
      <c r="I2364">
        <f t="shared" si="291"/>
        <v>106.89792602614867</v>
      </c>
      <c r="J2364">
        <f t="shared" si="289"/>
        <v>1.25E-4</v>
      </c>
      <c r="K2364">
        <f t="shared" si="290"/>
        <v>-4.0095118722873537E-4</v>
      </c>
      <c r="L2364">
        <f t="shared" si="292"/>
        <v>2.0878501176982164E-5</v>
      </c>
      <c r="M2364">
        <f t="shared" si="293"/>
        <v>1.5688188337499999E-2</v>
      </c>
      <c r="N2364">
        <f t="shared" si="294"/>
        <v>1.5433115651448245E-2</v>
      </c>
      <c r="O2364">
        <f t="shared" si="295"/>
        <v>1.6497680552615117</v>
      </c>
    </row>
    <row r="2365" spans="8:15">
      <c r="H2365">
        <f t="shared" si="296"/>
        <v>2.363</v>
      </c>
      <c r="I2365">
        <f t="shared" si="291"/>
        <v>106.73037441795722</v>
      </c>
      <c r="J2365">
        <f t="shared" si="289"/>
        <v>1.25E-4</v>
      </c>
      <c r="K2365">
        <f t="shared" si="290"/>
        <v>-4.0095118722873537E-4</v>
      </c>
      <c r="L2365">
        <f t="shared" si="292"/>
        <v>2.0845776253507272E-5</v>
      </c>
      <c r="M2365">
        <f t="shared" si="293"/>
        <v>1.5688188337499999E-2</v>
      </c>
      <c r="N2365">
        <f t="shared" si="294"/>
        <v>1.5433082926524771E-2</v>
      </c>
      <c r="O2365">
        <f t="shared" si="295"/>
        <v>1.6471787191713718</v>
      </c>
    </row>
    <row r="2366" spans="8:15">
      <c r="H2366">
        <f t="shared" si="296"/>
        <v>2.3639999999999999</v>
      </c>
      <c r="I2366">
        <f t="shared" si="291"/>
        <v>106.56282280976579</v>
      </c>
      <c r="J2366">
        <f t="shared" si="289"/>
        <v>1.25E-4</v>
      </c>
      <c r="K2366">
        <f t="shared" si="290"/>
        <v>-4.0095118722873537E-4</v>
      </c>
      <c r="L2366">
        <f t="shared" si="292"/>
        <v>2.081305133003238E-5</v>
      </c>
      <c r="M2366">
        <f t="shared" si="293"/>
        <v>1.5688188337499999E-2</v>
      </c>
      <c r="N2366">
        <f t="shared" si="294"/>
        <v>1.5433050201601297E-2</v>
      </c>
      <c r="O2366">
        <f t="shared" si="295"/>
        <v>1.6445893940474592</v>
      </c>
    </row>
    <row r="2367" spans="8:15">
      <c r="H2367">
        <f t="shared" si="296"/>
        <v>2.3650000000000002</v>
      </c>
      <c r="I2367">
        <f t="shared" si="291"/>
        <v>106.39527120157427</v>
      </c>
      <c r="J2367">
        <f t="shared" si="289"/>
        <v>1.25E-4</v>
      </c>
      <c r="K2367">
        <f t="shared" si="290"/>
        <v>-4.0095118722873537E-4</v>
      </c>
      <c r="L2367">
        <f t="shared" si="292"/>
        <v>2.0780326406557477E-5</v>
      </c>
      <c r="M2367">
        <f t="shared" si="293"/>
        <v>1.5688188337499999E-2</v>
      </c>
      <c r="N2367">
        <f t="shared" si="294"/>
        <v>1.5433017476677821E-2</v>
      </c>
      <c r="O2367">
        <f t="shared" si="295"/>
        <v>1.6420000798897723</v>
      </c>
    </row>
    <row r="2368" spans="8:15">
      <c r="H2368">
        <f t="shared" si="296"/>
        <v>2.3660000000000001</v>
      </c>
      <c r="I2368">
        <f t="shared" si="291"/>
        <v>106.22771959338284</v>
      </c>
      <c r="J2368">
        <f t="shared" si="289"/>
        <v>1.25E-4</v>
      </c>
      <c r="K2368">
        <f t="shared" si="290"/>
        <v>-4.0095118722873537E-4</v>
      </c>
      <c r="L2368">
        <f t="shared" si="292"/>
        <v>2.0747601483082585E-5</v>
      </c>
      <c r="M2368">
        <f t="shared" si="293"/>
        <v>1.5688188337499999E-2</v>
      </c>
      <c r="N2368">
        <f t="shared" si="294"/>
        <v>1.5432984751754347E-2</v>
      </c>
      <c r="O2368">
        <f t="shared" si="295"/>
        <v>1.6394107766983139</v>
      </c>
    </row>
    <row r="2369" spans="8:15">
      <c r="H2369">
        <f t="shared" si="296"/>
        <v>2.367</v>
      </c>
      <c r="I2369">
        <f t="shared" si="291"/>
        <v>106.06016798519141</v>
      </c>
      <c r="J2369">
        <f t="shared" si="289"/>
        <v>1.25E-4</v>
      </c>
      <c r="K2369">
        <f t="shared" si="290"/>
        <v>-4.0095118722873537E-4</v>
      </c>
      <c r="L2369">
        <f t="shared" si="292"/>
        <v>2.07148765596077E-5</v>
      </c>
      <c r="M2369">
        <f t="shared" si="293"/>
        <v>1.5688188337499999E-2</v>
      </c>
      <c r="N2369">
        <f t="shared" si="294"/>
        <v>1.5432952026830871E-2</v>
      </c>
      <c r="O2369">
        <f t="shared" si="295"/>
        <v>1.6368214844730824</v>
      </c>
    </row>
    <row r="2370" spans="8:15">
      <c r="H2370">
        <f t="shared" si="296"/>
        <v>2.3679999999999999</v>
      </c>
      <c r="I2370">
        <f t="shared" si="291"/>
        <v>105.89261637699997</v>
      </c>
      <c r="J2370">
        <f t="shared" ref="J2370:J2433" si="297">IF(H2370&lt;$E$18,$E$17,IF(H2370&lt;$E$5,$E$14,0))/$E$8/$E$9</f>
        <v>1.25E-4</v>
      </c>
      <c r="K2370">
        <f t="shared" ref="K2370:K2433" si="298">IF(H2370&lt;$E$3,$E$12*$E$22,IF(H2370&lt;$E$4,0,IF(H2370&lt;$E$5,-$E$12*$E$22,0)))</f>
        <v>-4.0095118722873537E-4</v>
      </c>
      <c r="L2370">
        <f t="shared" si="292"/>
        <v>2.0682151636132805E-5</v>
      </c>
      <c r="M2370">
        <f t="shared" si="293"/>
        <v>1.5688188337499999E-2</v>
      </c>
      <c r="N2370">
        <f t="shared" si="294"/>
        <v>1.5432919301907396E-2</v>
      </c>
      <c r="O2370">
        <f t="shared" si="295"/>
        <v>1.6342322032140781</v>
      </c>
    </row>
    <row r="2371" spans="8:15">
      <c r="H2371">
        <f t="shared" si="296"/>
        <v>2.3690000000000002</v>
      </c>
      <c r="I2371">
        <f t="shared" ref="I2371:I2434" si="299">IF(H2371&lt;$E$3,$E$12*H2371,IF(H2371&lt;$E$4,$E$10,IF(H2371&lt;$E$5,$E$10-$E$12*(H2371-$E$4),0)))</f>
        <v>105.72506476880847</v>
      </c>
      <c r="J2371">
        <f t="shared" si="297"/>
        <v>1.25E-4</v>
      </c>
      <c r="K2371">
        <f t="shared" si="298"/>
        <v>-4.0095118722873537E-4</v>
      </c>
      <c r="L2371">
        <f t="shared" ref="L2371:L2434" si="300">I2371*$E$15/$E$9/$E$8^2</f>
        <v>2.0649426712657906E-5</v>
      </c>
      <c r="M2371">
        <f t="shared" ref="M2371:M2434" si="301">$E$19/$E$8/$E$9</f>
        <v>1.5688188337499999E-2</v>
      </c>
      <c r="N2371">
        <f t="shared" ref="N2371:N2434" si="302">SUM(J2371:M2371)</f>
        <v>1.5432886576983922E-2</v>
      </c>
      <c r="O2371">
        <f t="shared" ref="O2371:O2434" si="303">I2371*N2371</f>
        <v>1.6316429329213</v>
      </c>
    </row>
    <row r="2372" spans="8:15">
      <c r="H2372">
        <f t="shared" ref="H2372:H2435" si="304">(ROW()-2)*0.001</f>
        <v>2.37</v>
      </c>
      <c r="I2372">
        <f t="shared" si="299"/>
        <v>105.55751316061702</v>
      </c>
      <c r="J2372">
        <f t="shared" si="297"/>
        <v>1.25E-4</v>
      </c>
      <c r="K2372">
        <f t="shared" si="298"/>
        <v>-4.0095118722873537E-4</v>
      </c>
      <c r="L2372">
        <f t="shared" si="300"/>
        <v>2.0616701789183011E-5</v>
      </c>
      <c r="M2372">
        <f t="shared" si="301"/>
        <v>1.5688188337499999E-2</v>
      </c>
      <c r="N2372">
        <f t="shared" si="302"/>
        <v>1.5432853852060446E-2</v>
      </c>
      <c r="O2372">
        <f t="shared" si="303"/>
        <v>1.6290536735947496</v>
      </c>
    </row>
    <row r="2373" spans="8:15">
      <c r="H2373">
        <f t="shared" si="304"/>
        <v>2.371</v>
      </c>
      <c r="I2373">
        <f t="shared" si="299"/>
        <v>105.38996155242558</v>
      </c>
      <c r="J2373">
        <f t="shared" si="297"/>
        <v>1.25E-4</v>
      </c>
      <c r="K2373">
        <f t="shared" si="298"/>
        <v>-4.0095118722873537E-4</v>
      </c>
      <c r="L2373">
        <f t="shared" si="300"/>
        <v>2.0583976865708119E-5</v>
      </c>
      <c r="M2373">
        <f t="shared" si="301"/>
        <v>1.5688188337499999E-2</v>
      </c>
      <c r="N2373">
        <f t="shared" si="302"/>
        <v>1.5432821127136972E-2</v>
      </c>
      <c r="O2373">
        <f t="shared" si="303"/>
        <v>1.6264644252344267</v>
      </c>
    </row>
    <row r="2374" spans="8:15">
      <c r="H2374">
        <f t="shared" si="304"/>
        <v>2.3719999999999999</v>
      </c>
      <c r="I2374">
        <f t="shared" si="299"/>
        <v>105.22240994423414</v>
      </c>
      <c r="J2374">
        <f t="shared" si="297"/>
        <v>1.25E-4</v>
      </c>
      <c r="K2374">
        <f t="shared" si="298"/>
        <v>-4.0095118722873537E-4</v>
      </c>
      <c r="L2374">
        <f t="shared" si="300"/>
        <v>2.0551251942233234E-5</v>
      </c>
      <c r="M2374">
        <f t="shared" si="301"/>
        <v>1.5688188337499999E-2</v>
      </c>
      <c r="N2374">
        <f t="shared" si="302"/>
        <v>1.5432788402213496E-2</v>
      </c>
      <c r="O2374">
        <f t="shared" si="303"/>
        <v>1.6238751878403308</v>
      </c>
    </row>
    <row r="2375" spans="8:15">
      <c r="H2375">
        <f t="shared" si="304"/>
        <v>2.3730000000000002</v>
      </c>
      <c r="I2375">
        <f t="shared" si="299"/>
        <v>105.05485833604263</v>
      </c>
      <c r="J2375">
        <f t="shared" si="297"/>
        <v>1.25E-4</v>
      </c>
      <c r="K2375">
        <f t="shared" si="298"/>
        <v>-4.0095118722873537E-4</v>
      </c>
      <c r="L2375">
        <f t="shared" si="300"/>
        <v>2.0518527018758325E-5</v>
      </c>
      <c r="M2375">
        <f t="shared" si="301"/>
        <v>1.5688188337499999E-2</v>
      </c>
      <c r="N2375">
        <f t="shared" si="302"/>
        <v>1.5432755677290022E-2</v>
      </c>
      <c r="O2375">
        <f t="shared" si="303"/>
        <v>1.6212859614124608</v>
      </c>
    </row>
    <row r="2376" spans="8:15">
      <c r="H2376">
        <f t="shared" si="304"/>
        <v>2.3740000000000001</v>
      </c>
      <c r="I2376">
        <f t="shared" si="299"/>
        <v>104.8873067278512</v>
      </c>
      <c r="J2376">
        <f t="shared" si="297"/>
        <v>1.25E-4</v>
      </c>
      <c r="K2376">
        <f t="shared" si="298"/>
        <v>-4.0095118722873537E-4</v>
      </c>
      <c r="L2376">
        <f t="shared" si="300"/>
        <v>2.0485802095283439E-5</v>
      </c>
      <c r="M2376">
        <f t="shared" si="301"/>
        <v>1.5688188337499999E-2</v>
      </c>
      <c r="N2376">
        <f t="shared" si="302"/>
        <v>1.5432722952366546E-2</v>
      </c>
      <c r="O2376">
        <f t="shared" si="303"/>
        <v>1.6186967459508192</v>
      </c>
    </row>
    <row r="2377" spans="8:15">
      <c r="H2377">
        <f t="shared" si="304"/>
        <v>2.375</v>
      </c>
      <c r="I2377">
        <f t="shared" si="299"/>
        <v>104.71975511965977</v>
      </c>
      <c r="J2377">
        <f t="shared" si="297"/>
        <v>1.25E-4</v>
      </c>
      <c r="K2377">
        <f t="shared" si="298"/>
        <v>-4.0095118722873537E-4</v>
      </c>
      <c r="L2377">
        <f t="shared" si="300"/>
        <v>2.0453077171808547E-5</v>
      </c>
      <c r="M2377">
        <f t="shared" si="301"/>
        <v>1.5688188337499999E-2</v>
      </c>
      <c r="N2377">
        <f t="shared" si="302"/>
        <v>1.5432690227443072E-2</v>
      </c>
      <c r="O2377">
        <f t="shared" si="303"/>
        <v>1.6161075414554049</v>
      </c>
    </row>
    <row r="2378" spans="8:15">
      <c r="H2378">
        <f t="shared" si="304"/>
        <v>2.3759999999999999</v>
      </c>
      <c r="I2378">
        <f t="shared" si="299"/>
        <v>104.55220351146832</v>
      </c>
      <c r="J2378">
        <f t="shared" si="297"/>
        <v>1.25E-4</v>
      </c>
      <c r="K2378">
        <f t="shared" si="298"/>
        <v>-4.0095118722873537E-4</v>
      </c>
      <c r="L2378">
        <f t="shared" si="300"/>
        <v>2.0420352248333655E-5</v>
      </c>
      <c r="M2378">
        <f t="shared" si="301"/>
        <v>1.5688188337499999E-2</v>
      </c>
      <c r="N2378">
        <f t="shared" si="302"/>
        <v>1.5432657502519598E-2</v>
      </c>
      <c r="O2378">
        <f t="shared" si="303"/>
        <v>1.6135183479262174</v>
      </c>
    </row>
    <row r="2379" spans="8:15">
      <c r="H2379">
        <f t="shared" si="304"/>
        <v>2.3770000000000002</v>
      </c>
      <c r="I2379">
        <f t="shared" si="299"/>
        <v>104.38465190327682</v>
      </c>
      <c r="J2379">
        <f t="shared" si="297"/>
        <v>1.25E-4</v>
      </c>
      <c r="K2379">
        <f t="shared" si="298"/>
        <v>-4.0095118722873537E-4</v>
      </c>
      <c r="L2379">
        <f t="shared" si="300"/>
        <v>2.0387627324858753E-5</v>
      </c>
      <c r="M2379">
        <f t="shared" si="301"/>
        <v>1.5688188337499999E-2</v>
      </c>
      <c r="N2379">
        <f t="shared" si="302"/>
        <v>1.5432624777596122E-2</v>
      </c>
      <c r="O2379">
        <f t="shared" si="303"/>
        <v>1.610929165363256</v>
      </c>
    </row>
    <row r="2380" spans="8:15">
      <c r="H2380">
        <f t="shared" si="304"/>
        <v>2.3780000000000001</v>
      </c>
      <c r="I2380">
        <f t="shared" si="299"/>
        <v>104.21710029508537</v>
      </c>
      <c r="J2380">
        <f t="shared" si="297"/>
        <v>1.25E-4</v>
      </c>
      <c r="K2380">
        <f t="shared" si="298"/>
        <v>-4.0095118722873537E-4</v>
      </c>
      <c r="L2380">
        <f t="shared" si="300"/>
        <v>2.0354902401383861E-5</v>
      </c>
      <c r="M2380">
        <f t="shared" si="301"/>
        <v>1.5688188337499999E-2</v>
      </c>
      <c r="N2380">
        <f t="shared" si="302"/>
        <v>1.5432592052672648E-2</v>
      </c>
      <c r="O2380">
        <f t="shared" si="303"/>
        <v>1.6083399937665228</v>
      </c>
    </row>
    <row r="2381" spans="8:15">
      <c r="H2381">
        <f t="shared" si="304"/>
        <v>2.379</v>
      </c>
      <c r="I2381">
        <f t="shared" si="299"/>
        <v>104.04954868689393</v>
      </c>
      <c r="J2381">
        <f t="shared" si="297"/>
        <v>1.25E-4</v>
      </c>
      <c r="K2381">
        <f t="shared" si="298"/>
        <v>-4.0095118722873537E-4</v>
      </c>
      <c r="L2381">
        <f t="shared" si="300"/>
        <v>2.0322177477908973E-5</v>
      </c>
      <c r="M2381">
        <f t="shared" si="301"/>
        <v>1.5688188337499999E-2</v>
      </c>
      <c r="N2381">
        <f t="shared" si="302"/>
        <v>1.5432559327749172E-2</v>
      </c>
      <c r="O2381">
        <f t="shared" si="303"/>
        <v>1.6057508331360164</v>
      </c>
    </row>
    <row r="2382" spans="8:15">
      <c r="H2382">
        <f t="shared" si="304"/>
        <v>2.38</v>
      </c>
      <c r="I2382">
        <f t="shared" si="299"/>
        <v>103.8819970787025</v>
      </c>
      <c r="J2382">
        <f t="shared" si="297"/>
        <v>1.25E-4</v>
      </c>
      <c r="K2382">
        <f t="shared" si="298"/>
        <v>-4.0095118722873537E-4</v>
      </c>
      <c r="L2382">
        <f t="shared" si="300"/>
        <v>2.0289452554434081E-5</v>
      </c>
      <c r="M2382">
        <f t="shared" si="301"/>
        <v>1.5688188337499999E-2</v>
      </c>
      <c r="N2382">
        <f t="shared" si="302"/>
        <v>1.5432526602825698E-2</v>
      </c>
      <c r="O2382">
        <f t="shared" si="303"/>
        <v>1.6031616834717377</v>
      </c>
    </row>
    <row r="2383" spans="8:15">
      <c r="H2383">
        <f t="shared" si="304"/>
        <v>2.3810000000000002</v>
      </c>
      <c r="I2383">
        <f t="shared" si="299"/>
        <v>103.71444547051098</v>
      </c>
      <c r="J2383">
        <f t="shared" si="297"/>
        <v>1.25E-4</v>
      </c>
      <c r="K2383">
        <f t="shared" si="298"/>
        <v>-4.0095118722873537E-4</v>
      </c>
      <c r="L2383">
        <f t="shared" si="300"/>
        <v>2.0256727630959178E-5</v>
      </c>
      <c r="M2383">
        <f t="shared" si="301"/>
        <v>1.5688188337499999E-2</v>
      </c>
      <c r="N2383">
        <f t="shared" si="302"/>
        <v>1.5432493877902223E-2</v>
      </c>
      <c r="O2383">
        <f t="shared" si="303"/>
        <v>1.6005725447736847</v>
      </c>
    </row>
    <row r="2384" spans="8:15">
      <c r="H2384">
        <f t="shared" si="304"/>
        <v>2.3820000000000001</v>
      </c>
      <c r="I2384">
        <f t="shared" si="299"/>
        <v>103.54689386231955</v>
      </c>
      <c r="J2384">
        <f t="shared" si="297"/>
        <v>1.25E-4</v>
      </c>
      <c r="K2384">
        <f t="shared" si="298"/>
        <v>-4.0095118722873537E-4</v>
      </c>
      <c r="L2384">
        <f t="shared" si="300"/>
        <v>2.0224002707484286E-5</v>
      </c>
      <c r="M2384">
        <f t="shared" si="301"/>
        <v>1.5688188337499999E-2</v>
      </c>
      <c r="N2384">
        <f t="shared" si="302"/>
        <v>1.5432461152978747E-2</v>
      </c>
      <c r="O2384">
        <f t="shared" si="303"/>
        <v>1.5979834170418599</v>
      </c>
    </row>
    <row r="2385" spans="8:15">
      <c r="H2385">
        <f t="shared" si="304"/>
        <v>2.383</v>
      </c>
      <c r="I2385">
        <f t="shared" si="299"/>
        <v>103.37934225412812</v>
      </c>
      <c r="J2385">
        <f t="shared" si="297"/>
        <v>1.25E-4</v>
      </c>
      <c r="K2385">
        <f t="shared" si="298"/>
        <v>-4.0095118722873537E-4</v>
      </c>
      <c r="L2385">
        <f t="shared" si="300"/>
        <v>2.0191277784009401E-5</v>
      </c>
      <c r="M2385">
        <f t="shared" si="301"/>
        <v>1.5688188337499999E-2</v>
      </c>
      <c r="N2385">
        <f t="shared" si="302"/>
        <v>1.5432428428055273E-2</v>
      </c>
      <c r="O2385">
        <f t="shared" si="303"/>
        <v>1.5953943002762625</v>
      </c>
    </row>
    <row r="2386" spans="8:15">
      <c r="H2386">
        <f t="shared" si="304"/>
        <v>2.3839999999999999</v>
      </c>
      <c r="I2386">
        <f t="shared" si="299"/>
        <v>103.21179064593667</v>
      </c>
      <c r="J2386">
        <f t="shared" si="297"/>
        <v>1.25E-4</v>
      </c>
      <c r="K2386">
        <f t="shared" si="298"/>
        <v>-4.0095118722873537E-4</v>
      </c>
      <c r="L2386">
        <f t="shared" si="300"/>
        <v>2.0158552860534509E-5</v>
      </c>
      <c r="M2386">
        <f t="shared" si="301"/>
        <v>1.5688188337499999E-2</v>
      </c>
      <c r="N2386">
        <f t="shared" si="302"/>
        <v>1.5432395703131797E-2</v>
      </c>
      <c r="O2386">
        <f t="shared" si="303"/>
        <v>1.5928051944768917</v>
      </c>
    </row>
    <row r="2387" spans="8:15">
      <c r="H2387">
        <f t="shared" si="304"/>
        <v>2.3850000000000002</v>
      </c>
      <c r="I2387">
        <f t="shared" si="299"/>
        <v>103.04423903774516</v>
      </c>
      <c r="J2387">
        <f t="shared" si="297"/>
        <v>1.25E-4</v>
      </c>
      <c r="K2387">
        <f t="shared" si="298"/>
        <v>-4.0095118722873537E-4</v>
      </c>
      <c r="L2387">
        <f t="shared" si="300"/>
        <v>2.01258279370596E-5</v>
      </c>
      <c r="M2387">
        <f t="shared" si="301"/>
        <v>1.5688188337499999E-2</v>
      </c>
      <c r="N2387">
        <f t="shared" si="302"/>
        <v>1.5432362978208323E-2</v>
      </c>
      <c r="O2387">
        <f t="shared" si="303"/>
        <v>1.5902160996437471</v>
      </c>
    </row>
    <row r="2388" spans="8:15">
      <c r="H2388">
        <f t="shared" si="304"/>
        <v>2.3860000000000001</v>
      </c>
      <c r="I2388">
        <f t="shared" si="299"/>
        <v>102.87668742955373</v>
      </c>
      <c r="J2388">
        <f t="shared" si="297"/>
        <v>1.25E-4</v>
      </c>
      <c r="K2388">
        <f t="shared" si="298"/>
        <v>-4.0095118722873537E-4</v>
      </c>
      <c r="L2388">
        <f t="shared" si="300"/>
        <v>2.0093103013584715E-5</v>
      </c>
      <c r="M2388">
        <f t="shared" si="301"/>
        <v>1.5688188337499999E-2</v>
      </c>
      <c r="N2388">
        <f t="shared" si="302"/>
        <v>1.5432330253284849E-2</v>
      </c>
      <c r="O2388">
        <f t="shared" si="303"/>
        <v>1.5876270157768311</v>
      </c>
    </row>
    <row r="2389" spans="8:15">
      <c r="H2389">
        <f t="shared" si="304"/>
        <v>2.387</v>
      </c>
      <c r="I2389">
        <f t="shared" si="299"/>
        <v>102.7091358213623</v>
      </c>
      <c r="J2389">
        <f t="shared" si="297"/>
        <v>1.25E-4</v>
      </c>
      <c r="K2389">
        <f t="shared" si="298"/>
        <v>-4.0095118722873537E-4</v>
      </c>
      <c r="L2389">
        <f t="shared" si="300"/>
        <v>2.0060378090109823E-5</v>
      </c>
      <c r="M2389">
        <f t="shared" si="301"/>
        <v>1.5688188337499999E-2</v>
      </c>
      <c r="N2389">
        <f t="shared" si="302"/>
        <v>1.5432297528361373E-2</v>
      </c>
      <c r="O2389">
        <f t="shared" si="303"/>
        <v>1.5850379428761419</v>
      </c>
    </row>
    <row r="2390" spans="8:15">
      <c r="H2390">
        <f t="shared" si="304"/>
        <v>2.3879999999999999</v>
      </c>
      <c r="I2390">
        <f t="shared" si="299"/>
        <v>102.54158421317085</v>
      </c>
      <c r="J2390">
        <f t="shared" si="297"/>
        <v>1.25E-4</v>
      </c>
      <c r="K2390">
        <f t="shared" si="298"/>
        <v>-4.0095118722873537E-4</v>
      </c>
      <c r="L2390">
        <f t="shared" si="300"/>
        <v>2.0027653166634931E-5</v>
      </c>
      <c r="M2390">
        <f t="shared" si="301"/>
        <v>1.5688188337499999E-2</v>
      </c>
      <c r="N2390">
        <f t="shared" si="302"/>
        <v>1.5432264803437899E-2</v>
      </c>
      <c r="O2390">
        <f t="shared" si="303"/>
        <v>1.5824488809416799</v>
      </c>
    </row>
    <row r="2391" spans="8:15">
      <c r="H2391">
        <f t="shared" si="304"/>
        <v>2.3890000000000002</v>
      </c>
      <c r="I2391">
        <f t="shared" si="299"/>
        <v>102.37403260497933</v>
      </c>
      <c r="J2391">
        <f t="shared" si="297"/>
        <v>1.25E-4</v>
      </c>
      <c r="K2391">
        <f t="shared" si="298"/>
        <v>-4.0095118722873537E-4</v>
      </c>
      <c r="L2391">
        <f t="shared" si="300"/>
        <v>1.9994928243160026E-5</v>
      </c>
      <c r="M2391">
        <f t="shared" si="301"/>
        <v>1.5688188337499999E-2</v>
      </c>
      <c r="N2391">
        <f t="shared" si="302"/>
        <v>1.5432232078514423E-2</v>
      </c>
      <c r="O2391">
        <f t="shared" si="303"/>
        <v>1.5798598299734434</v>
      </c>
    </row>
    <row r="2392" spans="8:15">
      <c r="H2392">
        <f t="shared" si="304"/>
        <v>2.39</v>
      </c>
      <c r="I2392">
        <f t="shared" si="299"/>
        <v>102.2064809967879</v>
      </c>
      <c r="J2392">
        <f t="shared" si="297"/>
        <v>1.25E-4</v>
      </c>
      <c r="K2392">
        <f t="shared" si="298"/>
        <v>-4.0095118722873537E-4</v>
      </c>
      <c r="L2392">
        <f t="shared" si="300"/>
        <v>1.9962203319685137E-5</v>
      </c>
      <c r="M2392">
        <f t="shared" si="301"/>
        <v>1.5688188337499999E-2</v>
      </c>
      <c r="N2392">
        <f t="shared" si="302"/>
        <v>1.5432199353590949E-2</v>
      </c>
      <c r="O2392">
        <f t="shared" si="303"/>
        <v>1.5772707899714358</v>
      </c>
    </row>
    <row r="2393" spans="8:15">
      <c r="H2393">
        <f t="shared" si="304"/>
        <v>2.391</v>
      </c>
      <c r="I2393">
        <f t="shared" si="299"/>
        <v>102.03892938859647</v>
      </c>
      <c r="J2393">
        <f t="shared" si="297"/>
        <v>1.25E-4</v>
      </c>
      <c r="K2393">
        <f t="shared" si="298"/>
        <v>-4.0095118722873537E-4</v>
      </c>
      <c r="L2393">
        <f t="shared" si="300"/>
        <v>1.9929478396210248E-5</v>
      </c>
      <c r="M2393">
        <f t="shared" si="301"/>
        <v>1.5688188337499999E-2</v>
      </c>
      <c r="N2393">
        <f t="shared" si="302"/>
        <v>1.5432166628667475E-2</v>
      </c>
      <c r="O2393">
        <f t="shared" si="303"/>
        <v>1.5746817609356554</v>
      </c>
    </row>
    <row r="2394" spans="8:15">
      <c r="H2394">
        <f t="shared" si="304"/>
        <v>2.3919999999999999</v>
      </c>
      <c r="I2394">
        <f t="shared" si="299"/>
        <v>101.87137778040503</v>
      </c>
      <c r="J2394">
        <f t="shared" si="297"/>
        <v>1.25E-4</v>
      </c>
      <c r="K2394">
        <f t="shared" si="298"/>
        <v>-4.0095118722873537E-4</v>
      </c>
      <c r="L2394">
        <f t="shared" si="300"/>
        <v>1.9896753472735356E-5</v>
      </c>
      <c r="M2394">
        <f t="shared" si="301"/>
        <v>1.5688188337499999E-2</v>
      </c>
      <c r="N2394">
        <f t="shared" si="302"/>
        <v>1.5432133903743999E-2</v>
      </c>
      <c r="O2394">
        <f t="shared" si="303"/>
        <v>1.5720927428661016</v>
      </c>
    </row>
    <row r="2395" spans="8:15">
      <c r="H2395">
        <f t="shared" si="304"/>
        <v>2.3930000000000002</v>
      </c>
      <c r="I2395">
        <f t="shared" si="299"/>
        <v>101.70382617221352</v>
      </c>
      <c r="J2395">
        <f t="shared" si="297"/>
        <v>1.25E-4</v>
      </c>
      <c r="K2395">
        <f t="shared" si="298"/>
        <v>-4.0095118722873537E-4</v>
      </c>
      <c r="L2395">
        <f t="shared" si="300"/>
        <v>1.9864028549260454E-5</v>
      </c>
      <c r="M2395">
        <f t="shared" si="301"/>
        <v>1.5688188337499999E-2</v>
      </c>
      <c r="N2395">
        <f t="shared" si="302"/>
        <v>1.5432101178820525E-2</v>
      </c>
      <c r="O2395">
        <f t="shared" si="303"/>
        <v>1.5695037357627741</v>
      </c>
    </row>
    <row r="2396" spans="8:15">
      <c r="H2396">
        <f t="shared" si="304"/>
        <v>2.3940000000000001</v>
      </c>
      <c r="I2396">
        <f t="shared" si="299"/>
        <v>101.53627456402208</v>
      </c>
      <c r="J2396">
        <f t="shared" si="297"/>
        <v>1.25E-4</v>
      </c>
      <c r="K2396">
        <f t="shared" si="298"/>
        <v>-4.0095118722873537E-4</v>
      </c>
      <c r="L2396">
        <f t="shared" si="300"/>
        <v>1.9831303625785562E-5</v>
      </c>
      <c r="M2396">
        <f t="shared" si="301"/>
        <v>1.5688188337499999E-2</v>
      </c>
      <c r="N2396">
        <f t="shared" si="302"/>
        <v>1.5432068453897049E-2</v>
      </c>
      <c r="O2396">
        <f t="shared" si="303"/>
        <v>1.5669147396256744</v>
      </c>
    </row>
    <row r="2397" spans="8:15">
      <c r="H2397">
        <f t="shared" si="304"/>
        <v>2.395</v>
      </c>
      <c r="I2397">
        <f t="shared" si="299"/>
        <v>101.36872295583065</v>
      </c>
      <c r="J2397">
        <f t="shared" si="297"/>
        <v>1.25E-4</v>
      </c>
      <c r="K2397">
        <f t="shared" si="298"/>
        <v>-4.0095118722873537E-4</v>
      </c>
      <c r="L2397">
        <f t="shared" si="300"/>
        <v>1.9798578702310677E-5</v>
      </c>
      <c r="M2397">
        <f t="shared" si="301"/>
        <v>1.5688188337499999E-2</v>
      </c>
      <c r="N2397">
        <f t="shared" si="302"/>
        <v>1.5432035728973574E-2</v>
      </c>
      <c r="O2397">
        <f t="shared" si="303"/>
        <v>1.5643257544548024</v>
      </c>
    </row>
    <row r="2398" spans="8:15">
      <c r="H2398">
        <f t="shared" si="304"/>
        <v>2.3959999999999999</v>
      </c>
      <c r="I2398">
        <f t="shared" si="299"/>
        <v>101.2011713476392</v>
      </c>
      <c r="J2398">
        <f t="shared" si="297"/>
        <v>1.25E-4</v>
      </c>
      <c r="K2398">
        <f t="shared" si="298"/>
        <v>-4.0095118722873537E-4</v>
      </c>
      <c r="L2398">
        <f t="shared" si="300"/>
        <v>1.9765853778835782E-5</v>
      </c>
      <c r="M2398">
        <f t="shared" si="301"/>
        <v>1.5688188337499999E-2</v>
      </c>
      <c r="N2398">
        <f t="shared" si="302"/>
        <v>1.54320030040501E-2</v>
      </c>
      <c r="O2398">
        <f t="shared" si="303"/>
        <v>1.5617367802501572</v>
      </c>
    </row>
    <row r="2399" spans="8:15">
      <c r="H2399">
        <f t="shared" si="304"/>
        <v>2.3970000000000002</v>
      </c>
      <c r="I2399">
        <f t="shared" si="299"/>
        <v>101.0336197394477</v>
      </c>
      <c r="J2399">
        <f t="shared" si="297"/>
        <v>1.25E-4</v>
      </c>
      <c r="K2399">
        <f t="shared" si="298"/>
        <v>-4.0095118722873537E-4</v>
      </c>
      <c r="L2399">
        <f t="shared" si="300"/>
        <v>1.9733128855360879E-5</v>
      </c>
      <c r="M2399">
        <f t="shared" si="301"/>
        <v>1.5688188337499999E-2</v>
      </c>
      <c r="N2399">
        <f t="shared" si="302"/>
        <v>1.5431970279126624E-2</v>
      </c>
      <c r="O2399">
        <f t="shared" si="303"/>
        <v>1.5591478170117379</v>
      </c>
    </row>
    <row r="2400" spans="8:15">
      <c r="H2400">
        <f t="shared" si="304"/>
        <v>2.3980000000000001</v>
      </c>
      <c r="I2400">
        <f t="shared" si="299"/>
        <v>100.86606813125626</v>
      </c>
      <c r="J2400">
        <f t="shared" si="297"/>
        <v>1.25E-4</v>
      </c>
      <c r="K2400">
        <f t="shared" si="298"/>
        <v>-4.0095118722873537E-4</v>
      </c>
      <c r="L2400">
        <f t="shared" si="300"/>
        <v>1.9700403931885987E-5</v>
      </c>
      <c r="M2400">
        <f t="shared" si="301"/>
        <v>1.5688188337499999E-2</v>
      </c>
      <c r="N2400">
        <f t="shared" si="302"/>
        <v>1.543193755420315E-2</v>
      </c>
      <c r="O2400">
        <f t="shared" si="303"/>
        <v>1.556558864739547</v>
      </c>
    </row>
    <row r="2401" spans="8:15">
      <c r="H2401">
        <f t="shared" si="304"/>
        <v>2.399</v>
      </c>
      <c r="I2401">
        <f t="shared" si="299"/>
        <v>100.69851652306482</v>
      </c>
      <c r="J2401">
        <f t="shared" si="297"/>
        <v>1.25E-4</v>
      </c>
      <c r="K2401">
        <f t="shared" si="298"/>
        <v>-4.0095118722873537E-4</v>
      </c>
      <c r="L2401">
        <f t="shared" si="300"/>
        <v>1.9667679008411099E-5</v>
      </c>
      <c r="M2401">
        <f t="shared" si="301"/>
        <v>1.5688188337499999E-2</v>
      </c>
      <c r="N2401">
        <f t="shared" si="302"/>
        <v>1.5431904829279674E-2</v>
      </c>
      <c r="O2401">
        <f t="shared" si="303"/>
        <v>1.5539699234335831</v>
      </c>
    </row>
    <row r="2402" spans="8:15">
      <c r="H2402">
        <f t="shared" si="304"/>
        <v>2.4</v>
      </c>
      <c r="I2402">
        <f t="shared" si="299"/>
        <v>100.53096491487338</v>
      </c>
      <c r="J2402">
        <f t="shared" si="297"/>
        <v>1.25E-4</v>
      </c>
      <c r="K2402">
        <f t="shared" si="298"/>
        <v>-4.0095118722873537E-4</v>
      </c>
      <c r="L2402">
        <f t="shared" si="300"/>
        <v>1.963495408493621E-5</v>
      </c>
      <c r="M2402">
        <f t="shared" si="301"/>
        <v>1.5688188337499999E-2</v>
      </c>
      <c r="N2402">
        <f t="shared" si="302"/>
        <v>1.54318721043562E-2</v>
      </c>
      <c r="O2402">
        <f t="shared" si="303"/>
        <v>1.5513809930938465</v>
      </c>
    </row>
    <row r="2403" spans="8:15">
      <c r="H2403">
        <f t="shared" si="304"/>
        <v>2.4010000000000002</v>
      </c>
      <c r="I2403">
        <f t="shared" si="299"/>
        <v>100.36341330668188</v>
      </c>
      <c r="J2403">
        <f t="shared" si="297"/>
        <v>1.25E-4</v>
      </c>
      <c r="K2403">
        <f t="shared" si="298"/>
        <v>-4.0095118722873537E-4</v>
      </c>
      <c r="L2403">
        <f t="shared" si="300"/>
        <v>1.9602229161461305E-5</v>
      </c>
      <c r="M2403">
        <f t="shared" si="301"/>
        <v>1.5688188337499999E-2</v>
      </c>
      <c r="N2403">
        <f t="shared" si="302"/>
        <v>1.5431839379432724E-2</v>
      </c>
      <c r="O2403">
        <f t="shared" si="303"/>
        <v>1.5487920737203356</v>
      </c>
    </row>
    <row r="2404" spans="8:15">
      <c r="H2404">
        <f t="shared" si="304"/>
        <v>2.4020000000000001</v>
      </c>
      <c r="I2404">
        <f t="shared" si="299"/>
        <v>100.19586169849043</v>
      </c>
      <c r="J2404">
        <f t="shared" si="297"/>
        <v>1.25E-4</v>
      </c>
      <c r="K2404">
        <f t="shared" si="298"/>
        <v>-4.0095118722873537E-4</v>
      </c>
      <c r="L2404">
        <f t="shared" si="300"/>
        <v>1.9569504237986413E-5</v>
      </c>
      <c r="M2404">
        <f t="shared" si="301"/>
        <v>1.5688188337499999E-2</v>
      </c>
      <c r="N2404">
        <f t="shared" si="302"/>
        <v>1.543180665450925E-2</v>
      </c>
      <c r="O2404">
        <f t="shared" si="303"/>
        <v>1.5462031653130532</v>
      </c>
    </row>
    <row r="2405" spans="8:15">
      <c r="H2405">
        <f t="shared" si="304"/>
        <v>2.403</v>
      </c>
      <c r="I2405">
        <f t="shared" si="299"/>
        <v>100.028310090299</v>
      </c>
      <c r="J2405">
        <f t="shared" si="297"/>
        <v>1.25E-4</v>
      </c>
      <c r="K2405">
        <f t="shared" si="298"/>
        <v>-4.0095118722873537E-4</v>
      </c>
      <c r="L2405">
        <f t="shared" si="300"/>
        <v>1.9536779314511524E-5</v>
      </c>
      <c r="M2405">
        <f t="shared" si="301"/>
        <v>1.5688188337499999E-2</v>
      </c>
      <c r="N2405">
        <f t="shared" si="302"/>
        <v>1.5431773929585776E-2</v>
      </c>
      <c r="O2405">
        <f t="shared" si="303"/>
        <v>1.543614267871998</v>
      </c>
    </row>
    <row r="2406" spans="8:15">
      <c r="H2406">
        <f t="shared" si="304"/>
        <v>2.4039999999999999</v>
      </c>
      <c r="I2406">
        <f t="shared" si="299"/>
        <v>99.860758482107556</v>
      </c>
      <c r="J2406">
        <f t="shared" si="297"/>
        <v>1.25E-4</v>
      </c>
      <c r="K2406">
        <f t="shared" si="298"/>
        <v>-4.0095118722873537E-4</v>
      </c>
      <c r="L2406">
        <f t="shared" si="300"/>
        <v>1.9504054391036632E-5</v>
      </c>
      <c r="M2406">
        <f t="shared" si="301"/>
        <v>1.5688188337499999E-2</v>
      </c>
      <c r="N2406">
        <f t="shared" si="302"/>
        <v>1.54317412046623E-2</v>
      </c>
      <c r="O2406">
        <f t="shared" si="303"/>
        <v>1.5410253813971695</v>
      </c>
    </row>
    <row r="2407" spans="8:15">
      <c r="H2407">
        <f t="shared" si="304"/>
        <v>2.4050000000000002</v>
      </c>
      <c r="I2407">
        <f t="shared" si="299"/>
        <v>99.693206873916054</v>
      </c>
      <c r="J2407">
        <f t="shared" si="297"/>
        <v>1.25E-4</v>
      </c>
      <c r="K2407">
        <f t="shared" si="298"/>
        <v>-4.0095118722873537E-4</v>
      </c>
      <c r="L2407">
        <f t="shared" si="300"/>
        <v>1.947132946756173E-5</v>
      </c>
      <c r="M2407">
        <f t="shared" si="301"/>
        <v>1.5688188337499999E-2</v>
      </c>
      <c r="N2407">
        <f t="shared" si="302"/>
        <v>1.5431708479738826E-2</v>
      </c>
      <c r="O2407">
        <f t="shared" si="303"/>
        <v>1.5384365058885674</v>
      </c>
    </row>
    <row r="2408" spans="8:15">
      <c r="H2408">
        <f t="shared" si="304"/>
        <v>2.4060000000000001</v>
      </c>
      <c r="I2408">
        <f t="shared" si="299"/>
        <v>99.525655265724609</v>
      </c>
      <c r="J2408">
        <f t="shared" si="297"/>
        <v>1.25E-4</v>
      </c>
      <c r="K2408">
        <f t="shared" si="298"/>
        <v>-4.0095118722873537E-4</v>
      </c>
      <c r="L2408">
        <f t="shared" si="300"/>
        <v>1.9438604544086838E-5</v>
      </c>
      <c r="M2408">
        <f t="shared" si="301"/>
        <v>1.5688188337499999E-2</v>
      </c>
      <c r="N2408">
        <f t="shared" si="302"/>
        <v>1.543167575481535E-2</v>
      </c>
      <c r="O2408">
        <f t="shared" si="303"/>
        <v>1.535847641346193</v>
      </c>
    </row>
    <row r="2409" spans="8:15">
      <c r="H2409">
        <f t="shared" si="304"/>
        <v>2.407</v>
      </c>
      <c r="I2409">
        <f t="shared" si="299"/>
        <v>99.358103657533178</v>
      </c>
      <c r="J2409">
        <f t="shared" si="297"/>
        <v>1.25E-4</v>
      </c>
      <c r="K2409">
        <f t="shared" si="298"/>
        <v>-4.0095118722873537E-4</v>
      </c>
      <c r="L2409">
        <f t="shared" si="300"/>
        <v>1.9405879620611949E-5</v>
      </c>
      <c r="M2409">
        <f t="shared" si="301"/>
        <v>1.5688188337499999E-2</v>
      </c>
      <c r="N2409">
        <f t="shared" si="302"/>
        <v>1.5431643029891876E-2</v>
      </c>
      <c r="O2409">
        <f t="shared" si="303"/>
        <v>1.5332587877700463</v>
      </c>
    </row>
    <row r="2410" spans="8:15">
      <c r="H2410">
        <f t="shared" si="304"/>
        <v>2.4079999999999999</v>
      </c>
      <c r="I2410">
        <f t="shared" si="299"/>
        <v>99.190552049341733</v>
      </c>
      <c r="J2410">
        <f t="shared" si="297"/>
        <v>1.25E-4</v>
      </c>
      <c r="K2410">
        <f t="shared" si="298"/>
        <v>-4.0095118722873537E-4</v>
      </c>
      <c r="L2410">
        <f t="shared" si="300"/>
        <v>1.9373154697137057E-5</v>
      </c>
      <c r="M2410">
        <f t="shared" si="301"/>
        <v>1.5688188337499999E-2</v>
      </c>
      <c r="N2410">
        <f t="shared" si="302"/>
        <v>1.5431610304968401E-2</v>
      </c>
      <c r="O2410">
        <f t="shared" si="303"/>
        <v>1.5306699451601264</v>
      </c>
    </row>
    <row r="2411" spans="8:15">
      <c r="H2411">
        <f t="shared" si="304"/>
        <v>2.4090000000000003</v>
      </c>
      <c r="I2411">
        <f t="shared" si="299"/>
        <v>99.023000441150231</v>
      </c>
      <c r="J2411">
        <f t="shared" si="297"/>
        <v>1.25E-4</v>
      </c>
      <c r="K2411">
        <f t="shared" si="298"/>
        <v>-4.0095118722873537E-4</v>
      </c>
      <c r="L2411">
        <f t="shared" si="300"/>
        <v>1.9340429773662155E-5</v>
      </c>
      <c r="M2411">
        <f t="shared" si="301"/>
        <v>1.5688188337499999E-2</v>
      </c>
      <c r="N2411">
        <f t="shared" si="302"/>
        <v>1.5431577580044925E-2</v>
      </c>
      <c r="O2411">
        <f t="shared" si="303"/>
        <v>1.5280811135164327</v>
      </c>
    </row>
    <row r="2412" spans="8:15">
      <c r="H2412">
        <f t="shared" si="304"/>
        <v>2.41</v>
      </c>
      <c r="I2412">
        <f t="shared" si="299"/>
        <v>98.855448832958785</v>
      </c>
      <c r="J2412">
        <f t="shared" si="297"/>
        <v>1.25E-4</v>
      </c>
      <c r="K2412">
        <f t="shared" si="298"/>
        <v>-4.0095118722873537E-4</v>
      </c>
      <c r="L2412">
        <f t="shared" si="300"/>
        <v>1.9307704850187263E-5</v>
      </c>
      <c r="M2412">
        <f t="shared" si="301"/>
        <v>1.5688188337499999E-2</v>
      </c>
      <c r="N2412">
        <f t="shared" si="302"/>
        <v>1.5431544855121451E-2</v>
      </c>
      <c r="O2412">
        <f t="shared" si="303"/>
        <v>1.5254922928389669</v>
      </c>
    </row>
    <row r="2413" spans="8:15">
      <c r="H2413">
        <f t="shared" si="304"/>
        <v>2.411</v>
      </c>
      <c r="I2413">
        <f t="shared" si="299"/>
        <v>98.687897224767354</v>
      </c>
      <c r="J2413">
        <f t="shared" si="297"/>
        <v>1.25E-4</v>
      </c>
      <c r="K2413">
        <f t="shared" si="298"/>
        <v>-4.0095118722873537E-4</v>
      </c>
      <c r="L2413">
        <f t="shared" si="300"/>
        <v>1.9274979926712375E-5</v>
      </c>
      <c r="M2413">
        <f t="shared" si="301"/>
        <v>1.5688188337499999E-2</v>
      </c>
      <c r="N2413">
        <f t="shared" si="302"/>
        <v>1.5431512130197975E-2</v>
      </c>
      <c r="O2413">
        <f t="shared" si="303"/>
        <v>1.5229034831277286</v>
      </c>
    </row>
    <row r="2414" spans="8:15">
      <c r="H2414">
        <f t="shared" si="304"/>
        <v>2.4119999999999999</v>
      </c>
      <c r="I2414">
        <f t="shared" si="299"/>
        <v>98.520345616575909</v>
      </c>
      <c r="J2414">
        <f t="shared" si="297"/>
        <v>1.25E-4</v>
      </c>
      <c r="K2414">
        <f t="shared" si="298"/>
        <v>-4.0095118722873537E-4</v>
      </c>
      <c r="L2414">
        <f t="shared" si="300"/>
        <v>1.9242255003237483E-5</v>
      </c>
      <c r="M2414">
        <f t="shared" si="301"/>
        <v>1.5688188337499999E-2</v>
      </c>
      <c r="N2414">
        <f t="shared" si="302"/>
        <v>1.5431479405274501E-2</v>
      </c>
      <c r="O2414">
        <f t="shared" si="303"/>
        <v>1.5203146843827171</v>
      </c>
    </row>
    <row r="2415" spans="8:15">
      <c r="H2415">
        <f t="shared" si="304"/>
        <v>2.4130000000000003</v>
      </c>
      <c r="I2415">
        <f t="shared" si="299"/>
        <v>98.352794008384407</v>
      </c>
      <c r="J2415">
        <f t="shared" si="297"/>
        <v>1.25E-4</v>
      </c>
      <c r="K2415">
        <f t="shared" si="298"/>
        <v>-4.0095118722873537E-4</v>
      </c>
      <c r="L2415">
        <f t="shared" si="300"/>
        <v>1.920953007976258E-5</v>
      </c>
      <c r="M2415">
        <f t="shared" si="301"/>
        <v>1.5688188337499999E-2</v>
      </c>
      <c r="N2415">
        <f t="shared" si="302"/>
        <v>1.5431446680351027E-2</v>
      </c>
      <c r="O2415">
        <f t="shared" si="303"/>
        <v>1.517725896603932</v>
      </c>
    </row>
    <row r="2416" spans="8:15">
      <c r="H2416">
        <f t="shared" si="304"/>
        <v>2.4140000000000001</v>
      </c>
      <c r="I2416">
        <f t="shared" si="299"/>
        <v>98.185242400192962</v>
      </c>
      <c r="J2416">
        <f t="shared" si="297"/>
        <v>1.25E-4</v>
      </c>
      <c r="K2416">
        <f t="shared" si="298"/>
        <v>-4.0095118722873537E-4</v>
      </c>
      <c r="L2416">
        <f t="shared" si="300"/>
        <v>1.9176805156287688E-5</v>
      </c>
      <c r="M2416">
        <f t="shared" si="301"/>
        <v>1.5688188337499999E-2</v>
      </c>
      <c r="N2416">
        <f t="shared" si="302"/>
        <v>1.5431413955427551E-2</v>
      </c>
      <c r="O2416">
        <f t="shared" si="303"/>
        <v>1.5151371197913746</v>
      </c>
    </row>
    <row r="2417" spans="8:15">
      <c r="H2417">
        <f t="shared" si="304"/>
        <v>2.415</v>
      </c>
      <c r="I2417">
        <f t="shared" si="299"/>
        <v>98.017690792001531</v>
      </c>
      <c r="J2417">
        <f t="shared" si="297"/>
        <v>1.25E-4</v>
      </c>
      <c r="K2417">
        <f t="shared" si="298"/>
        <v>-4.0095118722873537E-4</v>
      </c>
      <c r="L2417">
        <f t="shared" si="300"/>
        <v>1.91440802328128E-5</v>
      </c>
      <c r="M2417">
        <f t="shared" si="301"/>
        <v>1.5688188337499999E-2</v>
      </c>
      <c r="N2417">
        <f t="shared" si="302"/>
        <v>1.5431381230504077E-2</v>
      </c>
      <c r="O2417">
        <f t="shared" si="303"/>
        <v>1.5125483539450446</v>
      </c>
    </row>
    <row r="2418" spans="8:15">
      <c r="H2418">
        <f t="shared" si="304"/>
        <v>2.4159999999999999</v>
      </c>
      <c r="I2418">
        <f t="shared" si="299"/>
        <v>97.850139183810086</v>
      </c>
      <c r="J2418">
        <f t="shared" si="297"/>
        <v>1.25E-4</v>
      </c>
      <c r="K2418">
        <f t="shared" si="298"/>
        <v>-4.0095118722873537E-4</v>
      </c>
      <c r="L2418">
        <f t="shared" si="300"/>
        <v>1.9111355309337908E-5</v>
      </c>
      <c r="M2418">
        <f t="shared" si="301"/>
        <v>1.5688188337499999E-2</v>
      </c>
      <c r="N2418">
        <f t="shared" si="302"/>
        <v>1.5431348505580601E-2</v>
      </c>
      <c r="O2418">
        <f t="shared" si="303"/>
        <v>1.5099595990649415</v>
      </c>
    </row>
    <row r="2419" spans="8:15">
      <c r="H2419">
        <f t="shared" si="304"/>
        <v>2.4170000000000003</v>
      </c>
      <c r="I2419">
        <f t="shared" si="299"/>
        <v>97.682587575618584</v>
      </c>
      <c r="J2419">
        <f t="shared" si="297"/>
        <v>1.25E-4</v>
      </c>
      <c r="K2419">
        <f t="shared" si="298"/>
        <v>-4.0095118722873537E-4</v>
      </c>
      <c r="L2419">
        <f t="shared" si="300"/>
        <v>1.9078630385863006E-5</v>
      </c>
      <c r="M2419">
        <f t="shared" si="301"/>
        <v>1.5688188337499999E-2</v>
      </c>
      <c r="N2419">
        <f t="shared" si="302"/>
        <v>1.5431315780657127E-2</v>
      </c>
      <c r="O2419">
        <f t="shared" si="303"/>
        <v>1.5073708551510647</v>
      </c>
    </row>
    <row r="2420" spans="8:15">
      <c r="H2420">
        <f t="shared" si="304"/>
        <v>2.4180000000000001</v>
      </c>
      <c r="I2420">
        <f t="shared" si="299"/>
        <v>97.515035967427139</v>
      </c>
      <c r="J2420">
        <f t="shared" si="297"/>
        <v>1.25E-4</v>
      </c>
      <c r="K2420">
        <f t="shared" si="298"/>
        <v>-4.0095118722873537E-4</v>
      </c>
      <c r="L2420">
        <f t="shared" si="300"/>
        <v>1.9045905462388114E-5</v>
      </c>
      <c r="M2420">
        <f t="shared" si="301"/>
        <v>1.5688188337499999E-2</v>
      </c>
      <c r="N2420">
        <f t="shared" si="302"/>
        <v>1.5431283055733651E-2</v>
      </c>
      <c r="O2420">
        <f t="shared" si="303"/>
        <v>1.5047821222034159</v>
      </c>
    </row>
    <row r="2421" spans="8:15">
      <c r="H2421">
        <f t="shared" si="304"/>
        <v>2.419</v>
      </c>
      <c r="I2421">
        <f t="shared" si="299"/>
        <v>97.347484359235708</v>
      </c>
      <c r="J2421">
        <f t="shared" si="297"/>
        <v>1.25E-4</v>
      </c>
      <c r="K2421">
        <f t="shared" si="298"/>
        <v>-4.0095118722873537E-4</v>
      </c>
      <c r="L2421">
        <f t="shared" si="300"/>
        <v>1.9013180538913225E-5</v>
      </c>
      <c r="M2421">
        <f t="shared" si="301"/>
        <v>1.5688188337499999E-2</v>
      </c>
      <c r="N2421">
        <f t="shared" si="302"/>
        <v>1.5431250330810177E-2</v>
      </c>
      <c r="O2421">
        <f t="shared" si="303"/>
        <v>1.5021934002219945</v>
      </c>
    </row>
    <row r="2422" spans="8:15">
      <c r="H2422">
        <f t="shared" si="304"/>
        <v>2.42</v>
      </c>
      <c r="I2422">
        <f t="shared" si="299"/>
        <v>97.179932751044262</v>
      </c>
      <c r="J2422">
        <f t="shared" si="297"/>
        <v>1.25E-4</v>
      </c>
      <c r="K2422">
        <f t="shared" si="298"/>
        <v>-4.0095118722873537E-4</v>
      </c>
      <c r="L2422">
        <f t="shared" si="300"/>
        <v>1.8980455615438333E-5</v>
      </c>
      <c r="M2422">
        <f t="shared" si="301"/>
        <v>1.5688188337499999E-2</v>
      </c>
      <c r="N2422">
        <f t="shared" si="302"/>
        <v>1.5431217605886702E-2</v>
      </c>
      <c r="O2422">
        <f t="shared" si="303"/>
        <v>1.4996046892068</v>
      </c>
    </row>
    <row r="2423" spans="8:15">
      <c r="H2423">
        <f t="shared" si="304"/>
        <v>2.4210000000000003</v>
      </c>
      <c r="I2423">
        <f t="shared" si="299"/>
        <v>97.01238114285276</v>
      </c>
      <c r="J2423">
        <f t="shared" si="297"/>
        <v>1.25E-4</v>
      </c>
      <c r="K2423">
        <f t="shared" si="298"/>
        <v>-4.0095118722873537E-4</v>
      </c>
      <c r="L2423">
        <f t="shared" si="300"/>
        <v>1.8947730691963431E-5</v>
      </c>
      <c r="M2423">
        <f t="shared" si="301"/>
        <v>1.5688188337499999E-2</v>
      </c>
      <c r="N2423">
        <f t="shared" si="302"/>
        <v>1.5431184880963227E-2</v>
      </c>
      <c r="O2423">
        <f t="shared" si="303"/>
        <v>1.4970159891578316</v>
      </c>
    </row>
    <row r="2424" spans="8:15">
      <c r="H2424">
        <f t="shared" si="304"/>
        <v>2.4220000000000002</v>
      </c>
      <c r="I2424">
        <f t="shared" si="299"/>
        <v>96.844829534661315</v>
      </c>
      <c r="J2424">
        <f t="shared" si="297"/>
        <v>1.25E-4</v>
      </c>
      <c r="K2424">
        <f t="shared" si="298"/>
        <v>-4.0095118722873537E-4</v>
      </c>
      <c r="L2424">
        <f t="shared" si="300"/>
        <v>1.8915005768488539E-5</v>
      </c>
      <c r="M2424">
        <f t="shared" si="301"/>
        <v>1.5688188337499999E-2</v>
      </c>
      <c r="N2424">
        <f t="shared" si="302"/>
        <v>1.5431152156039752E-2</v>
      </c>
      <c r="O2424">
        <f t="shared" si="303"/>
        <v>1.4944273000750912</v>
      </c>
    </row>
    <row r="2425" spans="8:15">
      <c r="H2425">
        <f t="shared" si="304"/>
        <v>2.423</v>
      </c>
      <c r="I2425">
        <f t="shared" si="299"/>
        <v>96.677277926469884</v>
      </c>
      <c r="J2425">
        <f t="shared" si="297"/>
        <v>1.25E-4</v>
      </c>
      <c r="K2425">
        <f t="shared" si="298"/>
        <v>-4.0095118722873537E-4</v>
      </c>
      <c r="L2425">
        <f t="shared" si="300"/>
        <v>1.888228084501365E-5</v>
      </c>
      <c r="M2425">
        <f t="shared" si="301"/>
        <v>1.5688188337499999E-2</v>
      </c>
      <c r="N2425">
        <f t="shared" si="302"/>
        <v>1.5431119431116276E-2</v>
      </c>
      <c r="O2425">
        <f t="shared" si="303"/>
        <v>1.4918386219585782</v>
      </c>
    </row>
    <row r="2426" spans="8:15">
      <c r="H2426">
        <f t="shared" si="304"/>
        <v>2.4239999999999999</v>
      </c>
      <c r="I2426">
        <f t="shared" si="299"/>
        <v>96.509726318278439</v>
      </c>
      <c r="J2426">
        <f t="shared" si="297"/>
        <v>1.25E-4</v>
      </c>
      <c r="K2426">
        <f t="shared" si="298"/>
        <v>-4.0095118722873537E-4</v>
      </c>
      <c r="L2426">
        <f t="shared" si="300"/>
        <v>1.8849555921538758E-5</v>
      </c>
      <c r="M2426">
        <f t="shared" si="301"/>
        <v>1.5688188337499999E-2</v>
      </c>
      <c r="N2426">
        <f t="shared" si="302"/>
        <v>1.5431086706192802E-2</v>
      </c>
      <c r="O2426">
        <f t="shared" si="303"/>
        <v>1.489249954808292</v>
      </c>
    </row>
    <row r="2427" spans="8:15">
      <c r="H2427">
        <f t="shared" si="304"/>
        <v>2.4250000000000003</v>
      </c>
      <c r="I2427">
        <f t="shared" si="299"/>
        <v>96.342174710086937</v>
      </c>
      <c r="J2427">
        <f t="shared" si="297"/>
        <v>1.25E-4</v>
      </c>
      <c r="K2427">
        <f t="shared" si="298"/>
        <v>-4.0095118722873537E-4</v>
      </c>
      <c r="L2427">
        <f t="shared" si="300"/>
        <v>1.8816830998063856E-5</v>
      </c>
      <c r="M2427">
        <f t="shared" si="301"/>
        <v>1.5688188337499999E-2</v>
      </c>
      <c r="N2427">
        <f t="shared" si="302"/>
        <v>1.5431053981269328E-2</v>
      </c>
      <c r="O2427">
        <f t="shared" si="303"/>
        <v>1.4866612986242322</v>
      </c>
    </row>
    <row r="2428" spans="8:15">
      <c r="H2428">
        <f t="shared" si="304"/>
        <v>2.4260000000000002</v>
      </c>
      <c r="I2428">
        <f t="shared" si="299"/>
        <v>96.174623101895492</v>
      </c>
      <c r="J2428">
        <f t="shared" si="297"/>
        <v>1.25E-4</v>
      </c>
      <c r="K2428">
        <f t="shared" si="298"/>
        <v>-4.0095118722873537E-4</v>
      </c>
      <c r="L2428">
        <f t="shared" si="300"/>
        <v>1.8784106074588964E-5</v>
      </c>
      <c r="M2428">
        <f t="shared" si="301"/>
        <v>1.5688188337499999E-2</v>
      </c>
      <c r="N2428">
        <f t="shared" si="302"/>
        <v>1.5431021256345852E-2</v>
      </c>
      <c r="O2428">
        <f t="shared" si="303"/>
        <v>1.4840726534064002</v>
      </c>
    </row>
    <row r="2429" spans="8:15">
      <c r="H2429">
        <f t="shared" si="304"/>
        <v>2.427</v>
      </c>
      <c r="I2429">
        <f t="shared" si="299"/>
        <v>96.007071493704061</v>
      </c>
      <c r="J2429">
        <f t="shared" si="297"/>
        <v>1.25E-4</v>
      </c>
      <c r="K2429">
        <f t="shared" si="298"/>
        <v>-4.0095118722873537E-4</v>
      </c>
      <c r="L2429">
        <f t="shared" si="300"/>
        <v>1.8751381151114076E-5</v>
      </c>
      <c r="M2429">
        <f t="shared" si="301"/>
        <v>1.5688188337499999E-2</v>
      </c>
      <c r="N2429">
        <f t="shared" si="302"/>
        <v>1.5430988531422378E-2</v>
      </c>
      <c r="O2429">
        <f t="shared" si="303"/>
        <v>1.4814840191547958</v>
      </c>
    </row>
    <row r="2430" spans="8:15">
      <c r="H2430">
        <f t="shared" si="304"/>
        <v>2.4279999999999999</v>
      </c>
      <c r="I2430">
        <f t="shared" si="299"/>
        <v>95.839519885512615</v>
      </c>
      <c r="J2430">
        <f t="shared" si="297"/>
        <v>1.25E-4</v>
      </c>
      <c r="K2430">
        <f t="shared" si="298"/>
        <v>-4.0095118722873537E-4</v>
      </c>
      <c r="L2430">
        <f t="shared" si="300"/>
        <v>1.8718656227639184E-5</v>
      </c>
      <c r="M2430">
        <f t="shared" si="301"/>
        <v>1.5688188337499999E-2</v>
      </c>
      <c r="N2430">
        <f t="shared" si="302"/>
        <v>1.5430955806498902E-2</v>
      </c>
      <c r="O2430">
        <f t="shared" si="303"/>
        <v>1.478895395869418</v>
      </c>
    </row>
    <row r="2431" spans="8:15">
      <c r="H2431">
        <f t="shared" si="304"/>
        <v>2.4290000000000003</v>
      </c>
      <c r="I2431">
        <f t="shared" si="299"/>
        <v>95.671968277321113</v>
      </c>
      <c r="J2431">
        <f t="shared" si="297"/>
        <v>1.25E-4</v>
      </c>
      <c r="K2431">
        <f t="shared" si="298"/>
        <v>-4.0095118722873537E-4</v>
      </c>
      <c r="L2431">
        <f t="shared" si="300"/>
        <v>1.8685931304164281E-5</v>
      </c>
      <c r="M2431">
        <f t="shared" si="301"/>
        <v>1.5688188337499999E-2</v>
      </c>
      <c r="N2431">
        <f t="shared" si="302"/>
        <v>1.5430923081575428E-2</v>
      </c>
      <c r="O2431">
        <f t="shared" si="303"/>
        <v>1.4763067835502666</v>
      </c>
    </row>
    <row r="2432" spans="8:15">
      <c r="H2432">
        <f t="shared" si="304"/>
        <v>2.4300000000000002</v>
      </c>
      <c r="I2432">
        <f t="shared" si="299"/>
        <v>95.504416669129668</v>
      </c>
      <c r="J2432">
        <f t="shared" si="297"/>
        <v>1.25E-4</v>
      </c>
      <c r="K2432">
        <f t="shared" si="298"/>
        <v>-4.0095118722873537E-4</v>
      </c>
      <c r="L2432">
        <f t="shared" si="300"/>
        <v>1.8653206380689389E-5</v>
      </c>
      <c r="M2432">
        <f t="shared" si="301"/>
        <v>1.5688188337499999E-2</v>
      </c>
      <c r="N2432">
        <f t="shared" si="302"/>
        <v>1.5430890356651954E-2</v>
      </c>
      <c r="O2432">
        <f t="shared" si="303"/>
        <v>1.4737181821973431</v>
      </c>
    </row>
    <row r="2433" spans="8:15">
      <c r="H2433">
        <f t="shared" si="304"/>
        <v>2.431</v>
      </c>
      <c r="I2433">
        <f t="shared" si="299"/>
        <v>95.336865060938237</v>
      </c>
      <c r="J2433">
        <f t="shared" si="297"/>
        <v>1.25E-4</v>
      </c>
      <c r="K2433">
        <f t="shared" si="298"/>
        <v>-4.0095118722873537E-4</v>
      </c>
      <c r="L2433">
        <f t="shared" si="300"/>
        <v>1.8620481457214501E-5</v>
      </c>
      <c r="M2433">
        <f t="shared" si="301"/>
        <v>1.5688188337499999E-2</v>
      </c>
      <c r="N2433">
        <f t="shared" si="302"/>
        <v>1.5430857631728478E-2</v>
      </c>
      <c r="O2433">
        <f t="shared" si="303"/>
        <v>1.4711295918106468</v>
      </c>
    </row>
    <row r="2434" spans="8:15">
      <c r="H2434">
        <f t="shared" si="304"/>
        <v>2.4319999999999999</v>
      </c>
      <c r="I2434">
        <f t="shared" si="299"/>
        <v>95.169313452746792</v>
      </c>
      <c r="J2434">
        <f t="shared" ref="J2434:J2497" si="305">IF(H2434&lt;$E$18,$E$17,IF(H2434&lt;$E$5,$E$14,0))/$E$8/$E$9</f>
        <v>1.25E-4</v>
      </c>
      <c r="K2434">
        <f t="shared" ref="K2434:K2497" si="306">IF(H2434&lt;$E$3,$E$12*$E$22,IF(H2434&lt;$E$4,0,IF(H2434&lt;$E$5,-$E$12*$E$22,0)))</f>
        <v>-4.0095118722873537E-4</v>
      </c>
      <c r="L2434">
        <f t="shared" si="300"/>
        <v>1.8587756533739609E-5</v>
      </c>
      <c r="M2434">
        <f t="shared" si="301"/>
        <v>1.5688188337499999E-2</v>
      </c>
      <c r="N2434">
        <f t="shared" si="302"/>
        <v>1.5430824906805004E-2</v>
      </c>
      <c r="O2434">
        <f t="shared" si="303"/>
        <v>1.4685410123901776</v>
      </c>
    </row>
    <row r="2435" spans="8:15">
      <c r="H2435">
        <f t="shared" si="304"/>
        <v>2.4329999999999998</v>
      </c>
      <c r="I2435">
        <f t="shared" ref="I2435:I2498" si="307">IF(H2435&lt;$E$3,$E$12*H2435,IF(H2435&lt;$E$4,$E$10,IF(H2435&lt;$E$5,$E$10-$E$12*(H2435-$E$4),0)))</f>
        <v>95.001761844555361</v>
      </c>
      <c r="J2435">
        <f t="shared" si="305"/>
        <v>1.25E-4</v>
      </c>
      <c r="K2435">
        <f t="shared" si="306"/>
        <v>-4.0095118722873537E-4</v>
      </c>
      <c r="L2435">
        <f t="shared" ref="L2435:L2498" si="308">I2435*$E$15/$E$9/$E$8^2</f>
        <v>1.855503161026472E-5</v>
      </c>
      <c r="M2435">
        <f t="shared" ref="M2435:M2498" si="309">$E$19/$E$8/$E$9</f>
        <v>1.5688188337499999E-2</v>
      </c>
      <c r="N2435">
        <f t="shared" ref="N2435:N2498" si="310">SUM(J2435:M2435)</f>
        <v>1.5430792181881528E-2</v>
      </c>
      <c r="O2435">
        <f t="shared" ref="O2435:O2498" si="311">I2435*N2435</f>
        <v>1.4659524439359357</v>
      </c>
    </row>
    <row r="2436" spans="8:15">
      <c r="H2436">
        <f t="shared" ref="H2436:H2499" si="312">(ROW()-2)*0.001</f>
        <v>2.4340000000000002</v>
      </c>
      <c r="I2436">
        <f t="shared" si="307"/>
        <v>94.834210236363845</v>
      </c>
      <c r="J2436">
        <f t="shared" si="305"/>
        <v>1.25E-4</v>
      </c>
      <c r="K2436">
        <f t="shared" si="306"/>
        <v>-4.0095118722873537E-4</v>
      </c>
      <c r="L2436">
        <f t="shared" si="308"/>
        <v>1.8522306686789815E-5</v>
      </c>
      <c r="M2436">
        <f t="shared" si="309"/>
        <v>1.5688188337499999E-2</v>
      </c>
      <c r="N2436">
        <f t="shared" si="310"/>
        <v>1.5430759456958053E-2</v>
      </c>
      <c r="O2436">
        <f t="shared" si="311"/>
        <v>1.4633638864479197</v>
      </c>
    </row>
    <row r="2437" spans="8:15">
      <c r="H2437">
        <f t="shared" si="312"/>
        <v>2.4350000000000001</v>
      </c>
      <c r="I2437">
        <f t="shared" si="307"/>
        <v>94.666658628172414</v>
      </c>
      <c r="J2437">
        <f t="shared" si="305"/>
        <v>1.25E-4</v>
      </c>
      <c r="K2437">
        <f t="shared" si="306"/>
        <v>-4.0095118722873537E-4</v>
      </c>
      <c r="L2437">
        <f t="shared" si="308"/>
        <v>1.8489581763314926E-5</v>
      </c>
      <c r="M2437">
        <f t="shared" si="309"/>
        <v>1.5688188337499999E-2</v>
      </c>
      <c r="N2437">
        <f t="shared" si="310"/>
        <v>1.5430726732034579E-2</v>
      </c>
      <c r="O2437">
        <f t="shared" si="311"/>
        <v>1.4607753399261321</v>
      </c>
    </row>
    <row r="2438" spans="8:15">
      <c r="H2438">
        <f t="shared" si="312"/>
        <v>2.4359999999999999</v>
      </c>
      <c r="I2438">
        <f t="shared" si="307"/>
        <v>94.499107019980983</v>
      </c>
      <c r="J2438">
        <f t="shared" si="305"/>
        <v>1.25E-4</v>
      </c>
      <c r="K2438">
        <f t="shared" si="306"/>
        <v>-4.0095118722873537E-4</v>
      </c>
      <c r="L2438">
        <f t="shared" si="308"/>
        <v>1.8456856839840037E-5</v>
      </c>
      <c r="M2438">
        <f t="shared" si="309"/>
        <v>1.5688188337499999E-2</v>
      </c>
      <c r="N2438">
        <f t="shared" si="310"/>
        <v>1.5430694007111103E-2</v>
      </c>
      <c r="O2438">
        <f t="shared" si="311"/>
        <v>1.4581868043705712</v>
      </c>
    </row>
    <row r="2439" spans="8:15">
      <c r="H2439">
        <f t="shared" si="312"/>
        <v>2.4369999999999998</v>
      </c>
      <c r="I2439">
        <f t="shared" si="307"/>
        <v>94.331555411789537</v>
      </c>
      <c r="J2439">
        <f t="shared" si="305"/>
        <v>1.25E-4</v>
      </c>
      <c r="K2439">
        <f t="shared" si="306"/>
        <v>-4.0095118722873537E-4</v>
      </c>
      <c r="L2439">
        <f t="shared" si="308"/>
        <v>1.8424131916365145E-5</v>
      </c>
      <c r="M2439">
        <f t="shared" si="309"/>
        <v>1.5688188337499999E-2</v>
      </c>
      <c r="N2439">
        <f t="shared" si="310"/>
        <v>1.5430661282187629E-2</v>
      </c>
      <c r="O2439">
        <f t="shared" si="311"/>
        <v>1.4555982797812377</v>
      </c>
    </row>
    <row r="2440" spans="8:15">
      <c r="H2440">
        <f t="shared" si="312"/>
        <v>2.4380000000000002</v>
      </c>
      <c r="I2440">
        <f t="shared" si="307"/>
        <v>94.164003803598021</v>
      </c>
      <c r="J2440">
        <f t="shared" si="305"/>
        <v>1.25E-4</v>
      </c>
      <c r="K2440">
        <f t="shared" si="306"/>
        <v>-4.0095118722873537E-4</v>
      </c>
      <c r="L2440">
        <f t="shared" si="308"/>
        <v>1.8391406992890236E-5</v>
      </c>
      <c r="M2440">
        <f t="shared" si="309"/>
        <v>1.5688188337499999E-2</v>
      </c>
      <c r="N2440">
        <f t="shared" si="310"/>
        <v>1.5430628557264153E-2</v>
      </c>
      <c r="O2440">
        <f t="shared" si="311"/>
        <v>1.45300976615813</v>
      </c>
    </row>
    <row r="2441" spans="8:15">
      <c r="H2441">
        <f t="shared" si="312"/>
        <v>2.4390000000000001</v>
      </c>
      <c r="I2441">
        <f t="shared" si="307"/>
        <v>93.99645219540659</v>
      </c>
      <c r="J2441">
        <f t="shared" si="305"/>
        <v>1.25E-4</v>
      </c>
      <c r="K2441">
        <f t="shared" si="306"/>
        <v>-4.0095118722873537E-4</v>
      </c>
      <c r="L2441">
        <f t="shared" si="308"/>
        <v>1.8358682069415348E-5</v>
      </c>
      <c r="M2441">
        <f t="shared" si="309"/>
        <v>1.5688188337499999E-2</v>
      </c>
      <c r="N2441">
        <f t="shared" si="310"/>
        <v>1.5430595832340679E-2</v>
      </c>
      <c r="O2441">
        <f t="shared" si="311"/>
        <v>1.4504212635012508</v>
      </c>
    </row>
    <row r="2442" spans="8:15">
      <c r="H2442">
        <f t="shared" si="312"/>
        <v>2.44</v>
      </c>
      <c r="I2442">
        <f t="shared" si="307"/>
        <v>93.828900587215159</v>
      </c>
      <c r="J2442">
        <f t="shared" si="305"/>
        <v>1.25E-4</v>
      </c>
      <c r="K2442">
        <f t="shared" si="306"/>
        <v>-4.0095118722873537E-4</v>
      </c>
      <c r="L2442">
        <f t="shared" si="308"/>
        <v>1.8325957145940459E-5</v>
      </c>
      <c r="M2442">
        <f t="shared" si="309"/>
        <v>1.5688188337499999E-2</v>
      </c>
      <c r="N2442">
        <f t="shared" si="310"/>
        <v>1.5430563107417203E-2</v>
      </c>
      <c r="O2442">
        <f t="shared" si="311"/>
        <v>1.4478327718105986</v>
      </c>
    </row>
    <row r="2443" spans="8:15">
      <c r="H2443">
        <f t="shared" si="312"/>
        <v>2.4409999999999998</v>
      </c>
      <c r="I2443">
        <f t="shared" si="307"/>
        <v>93.661348979023714</v>
      </c>
      <c r="J2443">
        <f t="shared" si="305"/>
        <v>1.25E-4</v>
      </c>
      <c r="K2443">
        <f t="shared" si="306"/>
        <v>-4.0095118722873537E-4</v>
      </c>
      <c r="L2443">
        <f t="shared" si="308"/>
        <v>1.8293232222465571E-5</v>
      </c>
      <c r="M2443">
        <f t="shared" si="309"/>
        <v>1.5688188337499999E-2</v>
      </c>
      <c r="N2443">
        <f t="shared" si="310"/>
        <v>1.5430530382493729E-2</v>
      </c>
      <c r="O2443">
        <f t="shared" si="311"/>
        <v>1.4452442910861734</v>
      </c>
    </row>
    <row r="2444" spans="8:15">
      <c r="H2444">
        <f t="shared" si="312"/>
        <v>2.4420000000000002</v>
      </c>
      <c r="I2444">
        <f t="shared" si="307"/>
        <v>93.493797370832198</v>
      </c>
      <c r="J2444">
        <f t="shared" si="305"/>
        <v>1.25E-4</v>
      </c>
      <c r="K2444">
        <f t="shared" si="306"/>
        <v>-4.0095118722873537E-4</v>
      </c>
      <c r="L2444">
        <f t="shared" si="308"/>
        <v>1.8260507298990665E-5</v>
      </c>
      <c r="M2444">
        <f t="shared" si="309"/>
        <v>1.5688188337499999E-2</v>
      </c>
      <c r="N2444">
        <f t="shared" si="310"/>
        <v>1.5430497657570255E-2</v>
      </c>
      <c r="O2444">
        <f t="shared" si="311"/>
        <v>1.4426558213279743</v>
      </c>
    </row>
    <row r="2445" spans="8:15">
      <c r="H2445">
        <f t="shared" si="312"/>
        <v>2.4430000000000001</v>
      </c>
      <c r="I2445">
        <f t="shared" si="307"/>
        <v>93.326245762640767</v>
      </c>
      <c r="J2445">
        <f t="shared" si="305"/>
        <v>1.25E-4</v>
      </c>
      <c r="K2445">
        <f t="shared" si="306"/>
        <v>-4.0095118722873537E-4</v>
      </c>
      <c r="L2445">
        <f t="shared" si="308"/>
        <v>1.8227782375515776E-5</v>
      </c>
      <c r="M2445">
        <f t="shared" si="309"/>
        <v>1.5688188337499999E-2</v>
      </c>
      <c r="N2445">
        <f t="shared" si="310"/>
        <v>1.5430464932646779E-2</v>
      </c>
      <c r="O2445">
        <f t="shared" si="311"/>
        <v>1.4400673625360034</v>
      </c>
    </row>
    <row r="2446" spans="8:15">
      <c r="H2446">
        <f t="shared" si="312"/>
        <v>2.444</v>
      </c>
      <c r="I2446">
        <f t="shared" si="307"/>
        <v>93.158694154449336</v>
      </c>
      <c r="J2446">
        <f t="shared" si="305"/>
        <v>1.25E-4</v>
      </c>
      <c r="K2446">
        <f t="shared" si="306"/>
        <v>-4.0095118722873537E-4</v>
      </c>
      <c r="L2446">
        <f t="shared" si="308"/>
        <v>1.8195057452040888E-5</v>
      </c>
      <c r="M2446">
        <f t="shared" si="309"/>
        <v>1.5688188337499999E-2</v>
      </c>
      <c r="N2446">
        <f t="shared" si="310"/>
        <v>1.5430432207723305E-2</v>
      </c>
      <c r="O2446">
        <f t="shared" si="311"/>
        <v>1.4374789147102598</v>
      </c>
    </row>
    <row r="2447" spans="8:15">
      <c r="H2447">
        <f t="shared" si="312"/>
        <v>2.4449999999999998</v>
      </c>
      <c r="I2447">
        <f t="shared" si="307"/>
        <v>92.99114254625789</v>
      </c>
      <c r="J2447">
        <f t="shared" si="305"/>
        <v>1.25E-4</v>
      </c>
      <c r="K2447">
        <f t="shared" si="306"/>
        <v>-4.0095118722873537E-4</v>
      </c>
      <c r="L2447">
        <f t="shared" si="308"/>
        <v>1.8162332528565992E-5</v>
      </c>
      <c r="M2447">
        <f t="shared" si="309"/>
        <v>1.5688188337499999E-2</v>
      </c>
      <c r="N2447">
        <f t="shared" si="310"/>
        <v>1.5430399482799829E-2</v>
      </c>
      <c r="O2447">
        <f t="shared" si="311"/>
        <v>1.434890477850743</v>
      </c>
    </row>
    <row r="2448" spans="8:15">
      <c r="H2448">
        <f t="shared" si="312"/>
        <v>2.4460000000000002</v>
      </c>
      <c r="I2448">
        <f t="shared" si="307"/>
        <v>92.823590938066374</v>
      </c>
      <c r="J2448">
        <f t="shared" si="305"/>
        <v>1.25E-4</v>
      </c>
      <c r="K2448">
        <f t="shared" si="306"/>
        <v>-4.0095118722873537E-4</v>
      </c>
      <c r="L2448">
        <f t="shared" si="308"/>
        <v>1.812960760509109E-5</v>
      </c>
      <c r="M2448">
        <f t="shared" si="309"/>
        <v>1.5688188337499999E-2</v>
      </c>
      <c r="N2448">
        <f t="shared" si="310"/>
        <v>1.5430366757876355E-2</v>
      </c>
      <c r="O2448">
        <f t="shared" si="311"/>
        <v>1.4323020519574523</v>
      </c>
    </row>
    <row r="2449" spans="8:15">
      <c r="H2449">
        <f t="shared" si="312"/>
        <v>2.4470000000000001</v>
      </c>
      <c r="I2449">
        <f t="shared" si="307"/>
        <v>92.656039329874943</v>
      </c>
      <c r="J2449">
        <f t="shared" si="305"/>
        <v>1.25E-4</v>
      </c>
      <c r="K2449">
        <f t="shared" si="306"/>
        <v>-4.0095118722873537E-4</v>
      </c>
      <c r="L2449">
        <f t="shared" si="308"/>
        <v>1.8096882681616198E-5</v>
      </c>
      <c r="M2449">
        <f t="shared" si="309"/>
        <v>1.5688188337499999E-2</v>
      </c>
      <c r="N2449">
        <f t="shared" si="310"/>
        <v>1.543033403295288E-2</v>
      </c>
      <c r="O2449">
        <f t="shared" si="311"/>
        <v>1.42971363703039</v>
      </c>
    </row>
    <row r="2450" spans="8:15">
      <c r="H2450">
        <f t="shared" si="312"/>
        <v>2.448</v>
      </c>
      <c r="I2450">
        <f t="shared" si="307"/>
        <v>92.488487721683512</v>
      </c>
      <c r="J2450">
        <f t="shared" si="305"/>
        <v>1.25E-4</v>
      </c>
      <c r="K2450">
        <f t="shared" si="306"/>
        <v>-4.0095118722873537E-4</v>
      </c>
      <c r="L2450">
        <f t="shared" si="308"/>
        <v>1.806415775814131E-5</v>
      </c>
      <c r="M2450">
        <f t="shared" si="309"/>
        <v>1.5688188337499999E-2</v>
      </c>
      <c r="N2450">
        <f t="shared" si="310"/>
        <v>1.5430301308029405E-2</v>
      </c>
      <c r="O2450">
        <f t="shared" si="311"/>
        <v>1.4271252330695545</v>
      </c>
    </row>
    <row r="2451" spans="8:15">
      <c r="H2451">
        <f t="shared" si="312"/>
        <v>2.4489999999999998</v>
      </c>
      <c r="I2451">
        <f t="shared" si="307"/>
        <v>92.320936113492067</v>
      </c>
      <c r="J2451">
        <f t="shared" si="305"/>
        <v>1.25E-4</v>
      </c>
      <c r="K2451">
        <f t="shared" si="306"/>
        <v>-4.0095118722873537E-4</v>
      </c>
      <c r="L2451">
        <f t="shared" si="308"/>
        <v>1.8031432834666421E-5</v>
      </c>
      <c r="M2451">
        <f t="shared" si="309"/>
        <v>1.5688188337499999E-2</v>
      </c>
      <c r="N2451">
        <f t="shared" si="310"/>
        <v>1.543026858310593E-2</v>
      </c>
      <c r="O2451">
        <f t="shared" si="311"/>
        <v>1.4245368400749463</v>
      </c>
    </row>
    <row r="2452" spans="8:15">
      <c r="H2452">
        <f t="shared" si="312"/>
        <v>2.4500000000000002</v>
      </c>
      <c r="I2452">
        <f t="shared" si="307"/>
        <v>92.153384505300565</v>
      </c>
      <c r="J2452">
        <f t="shared" si="305"/>
        <v>1.25E-4</v>
      </c>
      <c r="K2452">
        <f t="shared" si="306"/>
        <v>-4.0095118722873537E-4</v>
      </c>
      <c r="L2452">
        <f t="shared" si="308"/>
        <v>1.7998707911191516E-5</v>
      </c>
      <c r="M2452">
        <f t="shared" si="309"/>
        <v>1.5688188337499999E-2</v>
      </c>
      <c r="N2452">
        <f t="shared" si="310"/>
        <v>1.5430235858182454E-2</v>
      </c>
      <c r="O2452">
        <f t="shared" si="311"/>
        <v>1.4219484580465642</v>
      </c>
    </row>
    <row r="2453" spans="8:15">
      <c r="H2453">
        <f t="shared" si="312"/>
        <v>2.4510000000000001</v>
      </c>
      <c r="I2453">
        <f t="shared" si="307"/>
        <v>91.98583289710912</v>
      </c>
      <c r="J2453">
        <f t="shared" si="305"/>
        <v>1.25E-4</v>
      </c>
      <c r="K2453">
        <f t="shared" si="306"/>
        <v>-4.0095118722873537E-4</v>
      </c>
      <c r="L2453">
        <f t="shared" si="308"/>
        <v>1.7965982987716624E-5</v>
      </c>
      <c r="M2453">
        <f t="shared" si="309"/>
        <v>1.5688188337499999E-2</v>
      </c>
      <c r="N2453">
        <f t="shared" si="310"/>
        <v>1.543020313325898E-2</v>
      </c>
      <c r="O2453">
        <f t="shared" si="311"/>
        <v>1.4193600869844101</v>
      </c>
    </row>
    <row r="2454" spans="8:15">
      <c r="H2454">
        <f t="shared" si="312"/>
        <v>2.452</v>
      </c>
      <c r="I2454">
        <f t="shared" si="307"/>
        <v>91.818281288917689</v>
      </c>
      <c r="J2454">
        <f t="shared" si="305"/>
        <v>1.25E-4</v>
      </c>
      <c r="K2454">
        <f t="shared" si="306"/>
        <v>-4.0095118722873537E-4</v>
      </c>
      <c r="L2454">
        <f t="shared" si="308"/>
        <v>1.7933258064241735E-5</v>
      </c>
      <c r="M2454">
        <f t="shared" si="309"/>
        <v>1.5688188337499999E-2</v>
      </c>
      <c r="N2454">
        <f t="shared" si="310"/>
        <v>1.5430170408335506E-2</v>
      </c>
      <c r="O2454">
        <f t="shared" si="311"/>
        <v>1.4167717268884834</v>
      </c>
    </row>
    <row r="2455" spans="8:15">
      <c r="H2455">
        <f t="shared" si="312"/>
        <v>2.4529999999999998</v>
      </c>
      <c r="I2455">
        <f t="shared" si="307"/>
        <v>91.650729680726243</v>
      </c>
      <c r="J2455">
        <f t="shared" si="305"/>
        <v>1.25E-4</v>
      </c>
      <c r="K2455">
        <f t="shared" si="306"/>
        <v>-4.0095118722873537E-4</v>
      </c>
      <c r="L2455">
        <f t="shared" si="308"/>
        <v>1.7900533140766846E-5</v>
      </c>
      <c r="M2455">
        <f t="shared" si="309"/>
        <v>1.5688188337499999E-2</v>
      </c>
      <c r="N2455">
        <f t="shared" si="310"/>
        <v>1.543013768341203E-2</v>
      </c>
      <c r="O2455">
        <f t="shared" si="311"/>
        <v>1.4141833777587833</v>
      </c>
    </row>
    <row r="2456" spans="8:15">
      <c r="H2456">
        <f t="shared" si="312"/>
        <v>2.4540000000000002</v>
      </c>
      <c r="I2456">
        <f t="shared" si="307"/>
        <v>91.483178072534741</v>
      </c>
      <c r="J2456">
        <f t="shared" si="305"/>
        <v>1.25E-4</v>
      </c>
      <c r="K2456">
        <f t="shared" si="306"/>
        <v>-4.0095118722873537E-4</v>
      </c>
      <c r="L2456">
        <f t="shared" si="308"/>
        <v>1.7867808217291941E-5</v>
      </c>
      <c r="M2456">
        <f t="shared" si="309"/>
        <v>1.5688188337499999E-2</v>
      </c>
      <c r="N2456">
        <f t="shared" si="310"/>
        <v>1.5430104958488556E-2</v>
      </c>
      <c r="O2456">
        <f t="shared" si="311"/>
        <v>1.4115950395953099</v>
      </c>
    </row>
    <row r="2457" spans="8:15">
      <c r="H2457">
        <f t="shared" si="312"/>
        <v>2.4550000000000001</v>
      </c>
      <c r="I2457">
        <f t="shared" si="307"/>
        <v>91.315626464343296</v>
      </c>
      <c r="J2457">
        <f t="shared" si="305"/>
        <v>1.25E-4</v>
      </c>
      <c r="K2457">
        <f t="shared" si="306"/>
        <v>-4.0095118722873537E-4</v>
      </c>
      <c r="L2457">
        <f t="shared" si="308"/>
        <v>1.7835083293817052E-5</v>
      </c>
      <c r="M2457">
        <f t="shared" si="309"/>
        <v>1.5688188337499999E-2</v>
      </c>
      <c r="N2457">
        <f t="shared" si="310"/>
        <v>1.543007223356508E-2</v>
      </c>
      <c r="O2457">
        <f t="shared" si="311"/>
        <v>1.4090067123980641</v>
      </c>
    </row>
    <row r="2458" spans="8:15">
      <c r="H2458">
        <f t="shared" si="312"/>
        <v>2.456</v>
      </c>
      <c r="I2458">
        <f t="shared" si="307"/>
        <v>91.148074856151865</v>
      </c>
      <c r="J2458">
        <f t="shared" si="305"/>
        <v>1.25E-4</v>
      </c>
      <c r="K2458">
        <f t="shared" si="306"/>
        <v>-4.0095118722873537E-4</v>
      </c>
      <c r="L2458">
        <f t="shared" si="308"/>
        <v>1.780235837034216E-5</v>
      </c>
      <c r="M2458">
        <f t="shared" si="309"/>
        <v>1.5688188337499999E-2</v>
      </c>
      <c r="N2458">
        <f t="shared" si="310"/>
        <v>1.5430039508641606E-2</v>
      </c>
      <c r="O2458">
        <f t="shared" si="311"/>
        <v>1.4064183961670458</v>
      </c>
    </row>
    <row r="2459" spans="8:15">
      <c r="H2459">
        <f t="shared" si="312"/>
        <v>2.4569999999999999</v>
      </c>
      <c r="I2459">
        <f t="shared" si="307"/>
        <v>90.98052324796042</v>
      </c>
      <c r="J2459">
        <f t="shared" si="305"/>
        <v>1.25E-4</v>
      </c>
      <c r="K2459">
        <f t="shared" si="306"/>
        <v>-4.0095118722873537E-4</v>
      </c>
      <c r="L2459">
        <f t="shared" si="308"/>
        <v>1.7769633446867268E-5</v>
      </c>
      <c r="M2459">
        <f t="shared" si="309"/>
        <v>1.5688188337499999E-2</v>
      </c>
      <c r="N2459">
        <f t="shared" si="310"/>
        <v>1.5430006783718132E-2</v>
      </c>
      <c r="O2459">
        <f t="shared" si="311"/>
        <v>1.4038300909022545</v>
      </c>
    </row>
    <row r="2460" spans="8:15">
      <c r="H2460">
        <f t="shared" si="312"/>
        <v>2.4580000000000002</v>
      </c>
      <c r="I2460">
        <f t="shared" si="307"/>
        <v>90.812971639768918</v>
      </c>
      <c r="J2460">
        <f t="shared" si="305"/>
        <v>1.25E-4</v>
      </c>
      <c r="K2460">
        <f t="shared" si="306"/>
        <v>-4.0095118722873537E-4</v>
      </c>
      <c r="L2460">
        <f t="shared" si="308"/>
        <v>1.7736908523392369E-5</v>
      </c>
      <c r="M2460">
        <f t="shared" si="309"/>
        <v>1.5688188337499999E-2</v>
      </c>
      <c r="N2460">
        <f t="shared" si="310"/>
        <v>1.5429974058794656E-2</v>
      </c>
      <c r="O2460">
        <f t="shared" si="311"/>
        <v>1.4012417966036892</v>
      </c>
    </row>
    <row r="2461" spans="8:15">
      <c r="H2461">
        <f t="shared" si="312"/>
        <v>2.4590000000000001</v>
      </c>
      <c r="I2461">
        <f t="shared" si="307"/>
        <v>90.645420031577473</v>
      </c>
      <c r="J2461">
        <f t="shared" si="305"/>
        <v>1.25E-4</v>
      </c>
      <c r="K2461">
        <f t="shared" si="306"/>
        <v>-4.0095118722873537E-4</v>
      </c>
      <c r="L2461">
        <f t="shared" si="308"/>
        <v>1.7704183599917474E-5</v>
      </c>
      <c r="M2461">
        <f t="shared" si="309"/>
        <v>1.5688188337499999E-2</v>
      </c>
      <c r="N2461">
        <f t="shared" si="310"/>
        <v>1.5429941333871182E-2</v>
      </c>
      <c r="O2461">
        <f t="shared" si="311"/>
        <v>1.398653513271352</v>
      </c>
    </row>
    <row r="2462" spans="8:15">
      <c r="H2462">
        <f t="shared" si="312"/>
        <v>2.46</v>
      </c>
      <c r="I2462">
        <f t="shared" si="307"/>
        <v>90.477868423386042</v>
      </c>
      <c r="J2462">
        <f t="shared" si="305"/>
        <v>1.25E-4</v>
      </c>
      <c r="K2462">
        <f t="shared" si="306"/>
        <v>-4.0095118722873537E-4</v>
      </c>
      <c r="L2462">
        <f t="shared" si="308"/>
        <v>1.7671458676442585E-5</v>
      </c>
      <c r="M2462">
        <f t="shared" si="309"/>
        <v>1.5688188337499999E-2</v>
      </c>
      <c r="N2462">
        <f t="shared" si="310"/>
        <v>1.5429908608947706E-2</v>
      </c>
      <c r="O2462">
        <f t="shared" si="311"/>
        <v>1.3960652409052421</v>
      </c>
    </row>
    <row r="2463" spans="8:15">
      <c r="H2463">
        <f t="shared" si="312"/>
        <v>2.4609999999999999</v>
      </c>
      <c r="I2463">
        <f t="shared" si="307"/>
        <v>90.310316815194597</v>
      </c>
      <c r="J2463">
        <f t="shared" si="305"/>
        <v>1.25E-4</v>
      </c>
      <c r="K2463">
        <f t="shared" si="306"/>
        <v>-4.0095118722873537E-4</v>
      </c>
      <c r="L2463">
        <f t="shared" si="308"/>
        <v>1.7638733752967697E-5</v>
      </c>
      <c r="M2463">
        <f t="shared" si="309"/>
        <v>1.5688188337499999E-2</v>
      </c>
      <c r="N2463">
        <f t="shared" si="310"/>
        <v>1.5429875884024231E-2</v>
      </c>
      <c r="O2463">
        <f t="shared" si="311"/>
        <v>1.3934769795053592</v>
      </c>
    </row>
    <row r="2464" spans="8:15">
      <c r="H2464">
        <f t="shared" si="312"/>
        <v>2.4620000000000002</v>
      </c>
      <c r="I2464">
        <f t="shared" si="307"/>
        <v>90.142765207003094</v>
      </c>
      <c r="J2464">
        <f t="shared" si="305"/>
        <v>1.25E-4</v>
      </c>
      <c r="K2464">
        <f t="shared" si="306"/>
        <v>-4.0095118722873537E-4</v>
      </c>
      <c r="L2464">
        <f t="shared" si="308"/>
        <v>1.7606008829492791E-5</v>
      </c>
      <c r="M2464">
        <f t="shared" si="309"/>
        <v>1.5688188337499999E-2</v>
      </c>
      <c r="N2464">
        <f t="shared" si="310"/>
        <v>1.5429843159100756E-2</v>
      </c>
      <c r="O2464">
        <f t="shared" si="311"/>
        <v>1.3908887290717022</v>
      </c>
    </row>
    <row r="2465" spans="8:15">
      <c r="H2465">
        <f t="shared" si="312"/>
        <v>2.4630000000000001</v>
      </c>
      <c r="I2465">
        <f t="shared" si="307"/>
        <v>89.975213598811649</v>
      </c>
      <c r="J2465">
        <f t="shared" si="305"/>
        <v>1.25E-4</v>
      </c>
      <c r="K2465">
        <f t="shared" si="306"/>
        <v>-4.0095118722873537E-4</v>
      </c>
      <c r="L2465">
        <f t="shared" si="308"/>
        <v>1.7573283906017903E-5</v>
      </c>
      <c r="M2465">
        <f t="shared" si="309"/>
        <v>1.5688188337499999E-2</v>
      </c>
      <c r="N2465">
        <f t="shared" si="310"/>
        <v>1.5429810434177281E-2</v>
      </c>
      <c r="O2465">
        <f t="shared" si="311"/>
        <v>1.3883004896042737</v>
      </c>
    </row>
    <row r="2466" spans="8:15">
      <c r="H2466">
        <f t="shared" si="312"/>
        <v>2.464</v>
      </c>
      <c r="I2466">
        <f t="shared" si="307"/>
        <v>89.807661990620218</v>
      </c>
      <c r="J2466">
        <f t="shared" si="305"/>
        <v>1.25E-4</v>
      </c>
      <c r="K2466">
        <f t="shared" si="306"/>
        <v>-4.0095118722873537E-4</v>
      </c>
      <c r="L2466">
        <f t="shared" si="308"/>
        <v>1.7540558982543014E-5</v>
      </c>
      <c r="M2466">
        <f t="shared" si="309"/>
        <v>1.5688188337499999E-2</v>
      </c>
      <c r="N2466">
        <f t="shared" si="310"/>
        <v>1.5429777709253807E-2</v>
      </c>
      <c r="O2466">
        <f t="shared" si="311"/>
        <v>1.3857122611030723</v>
      </c>
    </row>
    <row r="2467" spans="8:15">
      <c r="H2467">
        <f t="shared" si="312"/>
        <v>2.4649999999999999</v>
      </c>
      <c r="I2467">
        <f t="shared" si="307"/>
        <v>89.640110382428773</v>
      </c>
      <c r="J2467">
        <f t="shared" si="305"/>
        <v>1.25E-4</v>
      </c>
      <c r="K2467">
        <f t="shared" si="306"/>
        <v>-4.0095118722873537E-4</v>
      </c>
      <c r="L2467">
        <f t="shared" si="308"/>
        <v>1.7507834059068119E-5</v>
      </c>
      <c r="M2467">
        <f t="shared" si="309"/>
        <v>1.5688188337499999E-2</v>
      </c>
      <c r="N2467">
        <f t="shared" si="310"/>
        <v>1.5429744984330331E-2</v>
      </c>
      <c r="O2467">
        <f t="shared" si="311"/>
        <v>1.3831240435680976</v>
      </c>
    </row>
    <row r="2468" spans="8:15">
      <c r="H2468">
        <f t="shared" si="312"/>
        <v>2.4660000000000002</v>
      </c>
      <c r="I2468">
        <f t="shared" si="307"/>
        <v>89.472558774237271</v>
      </c>
      <c r="J2468">
        <f t="shared" si="305"/>
        <v>1.25E-4</v>
      </c>
      <c r="K2468">
        <f t="shared" si="306"/>
        <v>-4.0095118722873537E-4</v>
      </c>
      <c r="L2468">
        <f t="shared" si="308"/>
        <v>1.7475109135593217E-5</v>
      </c>
      <c r="M2468">
        <f t="shared" si="309"/>
        <v>1.5688188337499999E-2</v>
      </c>
      <c r="N2468">
        <f t="shared" si="310"/>
        <v>1.5429712259406857E-2</v>
      </c>
      <c r="O2468">
        <f t="shared" si="311"/>
        <v>1.3805358369993495</v>
      </c>
    </row>
    <row r="2469" spans="8:15">
      <c r="H2469">
        <f t="shared" si="312"/>
        <v>2.4670000000000001</v>
      </c>
      <c r="I2469">
        <f t="shared" si="307"/>
        <v>89.305007166045826</v>
      </c>
      <c r="J2469">
        <f t="shared" si="305"/>
        <v>1.25E-4</v>
      </c>
      <c r="K2469">
        <f t="shared" si="306"/>
        <v>-4.0095118722873537E-4</v>
      </c>
      <c r="L2469">
        <f t="shared" si="308"/>
        <v>1.7442384212118325E-5</v>
      </c>
      <c r="M2469">
        <f t="shared" si="309"/>
        <v>1.5688188337499999E-2</v>
      </c>
      <c r="N2469">
        <f t="shared" si="310"/>
        <v>1.5429679534483381E-2</v>
      </c>
      <c r="O2469">
        <f t="shared" si="311"/>
        <v>1.377947641396829</v>
      </c>
    </row>
    <row r="2470" spans="8:15">
      <c r="H2470">
        <f t="shared" si="312"/>
        <v>2.468</v>
      </c>
      <c r="I2470">
        <f t="shared" si="307"/>
        <v>89.137455557854395</v>
      </c>
      <c r="J2470">
        <f t="shared" si="305"/>
        <v>1.25E-4</v>
      </c>
      <c r="K2470">
        <f t="shared" si="306"/>
        <v>-4.0095118722873537E-4</v>
      </c>
      <c r="L2470">
        <f t="shared" si="308"/>
        <v>1.7409659288643436E-5</v>
      </c>
      <c r="M2470">
        <f t="shared" si="309"/>
        <v>1.5688188337499999E-2</v>
      </c>
      <c r="N2470">
        <f t="shared" si="310"/>
        <v>1.5429646809559907E-2</v>
      </c>
      <c r="O2470">
        <f t="shared" si="311"/>
        <v>1.3753594567605361</v>
      </c>
    </row>
    <row r="2471" spans="8:15">
      <c r="H2471">
        <f t="shared" si="312"/>
        <v>2.4689999999999999</v>
      </c>
      <c r="I2471">
        <f t="shared" si="307"/>
        <v>88.96990394966295</v>
      </c>
      <c r="J2471">
        <f t="shared" si="305"/>
        <v>1.25E-4</v>
      </c>
      <c r="K2471">
        <f t="shared" si="306"/>
        <v>-4.0095118722873537E-4</v>
      </c>
      <c r="L2471">
        <f t="shared" si="308"/>
        <v>1.7376934365168547E-5</v>
      </c>
      <c r="M2471">
        <f t="shared" si="309"/>
        <v>1.5688188337499999E-2</v>
      </c>
      <c r="N2471">
        <f t="shared" si="310"/>
        <v>1.5429614084636433E-2</v>
      </c>
      <c r="O2471">
        <f t="shared" si="311"/>
        <v>1.3727712830904701</v>
      </c>
    </row>
    <row r="2472" spans="8:15">
      <c r="H2472">
        <f t="shared" si="312"/>
        <v>2.4700000000000002</v>
      </c>
      <c r="I2472">
        <f t="shared" si="307"/>
        <v>88.802352341471448</v>
      </c>
      <c r="J2472">
        <f t="shared" si="305"/>
        <v>1.25E-4</v>
      </c>
      <c r="K2472">
        <f t="shared" si="306"/>
        <v>-4.0095118722873537E-4</v>
      </c>
      <c r="L2472">
        <f t="shared" si="308"/>
        <v>1.7344209441693642E-5</v>
      </c>
      <c r="M2472">
        <f t="shared" si="309"/>
        <v>1.5688188337499999E-2</v>
      </c>
      <c r="N2472">
        <f t="shared" si="310"/>
        <v>1.5429581359712957E-2</v>
      </c>
      <c r="O2472">
        <f t="shared" si="311"/>
        <v>1.3701831203866301</v>
      </c>
    </row>
    <row r="2473" spans="8:15">
      <c r="H2473">
        <f t="shared" si="312"/>
        <v>2.4710000000000001</v>
      </c>
      <c r="I2473">
        <f t="shared" si="307"/>
        <v>88.634800733280002</v>
      </c>
      <c r="J2473">
        <f t="shared" si="305"/>
        <v>1.25E-4</v>
      </c>
      <c r="K2473">
        <f t="shared" si="306"/>
        <v>-4.0095118722873537E-4</v>
      </c>
      <c r="L2473">
        <f t="shared" si="308"/>
        <v>1.731148451821875E-5</v>
      </c>
      <c r="M2473">
        <f t="shared" si="309"/>
        <v>1.5688188337499999E-2</v>
      </c>
      <c r="N2473">
        <f t="shared" si="310"/>
        <v>1.5429548634789483E-2</v>
      </c>
      <c r="O2473">
        <f t="shared" si="311"/>
        <v>1.3675949686490183</v>
      </c>
    </row>
    <row r="2474" spans="8:15">
      <c r="H2474">
        <f t="shared" si="312"/>
        <v>2.472</v>
      </c>
      <c r="I2474">
        <f t="shared" si="307"/>
        <v>88.467249125088571</v>
      </c>
      <c r="J2474">
        <f t="shared" si="305"/>
        <v>1.25E-4</v>
      </c>
      <c r="K2474">
        <f t="shared" si="306"/>
        <v>-4.0095118722873537E-4</v>
      </c>
      <c r="L2474">
        <f t="shared" si="308"/>
        <v>1.7278759594743861E-5</v>
      </c>
      <c r="M2474">
        <f t="shared" si="309"/>
        <v>1.5688188337499999E-2</v>
      </c>
      <c r="N2474">
        <f t="shared" si="310"/>
        <v>1.5429515909866007E-2</v>
      </c>
      <c r="O2474">
        <f t="shared" si="311"/>
        <v>1.3650068278776337</v>
      </c>
    </row>
    <row r="2475" spans="8:15">
      <c r="H2475">
        <f t="shared" si="312"/>
        <v>2.4729999999999999</v>
      </c>
      <c r="I2475">
        <f t="shared" si="307"/>
        <v>88.299697516897126</v>
      </c>
      <c r="J2475">
        <f t="shared" si="305"/>
        <v>1.25E-4</v>
      </c>
      <c r="K2475">
        <f t="shared" si="306"/>
        <v>-4.0095118722873537E-4</v>
      </c>
      <c r="L2475">
        <f t="shared" si="308"/>
        <v>1.7246034671268969E-5</v>
      </c>
      <c r="M2475">
        <f t="shared" si="309"/>
        <v>1.5688188337499999E-2</v>
      </c>
      <c r="N2475">
        <f t="shared" si="310"/>
        <v>1.5429483184942533E-2</v>
      </c>
      <c r="O2475">
        <f t="shared" si="311"/>
        <v>1.3624186980724762</v>
      </c>
    </row>
    <row r="2476" spans="8:15">
      <c r="H2476">
        <f t="shared" si="312"/>
        <v>2.4740000000000002</v>
      </c>
      <c r="I2476">
        <f t="shared" si="307"/>
        <v>88.132145908705624</v>
      </c>
      <c r="J2476">
        <f t="shared" si="305"/>
        <v>1.25E-4</v>
      </c>
      <c r="K2476">
        <f t="shared" si="306"/>
        <v>-4.0095118722873537E-4</v>
      </c>
      <c r="L2476">
        <f t="shared" si="308"/>
        <v>1.7213309747794067E-5</v>
      </c>
      <c r="M2476">
        <f t="shared" si="309"/>
        <v>1.5688188337499999E-2</v>
      </c>
      <c r="N2476">
        <f t="shared" si="310"/>
        <v>1.5429450460019058E-2</v>
      </c>
      <c r="O2476">
        <f t="shared" si="311"/>
        <v>1.3598305792335448</v>
      </c>
    </row>
    <row r="2477" spans="8:15">
      <c r="H2477">
        <f t="shared" si="312"/>
        <v>2.4750000000000001</v>
      </c>
      <c r="I2477">
        <f t="shared" si="307"/>
        <v>87.964594300514179</v>
      </c>
      <c r="J2477">
        <f t="shared" si="305"/>
        <v>1.25E-4</v>
      </c>
      <c r="K2477">
        <f t="shared" si="306"/>
        <v>-4.0095118722873537E-4</v>
      </c>
      <c r="L2477">
        <f t="shared" si="308"/>
        <v>1.7180584824319175E-5</v>
      </c>
      <c r="M2477">
        <f t="shared" si="309"/>
        <v>1.5688188337499999E-2</v>
      </c>
      <c r="N2477">
        <f t="shared" si="310"/>
        <v>1.5429417735095582E-2</v>
      </c>
      <c r="O2477">
        <f t="shared" si="311"/>
        <v>1.3572424713608413</v>
      </c>
    </row>
    <row r="2478" spans="8:15">
      <c r="H2478">
        <f t="shared" si="312"/>
        <v>2.476</v>
      </c>
      <c r="I2478">
        <f t="shared" si="307"/>
        <v>87.797042692322748</v>
      </c>
      <c r="J2478">
        <f t="shared" si="305"/>
        <v>1.25E-4</v>
      </c>
      <c r="K2478">
        <f t="shared" si="306"/>
        <v>-4.0095118722873537E-4</v>
      </c>
      <c r="L2478">
        <f t="shared" si="308"/>
        <v>1.7147859900844286E-5</v>
      </c>
      <c r="M2478">
        <f t="shared" si="309"/>
        <v>1.5688188337499999E-2</v>
      </c>
      <c r="N2478">
        <f t="shared" si="310"/>
        <v>1.5429385010172108E-2</v>
      </c>
      <c r="O2478">
        <f t="shared" si="311"/>
        <v>1.3546543744543653</v>
      </c>
    </row>
    <row r="2479" spans="8:15">
      <c r="H2479">
        <f t="shared" si="312"/>
        <v>2.4769999999999999</v>
      </c>
      <c r="I2479">
        <f t="shared" si="307"/>
        <v>87.629491084131303</v>
      </c>
      <c r="J2479">
        <f t="shared" si="305"/>
        <v>1.25E-4</v>
      </c>
      <c r="K2479">
        <f t="shared" si="306"/>
        <v>-4.0095118722873537E-4</v>
      </c>
      <c r="L2479">
        <f t="shared" si="308"/>
        <v>1.7115134977369394E-5</v>
      </c>
      <c r="M2479">
        <f t="shared" si="309"/>
        <v>1.5688188337499999E-2</v>
      </c>
      <c r="N2479">
        <f t="shared" si="310"/>
        <v>1.5429352285248632E-2</v>
      </c>
      <c r="O2479">
        <f t="shared" si="311"/>
        <v>1.3520662885141159</v>
      </c>
    </row>
    <row r="2480" spans="8:15">
      <c r="H2480">
        <f t="shared" si="312"/>
        <v>2.4780000000000002</v>
      </c>
      <c r="I2480">
        <f t="shared" si="307"/>
        <v>87.461939475939801</v>
      </c>
      <c r="J2480">
        <f t="shared" si="305"/>
        <v>1.25E-4</v>
      </c>
      <c r="K2480">
        <f t="shared" si="306"/>
        <v>-4.0095118722873537E-4</v>
      </c>
      <c r="L2480">
        <f t="shared" si="308"/>
        <v>1.7082410053894492E-5</v>
      </c>
      <c r="M2480">
        <f t="shared" si="309"/>
        <v>1.5688188337499999E-2</v>
      </c>
      <c r="N2480">
        <f t="shared" si="310"/>
        <v>1.5429319560325158E-2</v>
      </c>
      <c r="O2480">
        <f t="shared" si="311"/>
        <v>1.3494782135400931</v>
      </c>
    </row>
    <row r="2481" spans="8:15">
      <c r="H2481">
        <f t="shared" si="312"/>
        <v>2.4790000000000001</v>
      </c>
      <c r="I2481">
        <f t="shared" si="307"/>
        <v>87.294387867748355</v>
      </c>
      <c r="J2481">
        <f t="shared" si="305"/>
        <v>1.25E-4</v>
      </c>
      <c r="K2481">
        <f t="shared" si="306"/>
        <v>-4.0095118722873537E-4</v>
      </c>
      <c r="L2481">
        <f t="shared" si="308"/>
        <v>1.70496851304196E-5</v>
      </c>
      <c r="M2481">
        <f t="shared" si="309"/>
        <v>1.5688188337499999E-2</v>
      </c>
      <c r="N2481">
        <f t="shared" si="310"/>
        <v>1.5429286835401684E-2</v>
      </c>
      <c r="O2481">
        <f t="shared" si="311"/>
        <v>1.3468901495322982</v>
      </c>
    </row>
    <row r="2482" spans="8:15">
      <c r="H2482">
        <f t="shared" si="312"/>
        <v>2.48</v>
      </c>
      <c r="I2482">
        <f t="shared" si="307"/>
        <v>87.126836259556924</v>
      </c>
      <c r="J2482">
        <f t="shared" si="305"/>
        <v>1.25E-4</v>
      </c>
      <c r="K2482">
        <f t="shared" si="306"/>
        <v>-4.0095118722873537E-4</v>
      </c>
      <c r="L2482">
        <f t="shared" si="308"/>
        <v>1.7016960206944712E-5</v>
      </c>
      <c r="M2482">
        <f t="shared" si="309"/>
        <v>1.5688188337499999E-2</v>
      </c>
      <c r="N2482">
        <f t="shared" si="310"/>
        <v>1.5429254110478208E-2</v>
      </c>
      <c r="O2482">
        <f t="shared" si="311"/>
        <v>1.3443020964907304</v>
      </c>
    </row>
    <row r="2483" spans="8:15">
      <c r="H2483">
        <f t="shared" si="312"/>
        <v>2.4809999999999999</v>
      </c>
      <c r="I2483">
        <f t="shared" si="307"/>
        <v>86.959284651365479</v>
      </c>
      <c r="J2483">
        <f t="shared" si="305"/>
        <v>1.25E-4</v>
      </c>
      <c r="K2483">
        <f t="shared" si="306"/>
        <v>-4.0095118722873537E-4</v>
      </c>
      <c r="L2483">
        <f t="shared" si="308"/>
        <v>1.698423528346982E-5</v>
      </c>
      <c r="M2483">
        <f t="shared" si="309"/>
        <v>1.5688188337499999E-2</v>
      </c>
      <c r="N2483">
        <f t="shared" si="310"/>
        <v>1.5429221385554734E-2</v>
      </c>
      <c r="O2483">
        <f t="shared" si="311"/>
        <v>1.3417140544153898</v>
      </c>
    </row>
    <row r="2484" spans="8:15">
      <c r="H2484">
        <f t="shared" si="312"/>
        <v>2.4820000000000002</v>
      </c>
      <c r="I2484">
        <f t="shared" si="307"/>
        <v>86.791733043173977</v>
      </c>
      <c r="J2484">
        <f t="shared" si="305"/>
        <v>1.25E-4</v>
      </c>
      <c r="K2484">
        <f t="shared" si="306"/>
        <v>-4.0095118722873537E-4</v>
      </c>
      <c r="L2484">
        <f t="shared" si="308"/>
        <v>1.6951510359994918E-5</v>
      </c>
      <c r="M2484">
        <f t="shared" si="309"/>
        <v>1.5688188337499999E-2</v>
      </c>
      <c r="N2484">
        <f t="shared" si="310"/>
        <v>1.5429188660631258E-2</v>
      </c>
      <c r="O2484">
        <f t="shared" si="311"/>
        <v>1.3391260233062752</v>
      </c>
    </row>
    <row r="2485" spans="8:15">
      <c r="H2485">
        <f t="shared" si="312"/>
        <v>2.4830000000000001</v>
      </c>
      <c r="I2485">
        <f t="shared" si="307"/>
        <v>86.624181434982532</v>
      </c>
      <c r="J2485">
        <f t="shared" si="305"/>
        <v>1.25E-4</v>
      </c>
      <c r="K2485">
        <f t="shared" si="306"/>
        <v>-4.0095118722873537E-4</v>
      </c>
      <c r="L2485">
        <f t="shared" si="308"/>
        <v>1.6918785436520026E-5</v>
      </c>
      <c r="M2485">
        <f t="shared" si="309"/>
        <v>1.5688188337499999E-2</v>
      </c>
      <c r="N2485">
        <f t="shared" si="310"/>
        <v>1.5429155935707784E-2</v>
      </c>
      <c r="O2485">
        <f t="shared" si="311"/>
        <v>1.3365380031633887</v>
      </c>
    </row>
    <row r="2486" spans="8:15">
      <c r="H2486">
        <f t="shared" si="312"/>
        <v>2.484</v>
      </c>
      <c r="I2486">
        <f t="shared" si="307"/>
        <v>86.456629826791101</v>
      </c>
      <c r="J2486">
        <f t="shared" si="305"/>
        <v>1.25E-4</v>
      </c>
      <c r="K2486">
        <f t="shared" si="306"/>
        <v>-4.0095118722873537E-4</v>
      </c>
      <c r="L2486">
        <f t="shared" si="308"/>
        <v>1.6886060513045137E-5</v>
      </c>
      <c r="M2486">
        <f t="shared" si="309"/>
        <v>1.5688188337499999E-2</v>
      </c>
      <c r="N2486">
        <f t="shared" si="310"/>
        <v>1.5429123210784308E-2</v>
      </c>
      <c r="O2486">
        <f t="shared" si="311"/>
        <v>1.3339499939867294</v>
      </c>
    </row>
    <row r="2487" spans="8:15">
      <c r="H2487">
        <f t="shared" si="312"/>
        <v>2.4849999999999999</v>
      </c>
      <c r="I2487">
        <f t="shared" si="307"/>
        <v>86.289078218599656</v>
      </c>
      <c r="J2487">
        <f t="shared" si="305"/>
        <v>1.25E-4</v>
      </c>
      <c r="K2487">
        <f t="shared" si="306"/>
        <v>-4.0095118722873537E-4</v>
      </c>
      <c r="L2487">
        <f t="shared" si="308"/>
        <v>1.6853335589570245E-5</v>
      </c>
      <c r="M2487">
        <f t="shared" si="309"/>
        <v>1.5688188337499999E-2</v>
      </c>
      <c r="N2487">
        <f t="shared" si="310"/>
        <v>1.5429090485860834E-2</v>
      </c>
      <c r="O2487">
        <f t="shared" si="311"/>
        <v>1.3313619957762972</v>
      </c>
    </row>
    <row r="2488" spans="8:15">
      <c r="H2488">
        <f t="shared" si="312"/>
        <v>2.4860000000000002</v>
      </c>
      <c r="I2488">
        <f t="shared" si="307"/>
        <v>86.121526610408154</v>
      </c>
      <c r="J2488">
        <f t="shared" si="305"/>
        <v>1.25E-4</v>
      </c>
      <c r="K2488">
        <f t="shared" si="306"/>
        <v>-4.0095118722873537E-4</v>
      </c>
      <c r="L2488">
        <f t="shared" si="308"/>
        <v>1.6820610666095343E-5</v>
      </c>
      <c r="M2488">
        <f t="shared" si="309"/>
        <v>1.5688188337499999E-2</v>
      </c>
      <c r="N2488">
        <f t="shared" si="310"/>
        <v>1.5429057760937359E-2</v>
      </c>
      <c r="O2488">
        <f t="shared" si="311"/>
        <v>1.3287740085320912</v>
      </c>
    </row>
    <row r="2489" spans="8:15">
      <c r="H2489">
        <f t="shared" si="312"/>
        <v>2.4870000000000001</v>
      </c>
      <c r="I2489">
        <f t="shared" si="307"/>
        <v>85.953975002216708</v>
      </c>
      <c r="J2489">
        <f t="shared" si="305"/>
        <v>1.25E-4</v>
      </c>
      <c r="K2489">
        <f t="shared" si="306"/>
        <v>-4.0095118722873537E-4</v>
      </c>
      <c r="L2489">
        <f t="shared" si="308"/>
        <v>1.6787885742620451E-5</v>
      </c>
      <c r="M2489">
        <f t="shared" si="309"/>
        <v>1.5688188337499999E-2</v>
      </c>
      <c r="N2489">
        <f t="shared" si="310"/>
        <v>1.5429025036013884E-2</v>
      </c>
      <c r="O2489">
        <f t="shared" si="311"/>
        <v>1.326186032254113</v>
      </c>
    </row>
    <row r="2490" spans="8:15">
      <c r="H2490">
        <f t="shared" si="312"/>
        <v>2.488</v>
      </c>
      <c r="I2490">
        <f t="shared" si="307"/>
        <v>85.786423394025277</v>
      </c>
      <c r="J2490">
        <f t="shared" si="305"/>
        <v>1.25E-4</v>
      </c>
      <c r="K2490">
        <f t="shared" si="306"/>
        <v>-4.0095118722873537E-4</v>
      </c>
      <c r="L2490">
        <f t="shared" si="308"/>
        <v>1.6755160819145562E-5</v>
      </c>
      <c r="M2490">
        <f t="shared" si="309"/>
        <v>1.5688188337499999E-2</v>
      </c>
      <c r="N2490">
        <f t="shared" si="310"/>
        <v>1.5428992311090409E-2</v>
      </c>
      <c r="O2490">
        <f t="shared" si="311"/>
        <v>1.3235980669423624</v>
      </c>
    </row>
    <row r="2491" spans="8:15">
      <c r="H2491">
        <f t="shared" si="312"/>
        <v>2.4889999999999999</v>
      </c>
      <c r="I2491">
        <f t="shared" si="307"/>
        <v>85.618871785833832</v>
      </c>
      <c r="J2491">
        <f t="shared" si="305"/>
        <v>1.25E-4</v>
      </c>
      <c r="K2491">
        <f t="shared" si="306"/>
        <v>-4.0095118722873537E-4</v>
      </c>
      <c r="L2491">
        <f t="shared" si="308"/>
        <v>1.672243589567067E-5</v>
      </c>
      <c r="M2491">
        <f t="shared" si="309"/>
        <v>1.5688188337499999E-2</v>
      </c>
      <c r="N2491">
        <f t="shared" si="310"/>
        <v>1.5428959586166933E-2</v>
      </c>
      <c r="O2491">
        <f t="shared" si="311"/>
        <v>1.3210101125968385</v>
      </c>
    </row>
    <row r="2492" spans="8:15">
      <c r="H2492">
        <f t="shared" si="312"/>
        <v>2.4900000000000002</v>
      </c>
      <c r="I2492">
        <f t="shared" si="307"/>
        <v>85.45132017764233</v>
      </c>
      <c r="J2492">
        <f t="shared" si="305"/>
        <v>1.25E-4</v>
      </c>
      <c r="K2492">
        <f t="shared" si="306"/>
        <v>-4.0095118722873537E-4</v>
      </c>
      <c r="L2492">
        <f t="shared" si="308"/>
        <v>1.6689710972195768E-5</v>
      </c>
      <c r="M2492">
        <f t="shared" si="309"/>
        <v>1.5688188337499999E-2</v>
      </c>
      <c r="N2492">
        <f t="shared" si="310"/>
        <v>1.5428926861243459E-2</v>
      </c>
      <c r="O2492">
        <f t="shared" si="311"/>
        <v>1.3184221692175409</v>
      </c>
    </row>
    <row r="2493" spans="8:15">
      <c r="H2493">
        <f t="shared" si="312"/>
        <v>2.4910000000000001</v>
      </c>
      <c r="I2493">
        <f t="shared" si="307"/>
        <v>85.283768569450885</v>
      </c>
      <c r="J2493">
        <f t="shared" si="305"/>
        <v>1.25E-4</v>
      </c>
      <c r="K2493">
        <f t="shared" si="306"/>
        <v>-4.0095118722873537E-4</v>
      </c>
      <c r="L2493">
        <f t="shared" si="308"/>
        <v>1.6656986048720876E-5</v>
      </c>
      <c r="M2493">
        <f t="shared" si="309"/>
        <v>1.5688188337499999E-2</v>
      </c>
      <c r="N2493">
        <f t="shared" si="310"/>
        <v>1.5428894136319985E-2</v>
      </c>
      <c r="O2493">
        <f t="shared" si="311"/>
        <v>1.3158342368044713</v>
      </c>
    </row>
    <row r="2494" spans="8:15">
      <c r="H2494">
        <f t="shared" si="312"/>
        <v>2.492</v>
      </c>
      <c r="I2494">
        <f t="shared" si="307"/>
        <v>85.116216961259454</v>
      </c>
      <c r="J2494">
        <f t="shared" si="305"/>
        <v>1.25E-4</v>
      </c>
      <c r="K2494">
        <f t="shared" si="306"/>
        <v>-4.0095118722873537E-4</v>
      </c>
      <c r="L2494">
        <f t="shared" si="308"/>
        <v>1.6624261125245987E-5</v>
      </c>
      <c r="M2494">
        <f t="shared" si="309"/>
        <v>1.5688188337499999E-2</v>
      </c>
      <c r="N2494">
        <f t="shared" si="310"/>
        <v>1.5428861411396509E-2</v>
      </c>
      <c r="O2494">
        <f t="shared" si="311"/>
        <v>1.313246315357629</v>
      </c>
    </row>
    <row r="2495" spans="8:15">
      <c r="H2495">
        <f t="shared" si="312"/>
        <v>2.4929999999999999</v>
      </c>
      <c r="I2495">
        <f t="shared" si="307"/>
        <v>84.948665353068023</v>
      </c>
      <c r="J2495">
        <f t="shared" si="305"/>
        <v>1.25E-4</v>
      </c>
      <c r="K2495">
        <f t="shared" si="306"/>
        <v>-4.0095118722873537E-4</v>
      </c>
      <c r="L2495">
        <f t="shared" si="308"/>
        <v>1.6591536201771099E-5</v>
      </c>
      <c r="M2495">
        <f t="shared" si="309"/>
        <v>1.5688188337499999E-2</v>
      </c>
      <c r="N2495">
        <f t="shared" si="310"/>
        <v>1.5428828686473035E-2</v>
      </c>
      <c r="O2495">
        <f t="shared" si="311"/>
        <v>1.310658404877014</v>
      </c>
    </row>
    <row r="2496" spans="8:15">
      <c r="H2496">
        <f t="shared" si="312"/>
        <v>2.4940000000000002</v>
      </c>
      <c r="I2496">
        <f t="shared" si="307"/>
        <v>84.781113744876507</v>
      </c>
      <c r="J2496">
        <f t="shared" si="305"/>
        <v>1.25E-4</v>
      </c>
      <c r="K2496">
        <f t="shared" si="306"/>
        <v>-4.0095118722873537E-4</v>
      </c>
      <c r="L2496">
        <f t="shared" si="308"/>
        <v>1.6558811278296193E-5</v>
      </c>
      <c r="M2496">
        <f t="shared" si="309"/>
        <v>1.5688188337499999E-2</v>
      </c>
      <c r="N2496">
        <f t="shared" si="310"/>
        <v>1.5428795961549559E-2</v>
      </c>
      <c r="O2496">
        <f t="shared" si="311"/>
        <v>1.3080705053626245</v>
      </c>
    </row>
    <row r="2497" spans="8:15">
      <c r="H2497">
        <f t="shared" si="312"/>
        <v>2.4950000000000001</v>
      </c>
      <c r="I2497">
        <f t="shared" si="307"/>
        <v>84.613562136685061</v>
      </c>
      <c r="J2497">
        <f t="shared" si="305"/>
        <v>1.25E-4</v>
      </c>
      <c r="K2497">
        <f t="shared" si="306"/>
        <v>-4.0095118722873537E-4</v>
      </c>
      <c r="L2497">
        <f t="shared" si="308"/>
        <v>1.6526086354821301E-5</v>
      </c>
      <c r="M2497">
        <f t="shared" si="309"/>
        <v>1.5688188337499999E-2</v>
      </c>
      <c r="N2497">
        <f t="shared" si="310"/>
        <v>1.5428763236626085E-2</v>
      </c>
      <c r="O2497">
        <f t="shared" si="311"/>
        <v>1.3054826168144633</v>
      </c>
    </row>
    <row r="2498" spans="8:15">
      <c r="H2498">
        <f t="shared" si="312"/>
        <v>2.496</v>
      </c>
      <c r="I2498">
        <f t="shared" si="307"/>
        <v>84.44601052849363</v>
      </c>
      <c r="J2498">
        <f t="shared" ref="J2498:J2561" si="313">IF(H2498&lt;$E$18,$E$17,IF(H2498&lt;$E$5,$E$14,0))/$E$8/$E$9</f>
        <v>1.25E-4</v>
      </c>
      <c r="K2498">
        <f t="shared" ref="K2498:K2561" si="314">IF(H2498&lt;$E$3,$E$12*$E$22,IF(H2498&lt;$E$4,0,IF(H2498&lt;$E$5,-$E$12*$E$22,0)))</f>
        <v>-4.0095118722873537E-4</v>
      </c>
      <c r="L2498">
        <f t="shared" si="308"/>
        <v>1.6493361431346413E-5</v>
      </c>
      <c r="M2498">
        <f t="shared" si="309"/>
        <v>1.5688188337499999E-2</v>
      </c>
      <c r="N2498">
        <f t="shared" si="310"/>
        <v>1.5428730511702611E-2</v>
      </c>
      <c r="O2498">
        <f t="shared" si="311"/>
        <v>1.3028947392325296</v>
      </c>
    </row>
    <row r="2499" spans="8:15">
      <c r="H2499">
        <f t="shared" si="312"/>
        <v>2.4969999999999999</v>
      </c>
      <c r="I2499">
        <f t="shared" ref="I2499:I2562" si="315">IF(H2499&lt;$E$3,$E$12*H2499,IF(H2499&lt;$E$4,$E$10,IF(H2499&lt;$E$5,$E$10-$E$12*(H2499-$E$4),0)))</f>
        <v>84.278458920302199</v>
      </c>
      <c r="J2499">
        <f t="shared" si="313"/>
        <v>1.25E-4</v>
      </c>
      <c r="K2499">
        <f t="shared" si="314"/>
        <v>-4.0095118722873537E-4</v>
      </c>
      <c r="L2499">
        <f t="shared" ref="L2499:L2562" si="316">I2499*$E$15/$E$9/$E$8^2</f>
        <v>1.6460636507871524E-5</v>
      </c>
      <c r="M2499">
        <f t="shared" ref="M2499:M2562" si="317">$E$19/$E$8/$E$9</f>
        <v>1.5688188337499999E-2</v>
      </c>
      <c r="N2499">
        <f t="shared" ref="N2499:N2562" si="318">SUM(J2499:M2499)</f>
        <v>1.5428697786779135E-2</v>
      </c>
      <c r="O2499">
        <f t="shared" ref="O2499:O2562" si="319">I2499*N2499</f>
        <v>1.3003068726168228</v>
      </c>
    </row>
    <row r="2500" spans="8:15">
      <c r="H2500">
        <f t="shared" ref="H2500:H2563" si="320">(ROW()-2)*0.001</f>
        <v>2.4980000000000002</v>
      </c>
      <c r="I2500">
        <f t="shared" si="315"/>
        <v>84.110907312110683</v>
      </c>
      <c r="J2500">
        <f t="shared" si="313"/>
        <v>1.25E-4</v>
      </c>
      <c r="K2500">
        <f t="shared" si="314"/>
        <v>-4.0095118722873537E-4</v>
      </c>
      <c r="L2500">
        <f t="shared" si="316"/>
        <v>1.6427911584396618E-5</v>
      </c>
      <c r="M2500">
        <f t="shared" si="317"/>
        <v>1.5688188337499999E-2</v>
      </c>
      <c r="N2500">
        <f t="shared" si="318"/>
        <v>1.5428665061855661E-2</v>
      </c>
      <c r="O2500">
        <f t="shared" si="319"/>
        <v>1.2977190169673418</v>
      </c>
    </row>
    <row r="2501" spans="8:15">
      <c r="H2501">
        <f t="shared" si="320"/>
        <v>2.4990000000000001</v>
      </c>
      <c r="I2501">
        <f t="shared" si="315"/>
        <v>83.943355703919238</v>
      </c>
      <c r="J2501">
        <f t="shared" si="313"/>
        <v>1.25E-4</v>
      </c>
      <c r="K2501">
        <f t="shared" si="314"/>
        <v>-4.0095118722873537E-4</v>
      </c>
      <c r="L2501">
        <f t="shared" si="316"/>
        <v>1.6395186660921726E-5</v>
      </c>
      <c r="M2501">
        <f t="shared" si="317"/>
        <v>1.5688188337499999E-2</v>
      </c>
      <c r="N2501">
        <f t="shared" si="318"/>
        <v>1.5428632336932185E-2</v>
      </c>
      <c r="O2501">
        <f t="shared" si="319"/>
        <v>1.295131172284089</v>
      </c>
    </row>
    <row r="2502" spans="8:15">
      <c r="H2502">
        <f t="shared" si="320"/>
        <v>2.5</v>
      </c>
      <c r="I2502">
        <f t="shared" si="315"/>
        <v>83.775804095727807</v>
      </c>
      <c r="J2502">
        <f t="shared" si="313"/>
        <v>1.25E-4</v>
      </c>
      <c r="K2502">
        <f t="shared" si="314"/>
        <v>-4.0095118722873537E-4</v>
      </c>
      <c r="L2502">
        <f t="shared" si="316"/>
        <v>1.6362461737446838E-5</v>
      </c>
      <c r="M2502">
        <f t="shared" si="317"/>
        <v>1.5688188337499999E-2</v>
      </c>
      <c r="N2502">
        <f t="shared" si="318"/>
        <v>1.5428599612008711E-2</v>
      </c>
      <c r="O2502">
        <f t="shared" si="319"/>
        <v>1.2925433385670637</v>
      </c>
    </row>
    <row r="2503" spans="8:15">
      <c r="H2503">
        <f t="shared" si="320"/>
        <v>2.5009999999999999</v>
      </c>
      <c r="I2503">
        <f t="shared" si="315"/>
        <v>83.608252487536376</v>
      </c>
      <c r="J2503">
        <f t="shared" si="313"/>
        <v>1.25E-4</v>
      </c>
      <c r="K2503">
        <f t="shared" si="314"/>
        <v>-4.0095118722873537E-4</v>
      </c>
      <c r="L2503">
        <f t="shared" si="316"/>
        <v>1.6329736813971949E-5</v>
      </c>
      <c r="M2503">
        <f t="shared" si="317"/>
        <v>1.5688188337499999E-2</v>
      </c>
      <c r="N2503">
        <f t="shared" si="318"/>
        <v>1.5428566887085236E-2</v>
      </c>
      <c r="O2503">
        <f t="shared" si="319"/>
        <v>1.2899555158162657</v>
      </c>
    </row>
    <row r="2504" spans="8:15">
      <c r="H2504">
        <f t="shared" si="320"/>
        <v>2.5020000000000002</v>
      </c>
      <c r="I2504">
        <f t="shared" si="315"/>
        <v>83.44070087934486</v>
      </c>
      <c r="J2504">
        <f t="shared" si="313"/>
        <v>1.25E-4</v>
      </c>
      <c r="K2504">
        <f t="shared" si="314"/>
        <v>-4.0095118722873537E-4</v>
      </c>
      <c r="L2504">
        <f t="shared" si="316"/>
        <v>1.6297011890497044E-5</v>
      </c>
      <c r="M2504">
        <f t="shared" si="317"/>
        <v>1.5688188337499999E-2</v>
      </c>
      <c r="N2504">
        <f t="shared" si="318"/>
        <v>1.542853416216176E-2</v>
      </c>
      <c r="O2504">
        <f t="shared" si="319"/>
        <v>1.2873677040316931</v>
      </c>
    </row>
    <row r="2505" spans="8:15">
      <c r="H2505">
        <f t="shared" si="320"/>
        <v>2.5030000000000001</v>
      </c>
      <c r="I2505">
        <f t="shared" si="315"/>
        <v>83.273149271153414</v>
      </c>
      <c r="J2505">
        <f t="shared" si="313"/>
        <v>1.25E-4</v>
      </c>
      <c r="K2505">
        <f t="shared" si="314"/>
        <v>-4.0095118722873537E-4</v>
      </c>
      <c r="L2505">
        <f t="shared" si="316"/>
        <v>1.6264286967022152E-5</v>
      </c>
      <c r="M2505">
        <f t="shared" si="317"/>
        <v>1.5688188337499999E-2</v>
      </c>
      <c r="N2505">
        <f t="shared" si="318"/>
        <v>1.5428501437238286E-2</v>
      </c>
      <c r="O2505">
        <f t="shared" si="319"/>
        <v>1.2847799032133489</v>
      </c>
    </row>
    <row r="2506" spans="8:15">
      <c r="H2506">
        <f t="shared" si="320"/>
        <v>2.504</v>
      </c>
      <c r="I2506">
        <f t="shared" si="315"/>
        <v>83.105597662961983</v>
      </c>
      <c r="J2506">
        <f t="shared" si="313"/>
        <v>1.25E-4</v>
      </c>
      <c r="K2506">
        <f t="shared" si="314"/>
        <v>-4.0095118722873537E-4</v>
      </c>
      <c r="L2506">
        <f t="shared" si="316"/>
        <v>1.6231562043547263E-5</v>
      </c>
      <c r="M2506">
        <f t="shared" si="317"/>
        <v>1.5688188337499999E-2</v>
      </c>
      <c r="N2506">
        <f t="shared" si="318"/>
        <v>1.542846871231481E-2</v>
      </c>
      <c r="O2506">
        <f t="shared" si="319"/>
        <v>1.2821921133612317</v>
      </c>
    </row>
    <row r="2507" spans="8:15">
      <c r="H2507">
        <f t="shared" si="320"/>
        <v>2.5049999999999999</v>
      </c>
      <c r="I2507">
        <f t="shared" si="315"/>
        <v>82.938046054770552</v>
      </c>
      <c r="J2507">
        <f t="shared" si="313"/>
        <v>1.25E-4</v>
      </c>
      <c r="K2507">
        <f t="shared" si="314"/>
        <v>-4.0095118722873537E-4</v>
      </c>
      <c r="L2507">
        <f t="shared" si="316"/>
        <v>1.6198837120072375E-5</v>
      </c>
      <c r="M2507">
        <f t="shared" si="317"/>
        <v>1.5688188337499999E-2</v>
      </c>
      <c r="N2507">
        <f t="shared" si="318"/>
        <v>1.5428435987391336E-2</v>
      </c>
      <c r="O2507">
        <f t="shared" si="319"/>
        <v>1.2796043344753421</v>
      </c>
    </row>
    <row r="2508" spans="8:15">
      <c r="H2508">
        <f t="shared" si="320"/>
        <v>2.5060000000000002</v>
      </c>
      <c r="I2508">
        <f t="shared" si="315"/>
        <v>82.770494446579036</v>
      </c>
      <c r="J2508">
        <f t="shared" si="313"/>
        <v>1.25E-4</v>
      </c>
      <c r="K2508">
        <f t="shared" si="314"/>
        <v>-4.0095118722873537E-4</v>
      </c>
      <c r="L2508">
        <f t="shared" si="316"/>
        <v>1.6166112196597469E-5</v>
      </c>
      <c r="M2508">
        <f t="shared" si="317"/>
        <v>1.5688188337499999E-2</v>
      </c>
      <c r="N2508">
        <f t="shared" si="318"/>
        <v>1.542840326246786E-2</v>
      </c>
      <c r="O2508">
        <f t="shared" si="319"/>
        <v>1.2770165665556779</v>
      </c>
    </row>
    <row r="2509" spans="8:15">
      <c r="H2509">
        <f t="shared" si="320"/>
        <v>2.5070000000000001</v>
      </c>
      <c r="I2509">
        <f t="shared" si="315"/>
        <v>82.602942838387591</v>
      </c>
      <c r="J2509">
        <f t="shared" si="313"/>
        <v>1.25E-4</v>
      </c>
      <c r="K2509">
        <f t="shared" si="314"/>
        <v>-4.0095118722873537E-4</v>
      </c>
      <c r="L2509">
        <f t="shared" si="316"/>
        <v>1.6133387273122577E-5</v>
      </c>
      <c r="M2509">
        <f t="shared" si="317"/>
        <v>1.5688188337499999E-2</v>
      </c>
      <c r="N2509">
        <f t="shared" si="318"/>
        <v>1.5428370537544386E-2</v>
      </c>
      <c r="O2509">
        <f t="shared" si="319"/>
        <v>1.2744288096022423</v>
      </c>
    </row>
    <row r="2510" spans="8:15">
      <c r="H2510">
        <f t="shared" si="320"/>
        <v>2.508</v>
      </c>
      <c r="I2510">
        <f t="shared" si="315"/>
        <v>82.43539123019616</v>
      </c>
      <c r="J2510">
        <f t="shared" si="313"/>
        <v>1.25E-4</v>
      </c>
      <c r="K2510">
        <f t="shared" si="314"/>
        <v>-4.0095118722873537E-4</v>
      </c>
      <c r="L2510">
        <f t="shared" si="316"/>
        <v>1.6100662349647688E-5</v>
      </c>
      <c r="M2510">
        <f t="shared" si="317"/>
        <v>1.5688188337499999E-2</v>
      </c>
      <c r="N2510">
        <f t="shared" si="318"/>
        <v>1.5428337812620912E-2</v>
      </c>
      <c r="O2510">
        <f t="shared" si="319"/>
        <v>1.2718410636150337</v>
      </c>
    </row>
    <row r="2511" spans="8:15">
      <c r="H2511">
        <f t="shared" si="320"/>
        <v>2.5089999999999999</v>
      </c>
      <c r="I2511">
        <f t="shared" si="315"/>
        <v>82.267839622004729</v>
      </c>
      <c r="J2511">
        <f t="shared" si="313"/>
        <v>1.25E-4</v>
      </c>
      <c r="K2511">
        <f t="shared" si="314"/>
        <v>-4.0095118722873537E-4</v>
      </c>
      <c r="L2511">
        <f t="shared" si="316"/>
        <v>1.60679374261728E-5</v>
      </c>
      <c r="M2511">
        <f t="shared" si="317"/>
        <v>1.5688188337499999E-2</v>
      </c>
      <c r="N2511">
        <f t="shared" si="318"/>
        <v>1.5428305087697436E-2</v>
      </c>
      <c r="O2511">
        <f t="shared" si="319"/>
        <v>1.2692533285940522</v>
      </c>
    </row>
    <row r="2512" spans="8:15">
      <c r="H2512">
        <f t="shared" si="320"/>
        <v>2.5100000000000002</v>
      </c>
      <c r="I2512">
        <f t="shared" si="315"/>
        <v>82.100288013813213</v>
      </c>
      <c r="J2512">
        <f t="shared" si="313"/>
        <v>1.25E-4</v>
      </c>
      <c r="K2512">
        <f t="shared" si="314"/>
        <v>-4.0095118722873537E-4</v>
      </c>
      <c r="L2512">
        <f t="shared" si="316"/>
        <v>1.6035212502697894E-5</v>
      </c>
      <c r="M2512">
        <f t="shared" si="317"/>
        <v>1.5688188337499999E-2</v>
      </c>
      <c r="N2512">
        <f t="shared" si="318"/>
        <v>1.5428272362773962E-2</v>
      </c>
      <c r="O2512">
        <f t="shared" si="319"/>
        <v>1.2666656045392968</v>
      </c>
    </row>
    <row r="2513" spans="8:15">
      <c r="H2513">
        <f t="shared" si="320"/>
        <v>2.5110000000000001</v>
      </c>
      <c r="I2513">
        <f t="shared" si="315"/>
        <v>81.932736405621782</v>
      </c>
      <c r="J2513">
        <f t="shared" si="313"/>
        <v>1.25E-4</v>
      </c>
      <c r="K2513">
        <f t="shared" si="314"/>
        <v>-4.0095118722873537E-4</v>
      </c>
      <c r="L2513">
        <f t="shared" si="316"/>
        <v>1.6002487579223006E-5</v>
      </c>
      <c r="M2513">
        <f t="shared" si="317"/>
        <v>1.5688188337499999E-2</v>
      </c>
      <c r="N2513">
        <f t="shared" si="318"/>
        <v>1.5428239637850486E-2</v>
      </c>
      <c r="O2513">
        <f t="shared" si="319"/>
        <v>1.2640778914507695</v>
      </c>
    </row>
    <row r="2514" spans="8:15">
      <c r="H2514">
        <f t="shared" si="320"/>
        <v>2.512</v>
      </c>
      <c r="I2514">
        <f t="shared" si="315"/>
        <v>81.765184797430337</v>
      </c>
      <c r="J2514">
        <f t="shared" si="313"/>
        <v>1.25E-4</v>
      </c>
      <c r="K2514">
        <f t="shared" si="314"/>
        <v>-4.0095118722873537E-4</v>
      </c>
      <c r="L2514">
        <f t="shared" si="316"/>
        <v>1.5969762655748114E-5</v>
      </c>
      <c r="M2514">
        <f t="shared" si="317"/>
        <v>1.5688188337499999E-2</v>
      </c>
      <c r="N2514">
        <f t="shared" si="318"/>
        <v>1.5428206912927012E-2</v>
      </c>
      <c r="O2514">
        <f t="shared" si="319"/>
        <v>1.2614901893284693</v>
      </c>
    </row>
    <row r="2515" spans="8:15">
      <c r="H2515">
        <f t="shared" si="320"/>
        <v>2.5129999999999999</v>
      </c>
      <c r="I2515">
        <f t="shared" si="315"/>
        <v>81.597633189238906</v>
      </c>
      <c r="J2515">
        <f t="shared" si="313"/>
        <v>1.25E-4</v>
      </c>
      <c r="K2515">
        <f t="shared" si="314"/>
        <v>-4.0095118722873537E-4</v>
      </c>
      <c r="L2515">
        <f t="shared" si="316"/>
        <v>1.5937037732273225E-5</v>
      </c>
      <c r="M2515">
        <f t="shared" si="317"/>
        <v>1.5688188337499999E-2</v>
      </c>
      <c r="N2515">
        <f t="shared" si="318"/>
        <v>1.5428174188003537E-2</v>
      </c>
      <c r="O2515">
        <f t="shared" si="319"/>
        <v>1.2589024981723964</v>
      </c>
    </row>
    <row r="2516" spans="8:15">
      <c r="H2516">
        <f t="shared" si="320"/>
        <v>2.5140000000000002</v>
      </c>
      <c r="I2516">
        <f t="shared" si="315"/>
        <v>81.430081581047389</v>
      </c>
      <c r="J2516">
        <f t="shared" si="313"/>
        <v>1.25E-4</v>
      </c>
      <c r="K2516">
        <f t="shared" si="314"/>
        <v>-4.0095118722873537E-4</v>
      </c>
      <c r="L2516">
        <f t="shared" si="316"/>
        <v>1.5904312808798316E-5</v>
      </c>
      <c r="M2516">
        <f t="shared" si="317"/>
        <v>1.5688188337499999E-2</v>
      </c>
      <c r="N2516">
        <f t="shared" si="318"/>
        <v>1.5428141463080062E-2</v>
      </c>
      <c r="O2516">
        <f t="shared" si="319"/>
        <v>1.2563148179825492</v>
      </c>
    </row>
    <row r="2517" spans="8:15">
      <c r="H2517">
        <f t="shared" si="320"/>
        <v>2.5150000000000001</v>
      </c>
      <c r="I2517">
        <f t="shared" si="315"/>
        <v>81.262529972855958</v>
      </c>
      <c r="J2517">
        <f t="shared" si="313"/>
        <v>1.25E-4</v>
      </c>
      <c r="K2517">
        <f t="shared" si="314"/>
        <v>-4.0095118722873537E-4</v>
      </c>
      <c r="L2517">
        <f t="shared" si="316"/>
        <v>1.5871587885323427E-5</v>
      </c>
      <c r="M2517">
        <f t="shared" si="317"/>
        <v>1.5688188337499999E-2</v>
      </c>
      <c r="N2517">
        <f t="shared" si="318"/>
        <v>1.5428108738156587E-2</v>
      </c>
      <c r="O2517">
        <f t="shared" si="319"/>
        <v>1.2537271487589305</v>
      </c>
    </row>
    <row r="2518" spans="8:15">
      <c r="H2518">
        <f t="shared" si="320"/>
        <v>2.516</v>
      </c>
      <c r="I2518">
        <f t="shared" si="315"/>
        <v>81.094978364664513</v>
      </c>
      <c r="J2518">
        <f t="shared" si="313"/>
        <v>1.25E-4</v>
      </c>
      <c r="K2518">
        <f t="shared" si="314"/>
        <v>-4.0095118722873537E-4</v>
      </c>
      <c r="L2518">
        <f t="shared" si="316"/>
        <v>1.5838862961848539E-5</v>
      </c>
      <c r="M2518">
        <f t="shared" si="317"/>
        <v>1.5688188337499999E-2</v>
      </c>
      <c r="N2518">
        <f t="shared" si="318"/>
        <v>1.5428076013233111E-2</v>
      </c>
      <c r="O2518">
        <f t="shared" si="319"/>
        <v>1.2511394905015387</v>
      </c>
    </row>
    <row r="2519" spans="8:15">
      <c r="H2519">
        <f t="shared" si="320"/>
        <v>2.5169999999999999</v>
      </c>
      <c r="I2519">
        <f t="shared" si="315"/>
        <v>80.927426756473082</v>
      </c>
      <c r="J2519">
        <f t="shared" si="313"/>
        <v>1.25E-4</v>
      </c>
      <c r="K2519">
        <f t="shared" si="314"/>
        <v>-4.0095118722873537E-4</v>
      </c>
      <c r="L2519">
        <f t="shared" si="316"/>
        <v>1.580613803837365E-5</v>
      </c>
      <c r="M2519">
        <f t="shared" si="317"/>
        <v>1.5688188337499999E-2</v>
      </c>
      <c r="N2519">
        <f t="shared" si="318"/>
        <v>1.5428043288309637E-2</v>
      </c>
      <c r="O2519">
        <f t="shared" si="319"/>
        <v>1.2485518432103744</v>
      </c>
    </row>
    <row r="2520" spans="8:15">
      <c r="H2520">
        <f t="shared" si="320"/>
        <v>2.5180000000000002</v>
      </c>
      <c r="I2520">
        <f t="shared" si="315"/>
        <v>80.759875148281566</v>
      </c>
      <c r="J2520">
        <f t="shared" si="313"/>
        <v>1.25E-4</v>
      </c>
      <c r="K2520">
        <f t="shared" si="314"/>
        <v>-4.0095118722873537E-4</v>
      </c>
      <c r="L2520">
        <f t="shared" si="316"/>
        <v>1.5773413114898745E-5</v>
      </c>
      <c r="M2520">
        <f t="shared" si="317"/>
        <v>1.5688188337499999E-2</v>
      </c>
      <c r="N2520">
        <f t="shared" si="318"/>
        <v>1.5428010563386163E-2</v>
      </c>
      <c r="O2520">
        <f t="shared" si="319"/>
        <v>1.2459642068854357</v>
      </c>
    </row>
    <row r="2521" spans="8:15">
      <c r="H2521">
        <f t="shared" si="320"/>
        <v>2.5190000000000001</v>
      </c>
      <c r="I2521">
        <f t="shared" si="315"/>
        <v>80.592323540090135</v>
      </c>
      <c r="J2521">
        <f t="shared" si="313"/>
        <v>1.25E-4</v>
      </c>
      <c r="K2521">
        <f t="shared" si="314"/>
        <v>-4.0095118722873537E-4</v>
      </c>
      <c r="L2521">
        <f t="shared" si="316"/>
        <v>1.5740688191423856E-5</v>
      </c>
      <c r="M2521">
        <f t="shared" si="317"/>
        <v>1.5688188337499999E-2</v>
      </c>
      <c r="N2521">
        <f t="shared" si="318"/>
        <v>1.5427977838462687E-2</v>
      </c>
      <c r="O2521">
        <f t="shared" si="319"/>
        <v>1.2433765815267253</v>
      </c>
    </row>
    <row r="2522" spans="8:15">
      <c r="H2522">
        <f t="shared" si="320"/>
        <v>2.52</v>
      </c>
      <c r="I2522">
        <f t="shared" si="315"/>
        <v>80.42477193189869</v>
      </c>
      <c r="J2522">
        <f t="shared" si="313"/>
        <v>1.25E-4</v>
      </c>
      <c r="K2522">
        <f t="shared" si="314"/>
        <v>-4.0095118722873537E-4</v>
      </c>
      <c r="L2522">
        <f t="shared" si="316"/>
        <v>1.5707963267948961E-5</v>
      </c>
      <c r="M2522">
        <f t="shared" si="317"/>
        <v>1.5688188337499999E-2</v>
      </c>
      <c r="N2522">
        <f t="shared" si="318"/>
        <v>1.5427945113539213E-2</v>
      </c>
      <c r="O2522">
        <f t="shared" si="319"/>
        <v>1.240788967134242</v>
      </c>
    </row>
    <row r="2523" spans="8:15">
      <c r="H2523">
        <f t="shared" si="320"/>
        <v>2.5209999999999999</v>
      </c>
      <c r="I2523">
        <f t="shared" si="315"/>
        <v>80.257220323707259</v>
      </c>
      <c r="J2523">
        <f t="shared" si="313"/>
        <v>1.25E-4</v>
      </c>
      <c r="K2523">
        <f t="shared" si="314"/>
        <v>-4.0095118722873537E-4</v>
      </c>
      <c r="L2523">
        <f t="shared" si="316"/>
        <v>1.5675238344474072E-5</v>
      </c>
      <c r="M2523">
        <f t="shared" si="317"/>
        <v>1.5688188337499999E-2</v>
      </c>
      <c r="N2523">
        <f t="shared" si="318"/>
        <v>1.5427912388615737E-2</v>
      </c>
      <c r="O2523">
        <f t="shared" si="319"/>
        <v>1.2382013637079858</v>
      </c>
    </row>
    <row r="2524" spans="8:15">
      <c r="H2524">
        <f t="shared" si="320"/>
        <v>2.5220000000000002</v>
      </c>
      <c r="I2524">
        <f t="shared" si="315"/>
        <v>80.089668715515742</v>
      </c>
      <c r="J2524">
        <f t="shared" si="313"/>
        <v>1.25E-4</v>
      </c>
      <c r="K2524">
        <f t="shared" si="314"/>
        <v>-4.0095118722873537E-4</v>
      </c>
      <c r="L2524">
        <f t="shared" si="316"/>
        <v>1.564251342099917E-5</v>
      </c>
      <c r="M2524">
        <f t="shared" si="317"/>
        <v>1.5688188337499999E-2</v>
      </c>
      <c r="N2524">
        <f t="shared" si="318"/>
        <v>1.5427879663692263E-2</v>
      </c>
      <c r="O2524">
        <f t="shared" si="319"/>
        <v>1.2356137712479558</v>
      </c>
    </row>
    <row r="2525" spans="8:15">
      <c r="H2525">
        <f t="shared" si="320"/>
        <v>2.5230000000000001</v>
      </c>
      <c r="I2525">
        <f t="shared" si="315"/>
        <v>79.922117107324311</v>
      </c>
      <c r="J2525">
        <f t="shared" si="313"/>
        <v>1.25E-4</v>
      </c>
      <c r="K2525">
        <f t="shared" si="314"/>
        <v>-4.0095118722873537E-4</v>
      </c>
      <c r="L2525">
        <f t="shared" si="316"/>
        <v>1.5609788497524278E-5</v>
      </c>
      <c r="M2525">
        <f t="shared" si="317"/>
        <v>1.5688188337499999E-2</v>
      </c>
      <c r="N2525">
        <f t="shared" si="318"/>
        <v>1.5427846938768787E-2</v>
      </c>
      <c r="O2525">
        <f t="shared" si="319"/>
        <v>1.2330261897541539</v>
      </c>
    </row>
    <row r="2526" spans="8:15">
      <c r="H2526">
        <f t="shared" si="320"/>
        <v>2.524</v>
      </c>
      <c r="I2526">
        <f t="shared" si="315"/>
        <v>79.754565499132866</v>
      </c>
      <c r="J2526">
        <f t="shared" si="313"/>
        <v>1.25E-4</v>
      </c>
      <c r="K2526">
        <f t="shared" si="314"/>
        <v>-4.0095118722873537E-4</v>
      </c>
      <c r="L2526">
        <f t="shared" si="316"/>
        <v>1.5577063574049389E-5</v>
      </c>
      <c r="M2526">
        <f t="shared" si="317"/>
        <v>1.5688188337499999E-2</v>
      </c>
      <c r="N2526">
        <f t="shared" si="318"/>
        <v>1.5427814213845313E-2</v>
      </c>
      <c r="O2526">
        <f t="shared" si="319"/>
        <v>1.230438619226579</v>
      </c>
    </row>
    <row r="2527" spans="8:15">
      <c r="H2527">
        <f t="shared" si="320"/>
        <v>2.5249999999999999</v>
      </c>
      <c r="I2527">
        <f t="shared" si="315"/>
        <v>79.587013890941435</v>
      </c>
      <c r="J2527">
        <f t="shared" si="313"/>
        <v>1.25E-4</v>
      </c>
      <c r="K2527">
        <f t="shared" si="314"/>
        <v>-4.0095118722873537E-4</v>
      </c>
      <c r="L2527">
        <f t="shared" si="316"/>
        <v>1.5544338650574501E-5</v>
      </c>
      <c r="M2527">
        <f t="shared" si="317"/>
        <v>1.5688188337499999E-2</v>
      </c>
      <c r="N2527">
        <f t="shared" si="318"/>
        <v>1.5427781488921839E-2</v>
      </c>
      <c r="O2527">
        <f t="shared" si="319"/>
        <v>1.2278510596652314</v>
      </c>
    </row>
    <row r="2528" spans="8:15">
      <c r="H2528">
        <f t="shared" si="320"/>
        <v>2.5260000000000002</v>
      </c>
      <c r="I2528">
        <f t="shared" si="315"/>
        <v>79.419462282749919</v>
      </c>
      <c r="J2528">
        <f t="shared" si="313"/>
        <v>1.25E-4</v>
      </c>
      <c r="K2528">
        <f t="shared" si="314"/>
        <v>-4.0095118722873537E-4</v>
      </c>
      <c r="L2528">
        <f t="shared" si="316"/>
        <v>1.5511613727099595E-5</v>
      </c>
      <c r="M2528">
        <f t="shared" si="317"/>
        <v>1.5688188337499999E-2</v>
      </c>
      <c r="N2528">
        <f t="shared" si="318"/>
        <v>1.5427748763998363E-2</v>
      </c>
      <c r="O2528">
        <f t="shared" si="319"/>
        <v>1.2252635110701096</v>
      </c>
    </row>
    <row r="2529" spans="8:15">
      <c r="H2529">
        <f t="shared" si="320"/>
        <v>2.5270000000000001</v>
      </c>
      <c r="I2529">
        <f t="shared" si="315"/>
        <v>79.251910674558488</v>
      </c>
      <c r="J2529">
        <f t="shared" si="313"/>
        <v>1.25E-4</v>
      </c>
      <c r="K2529">
        <f t="shared" si="314"/>
        <v>-4.0095118722873537E-4</v>
      </c>
      <c r="L2529">
        <f t="shared" si="316"/>
        <v>1.5478888803624707E-5</v>
      </c>
      <c r="M2529">
        <f t="shared" si="317"/>
        <v>1.5688188337499999E-2</v>
      </c>
      <c r="N2529">
        <f t="shared" si="318"/>
        <v>1.5427716039074888E-2</v>
      </c>
      <c r="O2529">
        <f t="shared" si="319"/>
        <v>1.2226759734412163</v>
      </c>
    </row>
    <row r="2530" spans="8:15">
      <c r="H2530">
        <f t="shared" si="320"/>
        <v>2.528</v>
      </c>
      <c r="I2530">
        <f t="shared" si="315"/>
        <v>79.084359066367043</v>
      </c>
      <c r="J2530">
        <f t="shared" si="313"/>
        <v>1.25E-4</v>
      </c>
      <c r="K2530">
        <f t="shared" si="314"/>
        <v>-4.0095118722873537E-4</v>
      </c>
      <c r="L2530">
        <f t="shared" si="316"/>
        <v>1.5446163880149815E-5</v>
      </c>
      <c r="M2530">
        <f t="shared" si="317"/>
        <v>1.5688188337499999E-2</v>
      </c>
      <c r="N2530">
        <f t="shared" si="318"/>
        <v>1.5427683314151413E-2</v>
      </c>
      <c r="O2530">
        <f t="shared" si="319"/>
        <v>1.2200884467785498</v>
      </c>
    </row>
    <row r="2531" spans="8:15">
      <c r="H2531">
        <f t="shared" si="320"/>
        <v>2.5289999999999999</v>
      </c>
      <c r="I2531">
        <f t="shared" si="315"/>
        <v>78.916807458175612</v>
      </c>
      <c r="J2531">
        <f t="shared" si="313"/>
        <v>1.25E-4</v>
      </c>
      <c r="K2531">
        <f t="shared" si="314"/>
        <v>-4.0095118722873537E-4</v>
      </c>
      <c r="L2531">
        <f t="shared" si="316"/>
        <v>1.5413438956674923E-5</v>
      </c>
      <c r="M2531">
        <f t="shared" si="317"/>
        <v>1.5688188337499999E-2</v>
      </c>
      <c r="N2531">
        <f t="shared" si="318"/>
        <v>1.5427650589227938E-2</v>
      </c>
      <c r="O2531">
        <f t="shared" si="319"/>
        <v>1.2175009310821108</v>
      </c>
    </row>
    <row r="2532" spans="8:15">
      <c r="H2532">
        <f t="shared" si="320"/>
        <v>2.5300000000000002</v>
      </c>
      <c r="I2532">
        <f t="shared" si="315"/>
        <v>78.749255849984095</v>
      </c>
      <c r="J2532">
        <f t="shared" si="313"/>
        <v>1.25E-4</v>
      </c>
      <c r="K2532">
        <f t="shared" si="314"/>
        <v>-4.0095118722873537E-4</v>
      </c>
      <c r="L2532">
        <f t="shared" si="316"/>
        <v>1.538071403320002E-5</v>
      </c>
      <c r="M2532">
        <f t="shared" si="317"/>
        <v>1.5688188337499999E-2</v>
      </c>
      <c r="N2532">
        <f t="shared" si="318"/>
        <v>1.5427617864304464E-2</v>
      </c>
      <c r="O2532">
        <f t="shared" si="319"/>
        <v>1.2149134263518975</v>
      </c>
    </row>
    <row r="2533" spans="8:15">
      <c r="H2533">
        <f t="shared" si="320"/>
        <v>2.5310000000000001</v>
      </c>
      <c r="I2533">
        <f t="shared" si="315"/>
        <v>78.581704241792664</v>
      </c>
      <c r="J2533">
        <f t="shared" si="313"/>
        <v>1.25E-4</v>
      </c>
      <c r="K2533">
        <f t="shared" si="314"/>
        <v>-4.0095118722873537E-4</v>
      </c>
      <c r="L2533">
        <f t="shared" si="316"/>
        <v>1.5347989109725132E-5</v>
      </c>
      <c r="M2533">
        <f t="shared" si="317"/>
        <v>1.5688188337499999E-2</v>
      </c>
      <c r="N2533">
        <f t="shared" si="318"/>
        <v>1.5427585139380988E-2</v>
      </c>
      <c r="O2533">
        <f t="shared" si="319"/>
        <v>1.2123259325879125</v>
      </c>
    </row>
    <row r="2534" spans="8:15">
      <c r="H2534">
        <f t="shared" si="320"/>
        <v>2.532</v>
      </c>
      <c r="I2534">
        <f t="shared" si="315"/>
        <v>78.414152633601219</v>
      </c>
      <c r="J2534">
        <f t="shared" si="313"/>
        <v>1.25E-4</v>
      </c>
      <c r="K2534">
        <f t="shared" si="314"/>
        <v>-4.0095118722873537E-4</v>
      </c>
      <c r="L2534">
        <f t="shared" si="316"/>
        <v>1.531526418625024E-5</v>
      </c>
      <c r="M2534">
        <f t="shared" si="317"/>
        <v>1.5688188337499999E-2</v>
      </c>
      <c r="N2534">
        <f t="shared" si="318"/>
        <v>1.5427552414457514E-2</v>
      </c>
      <c r="O2534">
        <f t="shared" si="319"/>
        <v>1.2097384497901544</v>
      </c>
    </row>
    <row r="2535" spans="8:15">
      <c r="H2535">
        <f t="shared" si="320"/>
        <v>2.5329999999999999</v>
      </c>
      <c r="I2535">
        <f t="shared" si="315"/>
        <v>78.246601025409788</v>
      </c>
      <c r="J2535">
        <f t="shared" si="313"/>
        <v>1.25E-4</v>
      </c>
      <c r="K2535">
        <f t="shared" si="314"/>
        <v>-4.0095118722873537E-4</v>
      </c>
      <c r="L2535">
        <f t="shared" si="316"/>
        <v>1.5282539262775351E-5</v>
      </c>
      <c r="M2535">
        <f t="shared" si="317"/>
        <v>1.5688188337499999E-2</v>
      </c>
      <c r="N2535">
        <f t="shared" si="318"/>
        <v>1.5427519689534038E-2</v>
      </c>
      <c r="O2535">
        <f t="shared" si="319"/>
        <v>1.2071509779586238</v>
      </c>
    </row>
    <row r="2536" spans="8:15">
      <c r="H2536">
        <f t="shared" si="320"/>
        <v>2.5340000000000003</v>
      </c>
      <c r="I2536">
        <f t="shared" si="315"/>
        <v>78.079049417218272</v>
      </c>
      <c r="J2536">
        <f t="shared" si="313"/>
        <v>1.25E-4</v>
      </c>
      <c r="K2536">
        <f t="shared" si="314"/>
        <v>-4.0095118722873537E-4</v>
      </c>
      <c r="L2536">
        <f t="shared" si="316"/>
        <v>1.5249814339300444E-5</v>
      </c>
      <c r="M2536">
        <f t="shared" si="317"/>
        <v>1.5688188337499999E-2</v>
      </c>
      <c r="N2536">
        <f t="shared" si="318"/>
        <v>1.5427486964610564E-2</v>
      </c>
      <c r="O2536">
        <f t="shared" si="319"/>
        <v>1.2045635170933189</v>
      </c>
    </row>
    <row r="2537" spans="8:15">
      <c r="H2537">
        <f t="shared" si="320"/>
        <v>2.5350000000000001</v>
      </c>
      <c r="I2537">
        <f t="shared" si="315"/>
        <v>77.911497809026841</v>
      </c>
      <c r="J2537">
        <f t="shared" si="313"/>
        <v>1.25E-4</v>
      </c>
      <c r="K2537">
        <f t="shared" si="314"/>
        <v>-4.0095118722873537E-4</v>
      </c>
      <c r="L2537">
        <f t="shared" si="316"/>
        <v>1.5217089415825555E-5</v>
      </c>
      <c r="M2537">
        <f t="shared" si="317"/>
        <v>1.5688188337499999E-2</v>
      </c>
      <c r="N2537">
        <f t="shared" si="318"/>
        <v>1.542745423968709E-2</v>
      </c>
      <c r="O2537">
        <f t="shared" si="319"/>
        <v>1.2019760671942425</v>
      </c>
    </row>
    <row r="2538" spans="8:15">
      <c r="H2538">
        <f t="shared" si="320"/>
        <v>2.536</v>
      </c>
      <c r="I2538">
        <f t="shared" si="315"/>
        <v>77.743946200835396</v>
      </c>
      <c r="J2538">
        <f t="shared" si="313"/>
        <v>1.25E-4</v>
      </c>
      <c r="K2538">
        <f t="shared" si="314"/>
        <v>-4.0095118722873537E-4</v>
      </c>
      <c r="L2538">
        <f t="shared" si="316"/>
        <v>1.5184364492350665E-5</v>
      </c>
      <c r="M2538">
        <f t="shared" si="317"/>
        <v>1.5688188337499999E-2</v>
      </c>
      <c r="N2538">
        <f t="shared" si="318"/>
        <v>1.5427421514763614E-2</v>
      </c>
      <c r="O2538">
        <f t="shared" si="319"/>
        <v>1.1993886282613928</v>
      </c>
    </row>
    <row r="2539" spans="8:15">
      <c r="H2539">
        <f t="shared" si="320"/>
        <v>2.5369999999999999</v>
      </c>
      <c r="I2539">
        <f t="shared" si="315"/>
        <v>77.576394592643965</v>
      </c>
      <c r="J2539">
        <f t="shared" si="313"/>
        <v>1.25E-4</v>
      </c>
      <c r="K2539">
        <f t="shared" si="314"/>
        <v>-4.0095118722873537E-4</v>
      </c>
      <c r="L2539">
        <f t="shared" si="316"/>
        <v>1.5151639568875776E-5</v>
      </c>
      <c r="M2539">
        <f t="shared" si="317"/>
        <v>1.5688188337499999E-2</v>
      </c>
      <c r="N2539">
        <f t="shared" si="318"/>
        <v>1.542738878984014E-2</v>
      </c>
      <c r="O2539">
        <f t="shared" si="319"/>
        <v>1.1968012002947708</v>
      </c>
    </row>
    <row r="2540" spans="8:15">
      <c r="H2540">
        <f t="shared" si="320"/>
        <v>2.5380000000000003</v>
      </c>
      <c r="I2540">
        <f t="shared" si="315"/>
        <v>77.408842984452448</v>
      </c>
      <c r="J2540">
        <f t="shared" si="313"/>
        <v>1.25E-4</v>
      </c>
      <c r="K2540">
        <f t="shared" si="314"/>
        <v>-4.0095118722873537E-4</v>
      </c>
      <c r="L2540">
        <f t="shared" si="316"/>
        <v>1.5118914645400869E-5</v>
      </c>
      <c r="M2540">
        <f t="shared" si="317"/>
        <v>1.5688188337499999E-2</v>
      </c>
      <c r="N2540">
        <f t="shared" si="318"/>
        <v>1.5427356064916664E-2</v>
      </c>
      <c r="O2540">
        <f t="shared" si="319"/>
        <v>1.1942137832943742</v>
      </c>
    </row>
    <row r="2541" spans="8:15">
      <c r="H2541">
        <f t="shared" si="320"/>
        <v>2.5390000000000001</v>
      </c>
      <c r="I2541">
        <f t="shared" si="315"/>
        <v>77.241291376261017</v>
      </c>
      <c r="J2541">
        <f t="shared" si="313"/>
        <v>1.25E-4</v>
      </c>
      <c r="K2541">
        <f t="shared" si="314"/>
        <v>-4.0095118722873537E-4</v>
      </c>
      <c r="L2541">
        <f t="shared" si="316"/>
        <v>1.5086189721925981E-5</v>
      </c>
      <c r="M2541">
        <f t="shared" si="317"/>
        <v>1.5688188337499999E-2</v>
      </c>
      <c r="N2541">
        <f t="shared" si="318"/>
        <v>1.542732333999319E-2</v>
      </c>
      <c r="O2541">
        <f t="shared" si="319"/>
        <v>1.1916263772602063</v>
      </c>
    </row>
    <row r="2542" spans="8:15">
      <c r="H2542">
        <f t="shared" si="320"/>
        <v>2.54</v>
      </c>
      <c r="I2542">
        <f t="shared" si="315"/>
        <v>77.073739768069572</v>
      </c>
      <c r="J2542">
        <f t="shared" si="313"/>
        <v>1.25E-4</v>
      </c>
      <c r="K2542">
        <f t="shared" si="314"/>
        <v>-4.0095118722873537E-4</v>
      </c>
      <c r="L2542">
        <f t="shared" si="316"/>
        <v>1.5053464798451089E-5</v>
      </c>
      <c r="M2542">
        <f t="shared" si="317"/>
        <v>1.5688188337499999E-2</v>
      </c>
      <c r="N2542">
        <f t="shared" si="318"/>
        <v>1.5427290615069715E-2</v>
      </c>
      <c r="O2542">
        <f t="shared" si="319"/>
        <v>1.1890389821922651</v>
      </c>
    </row>
    <row r="2543" spans="8:15">
      <c r="H2543">
        <f t="shared" si="320"/>
        <v>2.5409999999999999</v>
      </c>
      <c r="I2543">
        <f t="shared" si="315"/>
        <v>76.906188159878141</v>
      </c>
      <c r="J2543">
        <f t="shared" si="313"/>
        <v>1.25E-4</v>
      </c>
      <c r="K2543">
        <f t="shared" si="314"/>
        <v>-4.0095118722873537E-4</v>
      </c>
      <c r="L2543">
        <f t="shared" si="316"/>
        <v>1.50207398749762E-5</v>
      </c>
      <c r="M2543">
        <f t="shared" si="317"/>
        <v>1.5688188337499999E-2</v>
      </c>
      <c r="N2543">
        <f t="shared" si="318"/>
        <v>1.5427257890146239E-2</v>
      </c>
      <c r="O2543">
        <f t="shared" si="319"/>
        <v>1.1864515980905515</v>
      </c>
    </row>
    <row r="2544" spans="8:15">
      <c r="H2544">
        <f t="shared" si="320"/>
        <v>2.5420000000000003</v>
      </c>
      <c r="I2544">
        <f t="shared" si="315"/>
        <v>76.738636551686625</v>
      </c>
      <c r="J2544">
        <f t="shared" si="313"/>
        <v>1.25E-4</v>
      </c>
      <c r="K2544">
        <f t="shared" si="314"/>
        <v>-4.0095118722873537E-4</v>
      </c>
      <c r="L2544">
        <f t="shared" si="316"/>
        <v>1.4988014951501293E-5</v>
      </c>
      <c r="M2544">
        <f t="shared" si="317"/>
        <v>1.5688188337499999E-2</v>
      </c>
      <c r="N2544">
        <f t="shared" si="318"/>
        <v>1.5427225165222765E-2</v>
      </c>
      <c r="O2544">
        <f t="shared" si="319"/>
        <v>1.1838642249550635</v>
      </c>
    </row>
    <row r="2545" spans="8:15">
      <c r="H2545">
        <f t="shared" si="320"/>
        <v>2.5430000000000001</v>
      </c>
      <c r="I2545">
        <f t="shared" si="315"/>
        <v>76.571084943495194</v>
      </c>
      <c r="J2545">
        <f t="shared" si="313"/>
        <v>1.25E-4</v>
      </c>
      <c r="K2545">
        <f t="shared" si="314"/>
        <v>-4.0095118722873537E-4</v>
      </c>
      <c r="L2545">
        <f t="shared" si="316"/>
        <v>1.4955290028026404E-5</v>
      </c>
      <c r="M2545">
        <f t="shared" si="317"/>
        <v>1.5688188337499999E-2</v>
      </c>
      <c r="N2545">
        <f t="shared" si="318"/>
        <v>1.5427192440299289E-2</v>
      </c>
      <c r="O2545">
        <f t="shared" si="319"/>
        <v>1.1812768627858039</v>
      </c>
    </row>
    <row r="2546" spans="8:15">
      <c r="H2546">
        <f t="shared" si="320"/>
        <v>2.544</v>
      </c>
      <c r="I2546">
        <f t="shared" si="315"/>
        <v>76.403533335303749</v>
      </c>
      <c r="J2546">
        <f t="shared" si="313"/>
        <v>1.25E-4</v>
      </c>
      <c r="K2546">
        <f t="shared" si="314"/>
        <v>-4.0095118722873537E-4</v>
      </c>
      <c r="L2546">
        <f t="shared" si="316"/>
        <v>1.4922565104551514E-5</v>
      </c>
      <c r="M2546">
        <f t="shared" si="317"/>
        <v>1.5688188337499999E-2</v>
      </c>
      <c r="N2546">
        <f t="shared" si="318"/>
        <v>1.5427159715375815E-2</v>
      </c>
      <c r="O2546">
        <f t="shared" si="319"/>
        <v>1.1786895115827711</v>
      </c>
    </row>
    <row r="2547" spans="8:15">
      <c r="H2547">
        <f t="shared" si="320"/>
        <v>2.5449999999999999</v>
      </c>
      <c r="I2547">
        <f t="shared" si="315"/>
        <v>76.235981727112318</v>
      </c>
      <c r="J2547">
        <f t="shared" si="313"/>
        <v>1.25E-4</v>
      </c>
      <c r="K2547">
        <f t="shared" si="314"/>
        <v>-4.0095118722873537E-4</v>
      </c>
      <c r="L2547">
        <f t="shared" si="316"/>
        <v>1.4889840181076625E-5</v>
      </c>
      <c r="M2547">
        <f t="shared" si="317"/>
        <v>1.5688188337499999E-2</v>
      </c>
      <c r="N2547">
        <f t="shared" si="318"/>
        <v>1.5427126990452341E-2</v>
      </c>
      <c r="O2547">
        <f t="shared" si="319"/>
        <v>1.1761021713459658</v>
      </c>
    </row>
    <row r="2548" spans="8:15">
      <c r="H2548">
        <f t="shared" si="320"/>
        <v>2.5460000000000003</v>
      </c>
      <c r="I2548">
        <f t="shared" si="315"/>
        <v>76.068430118920801</v>
      </c>
      <c r="J2548">
        <f t="shared" si="313"/>
        <v>1.25E-4</v>
      </c>
      <c r="K2548">
        <f t="shared" si="314"/>
        <v>-4.0095118722873537E-4</v>
      </c>
      <c r="L2548">
        <f t="shared" si="316"/>
        <v>1.485711525760172E-5</v>
      </c>
      <c r="M2548">
        <f t="shared" si="317"/>
        <v>1.5688188337499999E-2</v>
      </c>
      <c r="N2548">
        <f t="shared" si="318"/>
        <v>1.5427094265528865E-2</v>
      </c>
      <c r="O2548">
        <f t="shared" si="319"/>
        <v>1.1735148420753863</v>
      </c>
    </row>
    <row r="2549" spans="8:15">
      <c r="H2549">
        <f t="shared" si="320"/>
        <v>2.5470000000000002</v>
      </c>
      <c r="I2549">
        <f t="shared" si="315"/>
        <v>75.90087851072937</v>
      </c>
      <c r="J2549">
        <f t="shared" si="313"/>
        <v>1.25E-4</v>
      </c>
      <c r="K2549">
        <f t="shared" si="314"/>
        <v>-4.0095118722873537E-4</v>
      </c>
      <c r="L2549">
        <f t="shared" si="316"/>
        <v>1.4824390334126831E-5</v>
      </c>
      <c r="M2549">
        <f t="shared" si="317"/>
        <v>1.5688188337499999E-2</v>
      </c>
      <c r="N2549">
        <f t="shared" si="318"/>
        <v>1.5427061540605391E-2</v>
      </c>
      <c r="O2549">
        <f t="shared" si="319"/>
        <v>1.1709275237710353</v>
      </c>
    </row>
    <row r="2550" spans="8:15">
      <c r="H2550">
        <f t="shared" si="320"/>
        <v>2.548</v>
      </c>
      <c r="I2550">
        <f t="shared" si="315"/>
        <v>75.733326902537925</v>
      </c>
      <c r="J2550">
        <f t="shared" si="313"/>
        <v>1.25E-4</v>
      </c>
      <c r="K2550">
        <f t="shared" si="314"/>
        <v>-4.0095118722873537E-4</v>
      </c>
      <c r="L2550">
        <f t="shared" si="316"/>
        <v>1.4791665410651937E-5</v>
      </c>
      <c r="M2550">
        <f t="shared" si="317"/>
        <v>1.5688188337499999E-2</v>
      </c>
      <c r="N2550">
        <f t="shared" si="318"/>
        <v>1.5427028815681915E-2</v>
      </c>
      <c r="O2550">
        <f t="shared" si="319"/>
        <v>1.1683402164329109</v>
      </c>
    </row>
    <row r="2551" spans="8:15">
      <c r="H2551">
        <f t="shared" si="320"/>
        <v>2.5489999999999999</v>
      </c>
      <c r="I2551">
        <f t="shared" si="315"/>
        <v>75.565775294346494</v>
      </c>
      <c r="J2551">
        <f t="shared" si="313"/>
        <v>1.25E-4</v>
      </c>
      <c r="K2551">
        <f t="shared" si="314"/>
        <v>-4.0095118722873537E-4</v>
      </c>
      <c r="L2551">
        <f t="shared" si="316"/>
        <v>1.4758940487177049E-5</v>
      </c>
      <c r="M2551">
        <f t="shared" si="317"/>
        <v>1.5688188337499999E-2</v>
      </c>
      <c r="N2551">
        <f t="shared" si="318"/>
        <v>1.5426996090758441E-2</v>
      </c>
      <c r="O2551">
        <f t="shared" si="319"/>
        <v>1.1657529200610142</v>
      </c>
    </row>
    <row r="2552" spans="8:15">
      <c r="H2552">
        <f t="shared" si="320"/>
        <v>2.5500000000000003</v>
      </c>
      <c r="I2552">
        <f t="shared" si="315"/>
        <v>75.398223686154978</v>
      </c>
      <c r="J2552">
        <f t="shared" si="313"/>
        <v>1.25E-4</v>
      </c>
      <c r="K2552">
        <f t="shared" si="314"/>
        <v>-4.0095118722873537E-4</v>
      </c>
      <c r="L2552">
        <f t="shared" si="316"/>
        <v>1.4726215563702143E-5</v>
      </c>
      <c r="M2552">
        <f t="shared" si="317"/>
        <v>1.5688188337499999E-2</v>
      </c>
      <c r="N2552">
        <f t="shared" si="318"/>
        <v>1.5426963365834965E-2</v>
      </c>
      <c r="O2552">
        <f t="shared" si="319"/>
        <v>1.163165634655343</v>
      </c>
    </row>
    <row r="2553" spans="8:15">
      <c r="H2553">
        <f t="shared" si="320"/>
        <v>2.5510000000000002</v>
      </c>
      <c r="I2553">
        <f t="shared" si="315"/>
        <v>75.230672077963547</v>
      </c>
      <c r="J2553">
        <f t="shared" si="313"/>
        <v>1.25E-4</v>
      </c>
      <c r="K2553">
        <f t="shared" si="314"/>
        <v>-4.0095118722873537E-4</v>
      </c>
      <c r="L2553">
        <f t="shared" si="316"/>
        <v>1.4693490640227255E-5</v>
      </c>
      <c r="M2553">
        <f t="shared" si="317"/>
        <v>1.5688188337499999E-2</v>
      </c>
      <c r="N2553">
        <f t="shared" si="318"/>
        <v>1.5426930640911491E-2</v>
      </c>
      <c r="O2553">
        <f t="shared" si="319"/>
        <v>1.1605783602159003</v>
      </c>
    </row>
    <row r="2554" spans="8:15">
      <c r="H2554">
        <f t="shared" si="320"/>
        <v>2.552</v>
      </c>
      <c r="I2554">
        <f t="shared" si="315"/>
        <v>75.063120469772102</v>
      </c>
      <c r="J2554">
        <f t="shared" si="313"/>
        <v>1.25E-4</v>
      </c>
      <c r="K2554">
        <f t="shared" si="314"/>
        <v>-4.0095118722873537E-4</v>
      </c>
      <c r="L2554">
        <f t="shared" si="316"/>
        <v>1.4660765716752364E-5</v>
      </c>
      <c r="M2554">
        <f t="shared" si="317"/>
        <v>1.5688188337499999E-2</v>
      </c>
      <c r="N2554">
        <f t="shared" si="318"/>
        <v>1.5426897915988017E-2</v>
      </c>
      <c r="O2554">
        <f t="shared" si="319"/>
        <v>1.1579910967426847</v>
      </c>
    </row>
    <row r="2555" spans="8:15">
      <c r="H2555">
        <f t="shared" si="320"/>
        <v>2.5529999999999999</v>
      </c>
      <c r="I2555">
        <f t="shared" si="315"/>
        <v>74.895568861580671</v>
      </c>
      <c r="J2555">
        <f t="shared" si="313"/>
        <v>1.25E-4</v>
      </c>
      <c r="K2555">
        <f t="shared" si="314"/>
        <v>-4.0095118722873537E-4</v>
      </c>
      <c r="L2555">
        <f t="shared" si="316"/>
        <v>1.4628040793277476E-5</v>
      </c>
      <c r="M2555">
        <f t="shared" si="317"/>
        <v>1.5688188337499999E-2</v>
      </c>
      <c r="N2555">
        <f t="shared" si="318"/>
        <v>1.5426865191064541E-2</v>
      </c>
      <c r="O2555">
        <f t="shared" si="319"/>
        <v>1.1554038442356962</v>
      </c>
    </row>
    <row r="2556" spans="8:15">
      <c r="H2556">
        <f t="shared" si="320"/>
        <v>2.5540000000000003</v>
      </c>
      <c r="I2556">
        <f t="shared" si="315"/>
        <v>74.728017253389154</v>
      </c>
      <c r="J2556">
        <f t="shared" si="313"/>
        <v>1.25E-4</v>
      </c>
      <c r="K2556">
        <f t="shared" si="314"/>
        <v>-4.0095118722873537E-4</v>
      </c>
      <c r="L2556">
        <f t="shared" si="316"/>
        <v>1.459531586980257E-5</v>
      </c>
      <c r="M2556">
        <f t="shared" si="317"/>
        <v>1.5688188337499999E-2</v>
      </c>
      <c r="N2556">
        <f t="shared" si="318"/>
        <v>1.5426832466141066E-2</v>
      </c>
      <c r="O2556">
        <f t="shared" si="319"/>
        <v>1.1528166026949336</v>
      </c>
    </row>
    <row r="2557" spans="8:15">
      <c r="H2557">
        <f t="shared" si="320"/>
        <v>2.5550000000000002</v>
      </c>
      <c r="I2557">
        <f t="shared" si="315"/>
        <v>74.560465645197723</v>
      </c>
      <c r="J2557">
        <f t="shared" si="313"/>
        <v>1.25E-4</v>
      </c>
      <c r="K2557">
        <f t="shared" si="314"/>
        <v>-4.0095118722873537E-4</v>
      </c>
      <c r="L2557">
        <f t="shared" si="316"/>
        <v>1.4562590946327682E-5</v>
      </c>
      <c r="M2557">
        <f t="shared" si="317"/>
        <v>1.5688188337499999E-2</v>
      </c>
      <c r="N2557">
        <f t="shared" si="318"/>
        <v>1.542679974121759E-2</v>
      </c>
      <c r="O2557">
        <f t="shared" si="319"/>
        <v>1.1502293721203993</v>
      </c>
    </row>
    <row r="2558" spans="8:15">
      <c r="H2558">
        <f t="shared" si="320"/>
        <v>2.556</v>
      </c>
      <c r="I2558">
        <f t="shared" si="315"/>
        <v>74.392914037006278</v>
      </c>
      <c r="J2558">
        <f t="shared" si="313"/>
        <v>1.25E-4</v>
      </c>
      <c r="K2558">
        <f t="shared" si="314"/>
        <v>-4.0095118722873537E-4</v>
      </c>
      <c r="L2558">
        <f t="shared" si="316"/>
        <v>1.4529866022852788E-5</v>
      </c>
      <c r="M2558">
        <f t="shared" si="317"/>
        <v>1.5688188337499999E-2</v>
      </c>
      <c r="N2558">
        <f t="shared" si="318"/>
        <v>1.5426767016294116E-2</v>
      </c>
      <c r="O2558">
        <f t="shared" si="319"/>
        <v>1.1476421525120921</v>
      </c>
    </row>
    <row r="2559" spans="8:15">
      <c r="H2559">
        <f t="shared" si="320"/>
        <v>2.5569999999999999</v>
      </c>
      <c r="I2559">
        <f t="shared" si="315"/>
        <v>74.225362428814847</v>
      </c>
      <c r="J2559">
        <f t="shared" si="313"/>
        <v>1.25E-4</v>
      </c>
      <c r="K2559">
        <f t="shared" si="314"/>
        <v>-4.0095118722873537E-4</v>
      </c>
      <c r="L2559">
        <f t="shared" si="316"/>
        <v>1.4497141099377899E-5</v>
      </c>
      <c r="M2559">
        <f t="shared" si="317"/>
        <v>1.5688188337499999E-2</v>
      </c>
      <c r="N2559">
        <f t="shared" si="318"/>
        <v>1.5426734291370642E-2</v>
      </c>
      <c r="O2559">
        <f t="shared" si="319"/>
        <v>1.1450549438700122</v>
      </c>
    </row>
    <row r="2560" spans="8:15">
      <c r="H2560">
        <f t="shared" si="320"/>
        <v>2.5580000000000003</v>
      </c>
      <c r="I2560">
        <f t="shared" si="315"/>
        <v>74.057810820623331</v>
      </c>
      <c r="J2560">
        <f t="shared" si="313"/>
        <v>1.25E-4</v>
      </c>
      <c r="K2560">
        <f t="shared" si="314"/>
        <v>-4.0095118722873537E-4</v>
      </c>
      <c r="L2560">
        <f t="shared" si="316"/>
        <v>1.4464416175902995E-5</v>
      </c>
      <c r="M2560">
        <f t="shared" si="317"/>
        <v>1.5688188337499999E-2</v>
      </c>
      <c r="N2560">
        <f t="shared" si="318"/>
        <v>1.5426701566447166E-2</v>
      </c>
      <c r="O2560">
        <f t="shared" si="319"/>
        <v>1.1424677461941579</v>
      </c>
    </row>
    <row r="2561" spans="8:15">
      <c r="H2561">
        <f t="shared" si="320"/>
        <v>2.5590000000000002</v>
      </c>
      <c r="I2561">
        <f t="shared" si="315"/>
        <v>73.8902592124319</v>
      </c>
      <c r="J2561">
        <f t="shared" si="313"/>
        <v>1.25E-4</v>
      </c>
      <c r="K2561">
        <f t="shared" si="314"/>
        <v>-4.0095118722873537E-4</v>
      </c>
      <c r="L2561">
        <f t="shared" si="316"/>
        <v>1.4431691252428105E-5</v>
      </c>
      <c r="M2561">
        <f t="shared" si="317"/>
        <v>1.5688188337499999E-2</v>
      </c>
      <c r="N2561">
        <f t="shared" si="318"/>
        <v>1.5426668841523692E-2</v>
      </c>
      <c r="O2561">
        <f t="shared" si="319"/>
        <v>1.139880559484532</v>
      </c>
    </row>
    <row r="2562" spans="8:15">
      <c r="H2562">
        <f t="shared" si="320"/>
        <v>2.56</v>
      </c>
      <c r="I2562">
        <f t="shared" si="315"/>
        <v>73.722707604240455</v>
      </c>
      <c r="J2562">
        <f t="shared" ref="J2562:J2625" si="321">IF(H2562&lt;$E$18,$E$17,IF(H2562&lt;$E$5,$E$14,0))/$E$8/$E$9</f>
        <v>1.25E-4</v>
      </c>
      <c r="K2562">
        <f t="shared" ref="K2562:K2625" si="322">IF(H2562&lt;$E$3,$E$12*$E$22,IF(H2562&lt;$E$4,0,IF(H2562&lt;$E$5,-$E$12*$E$22,0)))</f>
        <v>-4.0095118722873537E-4</v>
      </c>
      <c r="L2562">
        <f t="shared" si="316"/>
        <v>1.4398966328953215E-5</v>
      </c>
      <c r="M2562">
        <f t="shared" si="317"/>
        <v>1.5688188337499999E-2</v>
      </c>
      <c r="N2562">
        <f t="shared" si="318"/>
        <v>1.5426636116600216E-2</v>
      </c>
      <c r="O2562">
        <f t="shared" si="319"/>
        <v>1.1372933837411332</v>
      </c>
    </row>
    <row r="2563" spans="8:15">
      <c r="H2563">
        <f t="shared" si="320"/>
        <v>2.5609999999999999</v>
      </c>
      <c r="I2563">
        <f t="shared" ref="I2563:I2626" si="323">IF(H2563&lt;$E$3,$E$12*H2563,IF(H2563&lt;$E$4,$E$10,IF(H2563&lt;$E$5,$E$10-$E$12*(H2563-$E$4),0)))</f>
        <v>73.555155996049024</v>
      </c>
      <c r="J2563">
        <f t="shared" si="321"/>
        <v>1.25E-4</v>
      </c>
      <c r="K2563">
        <f t="shared" si="322"/>
        <v>-4.0095118722873537E-4</v>
      </c>
      <c r="L2563">
        <f t="shared" ref="L2563:L2626" si="324">I2563*$E$15/$E$9/$E$8^2</f>
        <v>1.4366241405478326E-5</v>
      </c>
      <c r="M2563">
        <f t="shared" ref="M2563:M2626" si="325">$E$19/$E$8/$E$9</f>
        <v>1.5688188337499999E-2</v>
      </c>
      <c r="N2563">
        <f t="shared" ref="N2563:N2626" si="326">SUM(J2563:M2563)</f>
        <v>1.5426603391676742E-2</v>
      </c>
      <c r="O2563">
        <f t="shared" ref="O2563:O2626" si="327">I2563*N2563</f>
        <v>1.1347062189639616</v>
      </c>
    </row>
    <row r="2564" spans="8:15">
      <c r="H2564">
        <f t="shared" ref="H2564:H2627" si="328">(ROW()-2)*0.001</f>
        <v>2.5619999999999998</v>
      </c>
      <c r="I2564">
        <f t="shared" si="323"/>
        <v>73.387604387857593</v>
      </c>
      <c r="J2564">
        <f t="shared" si="321"/>
        <v>1.25E-4</v>
      </c>
      <c r="K2564">
        <f t="shared" si="322"/>
        <v>-4.0095118722873537E-4</v>
      </c>
      <c r="L2564">
        <f t="shared" si="324"/>
        <v>1.4333516482003438E-5</v>
      </c>
      <c r="M2564">
        <f t="shared" si="325"/>
        <v>1.5688188337499999E-2</v>
      </c>
      <c r="N2564">
        <f t="shared" si="326"/>
        <v>1.5426570666753268E-2</v>
      </c>
      <c r="O2564">
        <f t="shared" si="327"/>
        <v>1.1321190651530173</v>
      </c>
    </row>
    <row r="2565" spans="8:15">
      <c r="H2565">
        <f t="shared" si="328"/>
        <v>2.5630000000000002</v>
      </c>
      <c r="I2565">
        <f t="shared" si="323"/>
        <v>73.220052779666077</v>
      </c>
      <c r="J2565">
        <f t="shared" si="321"/>
        <v>1.25E-4</v>
      </c>
      <c r="K2565">
        <f t="shared" si="322"/>
        <v>-4.0095118722873537E-4</v>
      </c>
      <c r="L2565">
        <f t="shared" si="324"/>
        <v>1.430079155852853E-5</v>
      </c>
      <c r="M2565">
        <f t="shared" si="325"/>
        <v>1.5688188337499999E-2</v>
      </c>
      <c r="N2565">
        <f t="shared" si="326"/>
        <v>1.5426537941829792E-2</v>
      </c>
      <c r="O2565">
        <f t="shared" si="327"/>
        <v>1.1295319223082987</v>
      </c>
    </row>
    <row r="2566" spans="8:15">
      <c r="H2566">
        <f t="shared" si="328"/>
        <v>2.5640000000000001</v>
      </c>
      <c r="I2566">
        <f t="shared" si="323"/>
        <v>73.052501171474631</v>
      </c>
      <c r="J2566">
        <f t="shared" si="321"/>
        <v>1.25E-4</v>
      </c>
      <c r="K2566">
        <f t="shared" si="322"/>
        <v>-4.0095118722873537E-4</v>
      </c>
      <c r="L2566">
        <f t="shared" si="324"/>
        <v>1.426806663505364E-5</v>
      </c>
      <c r="M2566">
        <f t="shared" si="325"/>
        <v>1.5688188337499999E-2</v>
      </c>
      <c r="N2566">
        <f t="shared" si="326"/>
        <v>1.5426505216906318E-2</v>
      </c>
      <c r="O2566">
        <f t="shared" si="327"/>
        <v>1.1269447904298082</v>
      </c>
    </row>
    <row r="2567" spans="8:15">
      <c r="H2567">
        <f t="shared" si="328"/>
        <v>2.5649999999999999</v>
      </c>
      <c r="I2567">
        <f t="shared" si="323"/>
        <v>72.8849495632832</v>
      </c>
      <c r="J2567">
        <f t="shared" si="321"/>
        <v>1.25E-4</v>
      </c>
      <c r="K2567">
        <f t="shared" si="322"/>
        <v>-4.0095118722873537E-4</v>
      </c>
      <c r="L2567">
        <f t="shared" si="324"/>
        <v>1.423534171157875E-5</v>
      </c>
      <c r="M2567">
        <f t="shared" si="325"/>
        <v>1.5688188337499999E-2</v>
      </c>
      <c r="N2567">
        <f t="shared" si="326"/>
        <v>1.5426472491982842E-2</v>
      </c>
      <c r="O2567">
        <f t="shared" si="327"/>
        <v>1.1243576695175452</v>
      </c>
    </row>
    <row r="2568" spans="8:15">
      <c r="H2568">
        <f t="shared" si="328"/>
        <v>2.5659999999999998</v>
      </c>
      <c r="I2568">
        <f t="shared" si="323"/>
        <v>72.717397955091769</v>
      </c>
      <c r="J2568">
        <f t="shared" si="321"/>
        <v>1.25E-4</v>
      </c>
      <c r="K2568">
        <f t="shared" si="322"/>
        <v>-4.0095118722873537E-4</v>
      </c>
      <c r="L2568">
        <f t="shared" si="324"/>
        <v>1.4202616788103861E-5</v>
      </c>
      <c r="M2568">
        <f t="shared" si="325"/>
        <v>1.5688188337499999E-2</v>
      </c>
      <c r="N2568">
        <f t="shared" si="326"/>
        <v>1.5426439767059368E-2</v>
      </c>
      <c r="O2568">
        <f t="shared" si="327"/>
        <v>1.1217705595715093</v>
      </c>
    </row>
    <row r="2569" spans="8:15">
      <c r="H2569">
        <f t="shared" si="328"/>
        <v>2.5670000000000002</v>
      </c>
      <c r="I2569">
        <f t="shared" si="323"/>
        <v>72.549846346900253</v>
      </c>
      <c r="J2569">
        <f t="shared" si="321"/>
        <v>1.25E-4</v>
      </c>
      <c r="K2569">
        <f t="shared" si="322"/>
        <v>-4.0095118722873537E-4</v>
      </c>
      <c r="L2569">
        <f t="shared" si="324"/>
        <v>1.4169891864628957E-5</v>
      </c>
      <c r="M2569">
        <f t="shared" si="325"/>
        <v>1.5688188337499999E-2</v>
      </c>
      <c r="N2569">
        <f t="shared" si="326"/>
        <v>1.5426407042135892E-2</v>
      </c>
      <c r="O2569">
        <f t="shared" si="327"/>
        <v>1.119183460591699</v>
      </c>
    </row>
    <row r="2570" spans="8:15">
      <c r="H2570">
        <f t="shared" si="328"/>
        <v>2.5680000000000001</v>
      </c>
      <c r="I2570">
        <f t="shared" si="323"/>
        <v>72.382294738708822</v>
      </c>
      <c r="J2570">
        <f t="shared" si="321"/>
        <v>1.25E-4</v>
      </c>
      <c r="K2570">
        <f t="shared" si="322"/>
        <v>-4.0095118722873537E-4</v>
      </c>
      <c r="L2570">
        <f t="shared" si="324"/>
        <v>1.4137166941154067E-5</v>
      </c>
      <c r="M2570">
        <f t="shared" si="325"/>
        <v>1.5688188337499999E-2</v>
      </c>
      <c r="N2570">
        <f t="shared" si="326"/>
        <v>1.5426374317212417E-2</v>
      </c>
      <c r="O2570">
        <f t="shared" si="327"/>
        <v>1.1165963725781172</v>
      </c>
    </row>
    <row r="2571" spans="8:15">
      <c r="H2571">
        <f t="shared" si="328"/>
        <v>2.569</v>
      </c>
      <c r="I2571">
        <f t="shared" si="323"/>
        <v>72.214743130517377</v>
      </c>
      <c r="J2571">
        <f t="shared" si="321"/>
        <v>1.25E-4</v>
      </c>
      <c r="K2571">
        <f t="shared" si="322"/>
        <v>-4.0095118722873537E-4</v>
      </c>
      <c r="L2571">
        <f t="shared" si="324"/>
        <v>1.4104442017679175E-5</v>
      </c>
      <c r="M2571">
        <f t="shared" si="325"/>
        <v>1.5688188337499999E-2</v>
      </c>
      <c r="N2571">
        <f t="shared" si="326"/>
        <v>1.5426341592288943E-2</v>
      </c>
      <c r="O2571">
        <f t="shared" si="327"/>
        <v>1.1140092955307626</v>
      </c>
    </row>
    <row r="2572" spans="8:15">
      <c r="H2572">
        <f t="shared" si="328"/>
        <v>2.57</v>
      </c>
      <c r="I2572">
        <f t="shared" si="323"/>
        <v>72.047191522325946</v>
      </c>
      <c r="J2572">
        <f t="shared" si="321"/>
        <v>1.25E-4</v>
      </c>
      <c r="K2572">
        <f t="shared" si="322"/>
        <v>-4.0095118722873537E-4</v>
      </c>
      <c r="L2572">
        <f t="shared" si="324"/>
        <v>1.4071717094204286E-5</v>
      </c>
      <c r="M2572">
        <f t="shared" si="325"/>
        <v>1.5688188337499999E-2</v>
      </c>
      <c r="N2572">
        <f t="shared" si="326"/>
        <v>1.5426308867365467E-2</v>
      </c>
      <c r="O2572">
        <f t="shared" si="327"/>
        <v>1.1114222294496348</v>
      </c>
    </row>
    <row r="2573" spans="8:15">
      <c r="H2573">
        <f t="shared" si="328"/>
        <v>2.5710000000000002</v>
      </c>
      <c r="I2573">
        <f t="shared" si="323"/>
        <v>71.87963991413443</v>
      </c>
      <c r="J2573">
        <f t="shared" si="321"/>
        <v>1.25E-4</v>
      </c>
      <c r="K2573">
        <f t="shared" si="322"/>
        <v>-4.0095118722873537E-4</v>
      </c>
      <c r="L2573">
        <f t="shared" si="324"/>
        <v>1.4038992170729381E-5</v>
      </c>
      <c r="M2573">
        <f t="shared" si="325"/>
        <v>1.5688188337499999E-2</v>
      </c>
      <c r="N2573">
        <f t="shared" si="326"/>
        <v>1.5426276142441993E-2</v>
      </c>
      <c r="O2573">
        <f t="shared" si="327"/>
        <v>1.1088351743347331</v>
      </c>
    </row>
    <row r="2574" spans="8:15">
      <c r="H2574">
        <f t="shared" si="328"/>
        <v>2.5720000000000001</v>
      </c>
      <c r="I2574">
        <f t="shared" si="323"/>
        <v>71.712088305942999</v>
      </c>
      <c r="J2574">
        <f t="shared" si="321"/>
        <v>1.25E-4</v>
      </c>
      <c r="K2574">
        <f t="shared" si="322"/>
        <v>-4.0095118722873537E-4</v>
      </c>
      <c r="L2574">
        <f t="shared" si="324"/>
        <v>1.4006267247254492E-5</v>
      </c>
      <c r="M2574">
        <f t="shared" si="325"/>
        <v>1.5688188337499999E-2</v>
      </c>
      <c r="N2574">
        <f t="shared" si="326"/>
        <v>1.5426243417518517E-2</v>
      </c>
      <c r="O2574">
        <f t="shared" si="327"/>
        <v>1.1062481301860598</v>
      </c>
    </row>
    <row r="2575" spans="8:15">
      <c r="H2575">
        <f t="shared" si="328"/>
        <v>2.573</v>
      </c>
      <c r="I2575">
        <f t="shared" si="323"/>
        <v>71.544536697751553</v>
      </c>
      <c r="J2575">
        <f t="shared" si="321"/>
        <v>1.25E-4</v>
      </c>
      <c r="K2575">
        <f t="shared" si="322"/>
        <v>-4.0095118722873537E-4</v>
      </c>
      <c r="L2575">
        <f t="shared" si="324"/>
        <v>1.3973542323779602E-5</v>
      </c>
      <c r="M2575">
        <f t="shared" si="325"/>
        <v>1.5688188337499999E-2</v>
      </c>
      <c r="N2575">
        <f t="shared" si="326"/>
        <v>1.5426210692595043E-2</v>
      </c>
      <c r="O2575">
        <f t="shared" si="327"/>
        <v>1.1036610970036134</v>
      </c>
    </row>
    <row r="2576" spans="8:15">
      <c r="H2576">
        <f t="shared" si="328"/>
        <v>2.5739999999999998</v>
      </c>
      <c r="I2576">
        <f t="shared" si="323"/>
        <v>71.376985089560122</v>
      </c>
      <c r="J2576">
        <f t="shared" si="321"/>
        <v>1.25E-4</v>
      </c>
      <c r="K2576">
        <f t="shared" si="322"/>
        <v>-4.0095118722873537E-4</v>
      </c>
      <c r="L2576">
        <f t="shared" si="324"/>
        <v>1.394081740030471E-5</v>
      </c>
      <c r="M2576">
        <f t="shared" si="325"/>
        <v>1.5688188337499999E-2</v>
      </c>
      <c r="N2576">
        <f t="shared" si="326"/>
        <v>1.5426177967671569E-2</v>
      </c>
      <c r="O2576">
        <f t="shared" si="327"/>
        <v>1.1010740747873944</v>
      </c>
    </row>
    <row r="2577" spans="8:15">
      <c r="H2577">
        <f t="shared" si="328"/>
        <v>2.5750000000000002</v>
      </c>
      <c r="I2577">
        <f t="shared" si="323"/>
        <v>71.209433481368606</v>
      </c>
      <c r="J2577">
        <f t="shared" si="321"/>
        <v>1.25E-4</v>
      </c>
      <c r="K2577">
        <f t="shared" si="322"/>
        <v>-4.0095118722873537E-4</v>
      </c>
      <c r="L2577">
        <f t="shared" si="324"/>
        <v>1.3908092476829806E-5</v>
      </c>
      <c r="M2577">
        <f t="shared" si="325"/>
        <v>1.5688188337499999E-2</v>
      </c>
      <c r="N2577">
        <f t="shared" si="326"/>
        <v>1.5426145242748093E-2</v>
      </c>
      <c r="O2577">
        <f t="shared" si="327"/>
        <v>1.0984870635374011</v>
      </c>
    </row>
    <row r="2578" spans="8:15">
      <c r="H2578">
        <f t="shared" si="328"/>
        <v>2.5760000000000001</v>
      </c>
      <c r="I2578">
        <f t="shared" si="323"/>
        <v>71.041881873177175</v>
      </c>
      <c r="J2578">
        <f t="shared" si="321"/>
        <v>1.25E-4</v>
      </c>
      <c r="K2578">
        <f t="shared" si="322"/>
        <v>-4.0095118722873537E-4</v>
      </c>
      <c r="L2578">
        <f t="shared" si="324"/>
        <v>1.3875367553354917E-5</v>
      </c>
      <c r="M2578">
        <f t="shared" si="325"/>
        <v>1.5688188337499999E-2</v>
      </c>
      <c r="N2578">
        <f t="shared" si="326"/>
        <v>1.5426112517824619E-2</v>
      </c>
      <c r="O2578">
        <f t="shared" si="327"/>
        <v>1.0959000632536362</v>
      </c>
    </row>
    <row r="2579" spans="8:15">
      <c r="H2579">
        <f t="shared" si="328"/>
        <v>2.577</v>
      </c>
      <c r="I2579">
        <f t="shared" si="323"/>
        <v>70.87433026498573</v>
      </c>
      <c r="J2579">
        <f t="shared" si="321"/>
        <v>1.25E-4</v>
      </c>
      <c r="K2579">
        <f t="shared" si="322"/>
        <v>-4.0095118722873537E-4</v>
      </c>
      <c r="L2579">
        <f t="shared" si="324"/>
        <v>1.3842642629880025E-5</v>
      </c>
      <c r="M2579">
        <f t="shared" si="325"/>
        <v>1.5688188337499999E-2</v>
      </c>
      <c r="N2579">
        <f t="shared" si="326"/>
        <v>1.5426079792901143E-2</v>
      </c>
      <c r="O2579">
        <f t="shared" si="327"/>
        <v>1.0933130739360983</v>
      </c>
    </row>
    <row r="2580" spans="8:15">
      <c r="H2580">
        <f t="shared" si="328"/>
        <v>2.5779999999999998</v>
      </c>
      <c r="I2580">
        <f t="shared" si="323"/>
        <v>70.706778656794299</v>
      </c>
      <c r="J2580">
        <f t="shared" si="321"/>
        <v>1.25E-4</v>
      </c>
      <c r="K2580">
        <f t="shared" si="322"/>
        <v>-4.0095118722873537E-4</v>
      </c>
      <c r="L2580">
        <f t="shared" si="324"/>
        <v>1.3809917706405137E-5</v>
      </c>
      <c r="M2580">
        <f t="shared" si="325"/>
        <v>1.5688188337499999E-2</v>
      </c>
      <c r="N2580">
        <f t="shared" si="326"/>
        <v>1.5426047067977669E-2</v>
      </c>
      <c r="O2580">
        <f t="shared" si="327"/>
        <v>1.0907260955847877</v>
      </c>
    </row>
    <row r="2581" spans="8:15">
      <c r="H2581">
        <f t="shared" si="328"/>
        <v>2.5790000000000002</v>
      </c>
      <c r="I2581">
        <f t="shared" si="323"/>
        <v>70.539227048602783</v>
      </c>
      <c r="J2581">
        <f t="shared" si="321"/>
        <v>1.25E-4</v>
      </c>
      <c r="K2581">
        <f t="shared" si="322"/>
        <v>-4.0095118722873537E-4</v>
      </c>
      <c r="L2581">
        <f t="shared" si="324"/>
        <v>1.3777192782930231E-5</v>
      </c>
      <c r="M2581">
        <f t="shared" si="325"/>
        <v>1.5688188337499999E-2</v>
      </c>
      <c r="N2581">
        <f t="shared" si="326"/>
        <v>1.5426014343054194E-2</v>
      </c>
      <c r="O2581">
        <f t="shared" si="327"/>
        <v>1.0881391281997028</v>
      </c>
    </row>
    <row r="2582" spans="8:15">
      <c r="H2582">
        <f t="shared" si="328"/>
        <v>2.58</v>
      </c>
      <c r="I2582">
        <f t="shared" si="323"/>
        <v>70.371675440411352</v>
      </c>
      <c r="J2582">
        <f t="shared" si="321"/>
        <v>1.25E-4</v>
      </c>
      <c r="K2582">
        <f t="shared" si="322"/>
        <v>-4.0095118722873537E-4</v>
      </c>
      <c r="L2582">
        <f t="shared" si="324"/>
        <v>1.3744467859455343E-5</v>
      </c>
      <c r="M2582">
        <f t="shared" si="325"/>
        <v>1.5688188337499999E-2</v>
      </c>
      <c r="N2582">
        <f t="shared" si="326"/>
        <v>1.5425981618130719E-2</v>
      </c>
      <c r="O2582">
        <f t="shared" si="327"/>
        <v>1.0855521717808465</v>
      </c>
    </row>
    <row r="2583" spans="8:15">
      <c r="H2583">
        <f t="shared" si="328"/>
        <v>2.581</v>
      </c>
      <c r="I2583">
        <f t="shared" si="323"/>
        <v>70.204123832219906</v>
      </c>
      <c r="J2583">
        <f t="shared" si="321"/>
        <v>1.25E-4</v>
      </c>
      <c r="K2583">
        <f t="shared" si="322"/>
        <v>-4.0095118722873537E-4</v>
      </c>
      <c r="L2583">
        <f t="shared" si="324"/>
        <v>1.3711742935980451E-5</v>
      </c>
      <c r="M2583">
        <f t="shared" si="325"/>
        <v>1.5688188337499999E-2</v>
      </c>
      <c r="N2583">
        <f t="shared" si="326"/>
        <v>1.5425948893207244E-2</v>
      </c>
      <c r="O2583">
        <f t="shared" si="327"/>
        <v>1.082965226328217</v>
      </c>
    </row>
    <row r="2584" spans="8:15">
      <c r="H2584">
        <f t="shared" si="328"/>
        <v>2.5819999999999999</v>
      </c>
      <c r="I2584">
        <f t="shared" si="323"/>
        <v>70.036572224028475</v>
      </c>
      <c r="J2584">
        <f t="shared" si="321"/>
        <v>1.25E-4</v>
      </c>
      <c r="K2584">
        <f t="shared" si="322"/>
        <v>-4.0095118722873537E-4</v>
      </c>
      <c r="L2584">
        <f t="shared" si="324"/>
        <v>1.3679018012505562E-5</v>
      </c>
      <c r="M2584">
        <f t="shared" si="325"/>
        <v>1.5688188337499999E-2</v>
      </c>
      <c r="N2584">
        <f t="shared" si="326"/>
        <v>1.5425916168283768E-2</v>
      </c>
      <c r="O2584">
        <f t="shared" si="327"/>
        <v>1.0803782918418148</v>
      </c>
    </row>
    <row r="2585" spans="8:15">
      <c r="H2585">
        <f t="shared" si="328"/>
        <v>2.5830000000000002</v>
      </c>
      <c r="I2585">
        <f t="shared" si="323"/>
        <v>69.869020615836959</v>
      </c>
      <c r="J2585">
        <f t="shared" si="321"/>
        <v>1.25E-4</v>
      </c>
      <c r="K2585">
        <f t="shared" si="322"/>
        <v>-4.0095118722873537E-4</v>
      </c>
      <c r="L2585">
        <f t="shared" si="324"/>
        <v>1.3646293089030657E-5</v>
      </c>
      <c r="M2585">
        <f t="shared" si="325"/>
        <v>1.5688188337499999E-2</v>
      </c>
      <c r="N2585">
        <f t="shared" si="326"/>
        <v>1.5425883443360294E-2</v>
      </c>
      <c r="O2585">
        <f t="shared" si="327"/>
        <v>1.0777913683216385</v>
      </c>
    </row>
    <row r="2586" spans="8:15">
      <c r="H2586">
        <f t="shared" si="328"/>
        <v>2.5840000000000001</v>
      </c>
      <c r="I2586">
        <f t="shared" si="323"/>
        <v>69.701469007645528</v>
      </c>
      <c r="J2586">
        <f t="shared" si="321"/>
        <v>1.25E-4</v>
      </c>
      <c r="K2586">
        <f t="shared" si="322"/>
        <v>-4.0095118722873537E-4</v>
      </c>
      <c r="L2586">
        <f t="shared" si="324"/>
        <v>1.3613568165555768E-5</v>
      </c>
      <c r="M2586">
        <f t="shared" si="325"/>
        <v>1.5688188337499999E-2</v>
      </c>
      <c r="N2586">
        <f t="shared" si="326"/>
        <v>1.542585071843682E-2</v>
      </c>
      <c r="O2586">
        <f t="shared" si="327"/>
        <v>1.0752044557676905</v>
      </c>
    </row>
    <row r="2587" spans="8:15">
      <c r="H2587">
        <f t="shared" si="328"/>
        <v>2.585</v>
      </c>
      <c r="I2587">
        <f t="shared" si="323"/>
        <v>69.533917399454083</v>
      </c>
      <c r="J2587">
        <f t="shared" si="321"/>
        <v>1.25E-4</v>
      </c>
      <c r="K2587">
        <f t="shared" si="322"/>
        <v>-4.0095118722873537E-4</v>
      </c>
      <c r="L2587">
        <f t="shared" si="324"/>
        <v>1.3580843242080876E-5</v>
      </c>
      <c r="M2587">
        <f t="shared" si="325"/>
        <v>1.5688188337499999E-2</v>
      </c>
      <c r="N2587">
        <f t="shared" si="326"/>
        <v>1.5425817993513344E-2</v>
      </c>
      <c r="O2587">
        <f t="shared" si="327"/>
        <v>1.0726175541799694</v>
      </c>
    </row>
    <row r="2588" spans="8:15">
      <c r="H2588">
        <f t="shared" si="328"/>
        <v>2.5859999999999999</v>
      </c>
      <c r="I2588">
        <f t="shared" si="323"/>
        <v>69.366365791262652</v>
      </c>
      <c r="J2588">
        <f t="shared" si="321"/>
        <v>1.25E-4</v>
      </c>
      <c r="K2588">
        <f t="shared" si="322"/>
        <v>-4.0095118722873537E-4</v>
      </c>
      <c r="L2588">
        <f t="shared" si="324"/>
        <v>1.3548118318605987E-5</v>
      </c>
      <c r="M2588">
        <f t="shared" si="325"/>
        <v>1.5688188337499999E-2</v>
      </c>
      <c r="N2588">
        <f t="shared" si="326"/>
        <v>1.542578526858987E-2</v>
      </c>
      <c r="O2588">
        <f t="shared" si="327"/>
        <v>1.0700306635584758</v>
      </c>
    </row>
    <row r="2589" spans="8:15">
      <c r="H2589">
        <f t="shared" si="328"/>
        <v>2.5870000000000002</v>
      </c>
      <c r="I2589">
        <f t="shared" si="323"/>
        <v>69.198814183071136</v>
      </c>
      <c r="J2589">
        <f t="shared" si="321"/>
        <v>1.25E-4</v>
      </c>
      <c r="K2589">
        <f t="shared" si="322"/>
        <v>-4.0095118722873537E-4</v>
      </c>
      <c r="L2589">
        <f t="shared" si="324"/>
        <v>1.351539339513108E-5</v>
      </c>
      <c r="M2589">
        <f t="shared" si="325"/>
        <v>1.5688188337499999E-2</v>
      </c>
      <c r="N2589">
        <f t="shared" si="326"/>
        <v>1.5425752543666394E-2</v>
      </c>
      <c r="O2589">
        <f t="shared" si="327"/>
        <v>1.0674437839032078</v>
      </c>
    </row>
    <row r="2590" spans="8:15">
      <c r="H2590">
        <f t="shared" si="328"/>
        <v>2.5880000000000001</v>
      </c>
      <c r="I2590">
        <f t="shared" si="323"/>
        <v>69.031262574879705</v>
      </c>
      <c r="J2590">
        <f t="shared" si="321"/>
        <v>1.25E-4</v>
      </c>
      <c r="K2590">
        <f t="shared" si="322"/>
        <v>-4.0095118722873537E-4</v>
      </c>
      <c r="L2590">
        <f t="shared" si="324"/>
        <v>1.3482668471656192E-5</v>
      </c>
      <c r="M2590">
        <f t="shared" si="325"/>
        <v>1.5688188337499999E-2</v>
      </c>
      <c r="N2590">
        <f t="shared" si="326"/>
        <v>1.542571981874292E-2</v>
      </c>
      <c r="O2590">
        <f t="shared" si="327"/>
        <v>1.0648569152141683</v>
      </c>
    </row>
    <row r="2591" spans="8:15">
      <c r="H2591">
        <f t="shared" si="328"/>
        <v>2.589</v>
      </c>
      <c r="I2591">
        <f t="shared" si="323"/>
        <v>68.863710966688259</v>
      </c>
      <c r="J2591">
        <f t="shared" si="321"/>
        <v>1.25E-4</v>
      </c>
      <c r="K2591">
        <f t="shared" si="322"/>
        <v>-4.0095118722873537E-4</v>
      </c>
      <c r="L2591">
        <f t="shared" si="324"/>
        <v>1.3449943548181301E-5</v>
      </c>
      <c r="M2591">
        <f t="shared" si="325"/>
        <v>1.5688188337499999E-2</v>
      </c>
      <c r="N2591">
        <f t="shared" si="326"/>
        <v>1.5425687093819446E-2</v>
      </c>
      <c r="O2591">
        <f t="shared" si="327"/>
        <v>1.0622700574913557</v>
      </c>
    </row>
    <row r="2592" spans="8:15">
      <c r="H2592">
        <f t="shared" si="328"/>
        <v>2.59</v>
      </c>
      <c r="I2592">
        <f t="shared" si="323"/>
        <v>68.696159358496828</v>
      </c>
      <c r="J2592">
        <f t="shared" si="321"/>
        <v>1.25E-4</v>
      </c>
      <c r="K2592">
        <f t="shared" si="322"/>
        <v>-4.0095118722873537E-4</v>
      </c>
      <c r="L2592">
        <f t="shared" si="324"/>
        <v>1.3417218624706413E-5</v>
      </c>
      <c r="M2592">
        <f t="shared" si="325"/>
        <v>1.5688188337499999E-2</v>
      </c>
      <c r="N2592">
        <f t="shared" si="326"/>
        <v>1.542565436889597E-2</v>
      </c>
      <c r="O2592">
        <f t="shared" si="327"/>
        <v>1.0596832107347705</v>
      </c>
    </row>
    <row r="2593" spans="8:15">
      <c r="H2593">
        <f t="shared" si="328"/>
        <v>2.5910000000000002</v>
      </c>
      <c r="I2593">
        <f t="shared" si="323"/>
        <v>68.528607750305312</v>
      </c>
      <c r="J2593">
        <f t="shared" si="321"/>
        <v>1.25E-4</v>
      </c>
      <c r="K2593">
        <f t="shared" si="322"/>
        <v>-4.0095118722873537E-4</v>
      </c>
      <c r="L2593">
        <f t="shared" si="324"/>
        <v>1.3384493701231507E-5</v>
      </c>
      <c r="M2593">
        <f t="shared" si="325"/>
        <v>1.5688188337499999E-2</v>
      </c>
      <c r="N2593">
        <f t="shared" si="326"/>
        <v>1.5425621643972496E-2</v>
      </c>
      <c r="O2593">
        <f t="shared" si="327"/>
        <v>1.0570963749444109</v>
      </c>
    </row>
    <row r="2594" spans="8:15">
      <c r="H2594">
        <f t="shared" si="328"/>
        <v>2.5920000000000001</v>
      </c>
      <c r="I2594">
        <f t="shared" si="323"/>
        <v>68.361056142113881</v>
      </c>
      <c r="J2594">
        <f t="shared" si="321"/>
        <v>1.25E-4</v>
      </c>
      <c r="K2594">
        <f t="shared" si="322"/>
        <v>-4.0095118722873537E-4</v>
      </c>
      <c r="L2594">
        <f t="shared" si="324"/>
        <v>1.3351768777756618E-5</v>
      </c>
      <c r="M2594">
        <f t="shared" si="325"/>
        <v>1.5688188337499999E-2</v>
      </c>
      <c r="N2594">
        <f t="shared" si="326"/>
        <v>1.542558891904902E-2</v>
      </c>
      <c r="O2594">
        <f t="shared" si="327"/>
        <v>1.0545095501202799</v>
      </c>
    </row>
    <row r="2595" spans="8:15">
      <c r="H2595">
        <f t="shared" si="328"/>
        <v>2.593</v>
      </c>
      <c r="I2595">
        <f t="shared" si="323"/>
        <v>68.193504533922436</v>
      </c>
      <c r="J2595">
        <f t="shared" si="321"/>
        <v>1.25E-4</v>
      </c>
      <c r="K2595">
        <f t="shared" si="322"/>
        <v>-4.0095118722873537E-4</v>
      </c>
      <c r="L2595">
        <f t="shared" si="324"/>
        <v>1.3319043854281725E-5</v>
      </c>
      <c r="M2595">
        <f t="shared" si="325"/>
        <v>1.5688188337499999E-2</v>
      </c>
      <c r="N2595">
        <f t="shared" si="326"/>
        <v>1.5425556194125545E-2</v>
      </c>
      <c r="O2595">
        <f t="shared" si="327"/>
        <v>1.0519227362623758</v>
      </c>
    </row>
    <row r="2596" spans="8:15">
      <c r="H2596">
        <f t="shared" si="328"/>
        <v>2.5939999999999999</v>
      </c>
      <c r="I2596">
        <f t="shared" si="323"/>
        <v>68.025952925731005</v>
      </c>
      <c r="J2596">
        <f t="shared" si="321"/>
        <v>1.25E-4</v>
      </c>
      <c r="K2596">
        <f t="shared" si="322"/>
        <v>-4.0095118722873537E-4</v>
      </c>
      <c r="L2596">
        <f t="shared" si="324"/>
        <v>1.3286318930806836E-5</v>
      </c>
      <c r="M2596">
        <f t="shared" si="325"/>
        <v>1.5688188337499999E-2</v>
      </c>
      <c r="N2596">
        <f t="shared" si="326"/>
        <v>1.542552346920207E-2</v>
      </c>
      <c r="O2596">
        <f t="shared" si="327"/>
        <v>1.0493359333706989</v>
      </c>
    </row>
    <row r="2597" spans="8:15">
      <c r="H2597">
        <f t="shared" si="328"/>
        <v>2.5950000000000002</v>
      </c>
      <c r="I2597">
        <f t="shared" si="323"/>
        <v>67.858401317539489</v>
      </c>
      <c r="J2597">
        <f t="shared" si="321"/>
        <v>1.25E-4</v>
      </c>
      <c r="K2597">
        <f t="shared" si="322"/>
        <v>-4.0095118722873537E-4</v>
      </c>
      <c r="L2597">
        <f t="shared" si="324"/>
        <v>1.3253594007331931E-5</v>
      </c>
      <c r="M2597">
        <f t="shared" si="325"/>
        <v>1.5688188337499999E-2</v>
      </c>
      <c r="N2597">
        <f t="shared" si="326"/>
        <v>1.5425490744278595E-2</v>
      </c>
      <c r="O2597">
        <f t="shared" si="327"/>
        <v>1.0467491414452479</v>
      </c>
    </row>
    <row r="2598" spans="8:15">
      <c r="H2598">
        <f t="shared" si="328"/>
        <v>2.5960000000000001</v>
      </c>
      <c r="I2598">
        <f t="shared" si="323"/>
        <v>67.690849709348058</v>
      </c>
      <c r="J2598">
        <f t="shared" si="321"/>
        <v>1.25E-4</v>
      </c>
      <c r="K2598">
        <f t="shared" si="322"/>
        <v>-4.0095118722873537E-4</v>
      </c>
      <c r="L2598">
        <f t="shared" si="324"/>
        <v>1.3220869083857042E-5</v>
      </c>
      <c r="M2598">
        <f t="shared" si="325"/>
        <v>1.5688188337499999E-2</v>
      </c>
      <c r="N2598">
        <f t="shared" si="326"/>
        <v>1.5425458019355121E-2</v>
      </c>
      <c r="O2598">
        <f t="shared" si="327"/>
        <v>1.0441623604860253</v>
      </c>
    </row>
    <row r="2599" spans="8:15">
      <c r="H2599">
        <f t="shared" si="328"/>
        <v>2.597</v>
      </c>
      <c r="I2599">
        <f t="shared" si="323"/>
        <v>67.523298101156612</v>
      </c>
      <c r="J2599">
        <f t="shared" si="321"/>
        <v>1.25E-4</v>
      </c>
      <c r="K2599">
        <f t="shared" si="322"/>
        <v>-4.0095118722873537E-4</v>
      </c>
      <c r="L2599">
        <f t="shared" si="324"/>
        <v>1.3188144160382152E-5</v>
      </c>
      <c r="M2599">
        <f t="shared" si="325"/>
        <v>1.5688188337499999E-2</v>
      </c>
      <c r="N2599">
        <f t="shared" si="326"/>
        <v>1.5425425294431645E-2</v>
      </c>
      <c r="O2599">
        <f t="shared" si="327"/>
        <v>1.0415755904930295</v>
      </c>
    </row>
    <row r="2600" spans="8:15">
      <c r="H2600">
        <f t="shared" si="328"/>
        <v>2.5979999999999999</v>
      </c>
      <c r="I2600">
        <f t="shared" si="323"/>
        <v>67.355746492965181</v>
      </c>
      <c r="J2600">
        <f t="shared" si="321"/>
        <v>1.25E-4</v>
      </c>
      <c r="K2600">
        <f t="shared" si="322"/>
        <v>-4.0095118722873537E-4</v>
      </c>
      <c r="L2600">
        <f t="shared" si="324"/>
        <v>1.3155419236907263E-5</v>
      </c>
      <c r="M2600">
        <f t="shared" si="325"/>
        <v>1.5688188337499999E-2</v>
      </c>
      <c r="N2600">
        <f t="shared" si="326"/>
        <v>1.5425392569508171E-2</v>
      </c>
      <c r="O2600">
        <f t="shared" si="327"/>
        <v>1.0389888314662612</v>
      </c>
    </row>
    <row r="2601" spans="8:15">
      <c r="H2601">
        <f t="shared" si="328"/>
        <v>2.5990000000000002</v>
      </c>
      <c r="I2601">
        <f t="shared" si="323"/>
        <v>67.188194884773665</v>
      </c>
      <c r="J2601">
        <f t="shared" si="321"/>
        <v>1.25E-4</v>
      </c>
      <c r="K2601">
        <f t="shared" si="322"/>
        <v>-4.0095118722873537E-4</v>
      </c>
      <c r="L2601">
        <f t="shared" si="324"/>
        <v>1.3122694313432358E-5</v>
      </c>
      <c r="M2601">
        <f t="shared" si="325"/>
        <v>1.5688188337499999E-2</v>
      </c>
      <c r="N2601">
        <f t="shared" si="326"/>
        <v>1.5425359844584695E-2</v>
      </c>
      <c r="O2601">
        <f t="shared" si="327"/>
        <v>1.0364020834057186</v>
      </c>
    </row>
    <row r="2602" spans="8:15">
      <c r="H2602">
        <f t="shared" si="328"/>
        <v>2.6</v>
      </c>
      <c r="I2602">
        <f t="shared" si="323"/>
        <v>67.020643276582234</v>
      </c>
      <c r="J2602">
        <f t="shared" si="321"/>
        <v>1.25E-4</v>
      </c>
      <c r="K2602">
        <f t="shared" si="322"/>
        <v>-4.0095118722873537E-4</v>
      </c>
      <c r="L2602">
        <f t="shared" si="324"/>
        <v>1.3089969389957469E-5</v>
      </c>
      <c r="M2602">
        <f t="shared" si="325"/>
        <v>1.5688188337499999E-2</v>
      </c>
      <c r="N2602">
        <f t="shared" si="326"/>
        <v>1.5425327119661221E-2</v>
      </c>
      <c r="O2602">
        <f t="shared" si="327"/>
        <v>1.0338153463114044</v>
      </c>
    </row>
    <row r="2603" spans="8:15">
      <c r="H2603">
        <f t="shared" si="328"/>
        <v>2.601</v>
      </c>
      <c r="I2603">
        <f t="shared" si="323"/>
        <v>66.853091668390789</v>
      </c>
      <c r="J2603">
        <f t="shared" si="321"/>
        <v>1.25E-4</v>
      </c>
      <c r="K2603">
        <f t="shared" si="322"/>
        <v>-4.0095118722873537E-4</v>
      </c>
      <c r="L2603">
        <f t="shared" si="324"/>
        <v>1.3057244466482575E-5</v>
      </c>
      <c r="M2603">
        <f t="shared" si="325"/>
        <v>1.5688188337499999E-2</v>
      </c>
      <c r="N2603">
        <f t="shared" si="326"/>
        <v>1.5425294394737747E-2</v>
      </c>
      <c r="O2603">
        <f t="shared" si="327"/>
        <v>1.0312286201833172</v>
      </c>
    </row>
    <row r="2604" spans="8:15">
      <c r="H2604">
        <f t="shared" si="328"/>
        <v>2.6019999999999999</v>
      </c>
      <c r="I2604">
        <f t="shared" si="323"/>
        <v>66.685540060199358</v>
      </c>
      <c r="J2604">
        <f t="shared" si="321"/>
        <v>1.25E-4</v>
      </c>
      <c r="K2604">
        <f t="shared" si="322"/>
        <v>-4.0095118722873537E-4</v>
      </c>
      <c r="L2604">
        <f t="shared" si="324"/>
        <v>1.3024519543007687E-5</v>
      </c>
      <c r="M2604">
        <f t="shared" si="325"/>
        <v>1.5688188337499999E-2</v>
      </c>
      <c r="N2604">
        <f t="shared" si="326"/>
        <v>1.5425261669814271E-2</v>
      </c>
      <c r="O2604">
        <f t="shared" si="327"/>
        <v>1.0286419050214572</v>
      </c>
    </row>
    <row r="2605" spans="8:15">
      <c r="H2605">
        <f t="shared" si="328"/>
        <v>2.6030000000000002</v>
      </c>
      <c r="I2605">
        <f t="shared" si="323"/>
        <v>66.517988452007842</v>
      </c>
      <c r="J2605">
        <f t="shared" si="321"/>
        <v>1.25E-4</v>
      </c>
      <c r="K2605">
        <f t="shared" si="322"/>
        <v>-4.0095118722873537E-4</v>
      </c>
      <c r="L2605">
        <f t="shared" si="324"/>
        <v>1.2991794619532783E-5</v>
      </c>
      <c r="M2605">
        <f t="shared" si="325"/>
        <v>1.5688188337499999E-2</v>
      </c>
      <c r="N2605">
        <f t="shared" si="326"/>
        <v>1.5425228944890797E-2</v>
      </c>
      <c r="O2605">
        <f t="shared" si="327"/>
        <v>1.026055200825823</v>
      </c>
    </row>
    <row r="2606" spans="8:15">
      <c r="H2606">
        <f t="shared" si="328"/>
        <v>2.6040000000000001</v>
      </c>
      <c r="I2606">
        <f t="shared" si="323"/>
        <v>66.350436843816411</v>
      </c>
      <c r="J2606">
        <f t="shared" si="321"/>
        <v>1.25E-4</v>
      </c>
      <c r="K2606">
        <f t="shared" si="322"/>
        <v>-4.0095118722873537E-4</v>
      </c>
      <c r="L2606">
        <f t="shared" si="324"/>
        <v>1.2959069696057892E-5</v>
      </c>
      <c r="M2606">
        <f t="shared" si="325"/>
        <v>1.5688188337499999E-2</v>
      </c>
      <c r="N2606">
        <f t="shared" si="326"/>
        <v>1.5425196219967321E-2</v>
      </c>
      <c r="O2606">
        <f t="shared" si="327"/>
        <v>1.0234685075964174</v>
      </c>
    </row>
    <row r="2607" spans="8:15">
      <c r="H2607">
        <f t="shared" si="328"/>
        <v>2.605</v>
      </c>
      <c r="I2607">
        <f t="shared" si="323"/>
        <v>66.182885235624966</v>
      </c>
      <c r="J2607">
        <f t="shared" si="321"/>
        <v>1.25E-4</v>
      </c>
      <c r="K2607">
        <f t="shared" si="322"/>
        <v>-4.0095118722873537E-4</v>
      </c>
      <c r="L2607">
        <f t="shared" si="324"/>
        <v>1.2926344772583001E-5</v>
      </c>
      <c r="M2607">
        <f t="shared" si="325"/>
        <v>1.5688188337499999E-2</v>
      </c>
      <c r="N2607">
        <f t="shared" si="326"/>
        <v>1.5425163495043847E-2</v>
      </c>
      <c r="O2607">
        <f t="shared" si="327"/>
        <v>1.0208818253332386</v>
      </c>
    </row>
    <row r="2608" spans="8:15">
      <c r="H2608">
        <f t="shared" si="328"/>
        <v>2.6059999999999999</v>
      </c>
      <c r="I2608">
        <f t="shared" si="323"/>
        <v>66.015333627433535</v>
      </c>
      <c r="J2608">
        <f t="shared" si="321"/>
        <v>1.25E-4</v>
      </c>
      <c r="K2608">
        <f t="shared" si="322"/>
        <v>-4.0095118722873537E-4</v>
      </c>
      <c r="L2608">
        <f t="shared" si="324"/>
        <v>1.2893619849108112E-5</v>
      </c>
      <c r="M2608">
        <f t="shared" si="325"/>
        <v>1.5688188337499999E-2</v>
      </c>
      <c r="N2608">
        <f t="shared" si="326"/>
        <v>1.5425130770120372E-2</v>
      </c>
      <c r="O2608">
        <f t="shared" si="327"/>
        <v>1.0182951540362872</v>
      </c>
    </row>
    <row r="2609" spans="8:15">
      <c r="H2609">
        <f t="shared" si="328"/>
        <v>2.6070000000000002</v>
      </c>
      <c r="I2609">
        <f t="shared" si="323"/>
        <v>65.847782019242018</v>
      </c>
      <c r="J2609">
        <f t="shared" si="321"/>
        <v>1.25E-4</v>
      </c>
      <c r="K2609">
        <f t="shared" si="322"/>
        <v>-4.0095118722873537E-4</v>
      </c>
      <c r="L2609">
        <f t="shared" si="324"/>
        <v>1.2860894925633206E-5</v>
      </c>
      <c r="M2609">
        <f t="shared" si="325"/>
        <v>1.5688188337499999E-2</v>
      </c>
      <c r="N2609">
        <f t="shared" si="326"/>
        <v>1.5425098045196897E-2</v>
      </c>
      <c r="O2609">
        <f t="shared" si="327"/>
        <v>1.0157084937055614</v>
      </c>
    </row>
    <row r="2610" spans="8:15">
      <c r="H2610">
        <f t="shared" si="328"/>
        <v>2.6080000000000001</v>
      </c>
      <c r="I2610">
        <f t="shared" si="323"/>
        <v>65.680230411050587</v>
      </c>
      <c r="J2610">
        <f t="shared" si="321"/>
        <v>1.25E-4</v>
      </c>
      <c r="K2610">
        <f t="shared" si="322"/>
        <v>-4.0095118722873537E-4</v>
      </c>
      <c r="L2610">
        <f t="shared" si="324"/>
        <v>1.2828170002158318E-5</v>
      </c>
      <c r="M2610">
        <f t="shared" si="325"/>
        <v>1.5688188337499999E-2</v>
      </c>
      <c r="N2610">
        <f t="shared" si="326"/>
        <v>1.5425065320273422E-2</v>
      </c>
      <c r="O2610">
        <f t="shared" si="327"/>
        <v>1.0131218443410641</v>
      </c>
    </row>
    <row r="2611" spans="8:15">
      <c r="H2611">
        <f t="shared" si="328"/>
        <v>2.609</v>
      </c>
      <c r="I2611">
        <f t="shared" si="323"/>
        <v>65.512678802859142</v>
      </c>
      <c r="J2611">
        <f t="shared" si="321"/>
        <v>1.25E-4</v>
      </c>
      <c r="K2611">
        <f t="shared" si="322"/>
        <v>-4.0095118722873537E-4</v>
      </c>
      <c r="L2611">
        <f t="shared" si="324"/>
        <v>1.2795445078683427E-5</v>
      </c>
      <c r="M2611">
        <f t="shared" si="325"/>
        <v>1.5688188337499999E-2</v>
      </c>
      <c r="N2611">
        <f t="shared" si="326"/>
        <v>1.5425032595349946E-2</v>
      </c>
      <c r="O2611">
        <f t="shared" si="327"/>
        <v>1.0105352059427937</v>
      </c>
    </row>
    <row r="2612" spans="8:15">
      <c r="H2612">
        <f t="shared" si="328"/>
        <v>2.61</v>
      </c>
      <c r="I2612">
        <f t="shared" si="323"/>
        <v>65.345127194667711</v>
      </c>
      <c r="J2612">
        <f t="shared" si="321"/>
        <v>1.25E-4</v>
      </c>
      <c r="K2612">
        <f t="shared" si="322"/>
        <v>-4.0095118722873537E-4</v>
      </c>
      <c r="L2612">
        <f t="shared" si="324"/>
        <v>1.2762720155208537E-5</v>
      </c>
      <c r="M2612">
        <f t="shared" si="325"/>
        <v>1.5688188337499999E-2</v>
      </c>
      <c r="N2612">
        <f t="shared" si="326"/>
        <v>1.5424999870426472E-2</v>
      </c>
      <c r="O2612">
        <f t="shared" si="327"/>
        <v>1.0079485785107507</v>
      </c>
    </row>
    <row r="2613" spans="8:15">
      <c r="H2613">
        <f t="shared" si="328"/>
        <v>2.6110000000000002</v>
      </c>
      <c r="I2613">
        <f t="shared" si="323"/>
        <v>65.177575586476195</v>
      </c>
      <c r="J2613">
        <f t="shared" si="321"/>
        <v>1.25E-4</v>
      </c>
      <c r="K2613">
        <f t="shared" si="322"/>
        <v>-4.0095118722873537E-4</v>
      </c>
      <c r="L2613">
        <f t="shared" si="324"/>
        <v>1.2729995231733633E-5</v>
      </c>
      <c r="M2613">
        <f t="shared" si="325"/>
        <v>1.5688188337499999E-2</v>
      </c>
      <c r="N2613">
        <f t="shared" si="326"/>
        <v>1.5424967145502996E-2</v>
      </c>
      <c r="O2613">
        <f t="shared" si="327"/>
        <v>1.0053619620449334</v>
      </c>
    </row>
    <row r="2614" spans="8:15">
      <c r="H2614">
        <f t="shared" si="328"/>
        <v>2.6120000000000001</v>
      </c>
      <c r="I2614">
        <f t="shared" si="323"/>
        <v>65.010023978284764</v>
      </c>
      <c r="J2614">
        <f t="shared" si="321"/>
        <v>1.25E-4</v>
      </c>
      <c r="K2614">
        <f t="shared" si="322"/>
        <v>-4.0095118722873537E-4</v>
      </c>
      <c r="L2614">
        <f t="shared" si="324"/>
        <v>1.2697270308258745E-5</v>
      </c>
      <c r="M2614">
        <f t="shared" si="325"/>
        <v>1.5688188337499999E-2</v>
      </c>
      <c r="N2614">
        <f t="shared" si="326"/>
        <v>1.5424934420579522E-2</v>
      </c>
      <c r="O2614">
        <f t="shared" si="327"/>
        <v>1.0027753565453448</v>
      </c>
    </row>
    <row r="2615" spans="8:15">
      <c r="H2615">
        <f t="shared" si="328"/>
        <v>2.613</v>
      </c>
      <c r="I2615">
        <f t="shared" si="323"/>
        <v>64.842472370093319</v>
      </c>
      <c r="J2615">
        <f t="shared" si="321"/>
        <v>1.25E-4</v>
      </c>
      <c r="K2615">
        <f t="shared" si="322"/>
        <v>-4.0095118722873537E-4</v>
      </c>
      <c r="L2615">
        <f t="shared" si="324"/>
        <v>1.2664545384783851E-5</v>
      </c>
      <c r="M2615">
        <f t="shared" si="325"/>
        <v>1.5688188337499999E-2</v>
      </c>
      <c r="N2615">
        <f t="shared" si="326"/>
        <v>1.5424901695656048E-2</v>
      </c>
      <c r="O2615">
        <f t="shared" si="327"/>
        <v>1.0001887620119829</v>
      </c>
    </row>
    <row r="2616" spans="8:15">
      <c r="H2616">
        <f t="shared" si="328"/>
        <v>2.6139999999999999</v>
      </c>
      <c r="I2616">
        <f t="shared" si="323"/>
        <v>64.674920761901888</v>
      </c>
      <c r="J2616">
        <f t="shared" si="321"/>
        <v>1.25E-4</v>
      </c>
      <c r="K2616">
        <f t="shared" si="322"/>
        <v>-4.0095118722873537E-4</v>
      </c>
      <c r="L2616">
        <f t="shared" si="324"/>
        <v>1.2631820461308962E-5</v>
      </c>
      <c r="M2616">
        <f t="shared" si="325"/>
        <v>1.5688188337499999E-2</v>
      </c>
      <c r="N2616">
        <f t="shared" si="326"/>
        <v>1.5424868970732572E-2</v>
      </c>
      <c r="O2616">
        <f t="shared" si="327"/>
        <v>0.99760217844484822</v>
      </c>
    </row>
    <row r="2617" spans="8:15">
      <c r="H2617">
        <f t="shared" si="328"/>
        <v>2.6150000000000002</v>
      </c>
      <c r="I2617">
        <f t="shared" si="323"/>
        <v>64.507369153710371</v>
      </c>
      <c r="J2617">
        <f t="shared" si="321"/>
        <v>1.25E-4</v>
      </c>
      <c r="K2617">
        <f t="shared" si="322"/>
        <v>-4.0095118722873537E-4</v>
      </c>
      <c r="L2617">
        <f t="shared" si="324"/>
        <v>1.2599095537834057E-5</v>
      </c>
      <c r="M2617">
        <f t="shared" si="325"/>
        <v>1.5688188337499999E-2</v>
      </c>
      <c r="N2617">
        <f t="shared" si="326"/>
        <v>1.5424836245809098E-2</v>
      </c>
      <c r="O2617">
        <f t="shared" si="327"/>
        <v>0.99501560584393944</v>
      </c>
    </row>
    <row r="2618" spans="8:15">
      <c r="H2618">
        <f t="shared" si="328"/>
        <v>2.6160000000000001</v>
      </c>
      <c r="I2618">
        <f t="shared" si="323"/>
        <v>64.33981754551894</v>
      </c>
      <c r="J2618">
        <f t="shared" si="321"/>
        <v>1.25E-4</v>
      </c>
      <c r="K2618">
        <f t="shared" si="322"/>
        <v>-4.0095118722873537E-4</v>
      </c>
      <c r="L2618">
        <f t="shared" si="324"/>
        <v>1.2566370614359168E-5</v>
      </c>
      <c r="M2618">
        <f t="shared" si="325"/>
        <v>1.5688188337499999E-2</v>
      </c>
      <c r="N2618">
        <f t="shared" si="326"/>
        <v>1.5424803520885622E-2</v>
      </c>
      <c r="O2618">
        <f t="shared" si="327"/>
        <v>0.99242904420925904</v>
      </c>
    </row>
    <row r="2619" spans="8:15">
      <c r="H2619">
        <f t="shared" si="328"/>
        <v>2.617</v>
      </c>
      <c r="I2619">
        <f t="shared" si="323"/>
        <v>64.172265937327495</v>
      </c>
      <c r="J2619">
        <f t="shared" si="321"/>
        <v>1.25E-4</v>
      </c>
      <c r="K2619">
        <f t="shared" si="322"/>
        <v>-4.0095118722873537E-4</v>
      </c>
      <c r="L2619">
        <f t="shared" si="324"/>
        <v>1.2533645690884278E-5</v>
      </c>
      <c r="M2619">
        <f t="shared" si="325"/>
        <v>1.5688188337499999E-2</v>
      </c>
      <c r="N2619">
        <f t="shared" si="326"/>
        <v>1.5424770795962148E-2</v>
      </c>
      <c r="O2619">
        <f t="shared" si="327"/>
        <v>0.98984249354080567</v>
      </c>
    </row>
    <row r="2620" spans="8:15">
      <c r="H2620">
        <f t="shared" si="328"/>
        <v>2.6179999999999999</v>
      </c>
      <c r="I2620">
        <f t="shared" si="323"/>
        <v>64.004714329136064</v>
      </c>
      <c r="J2620">
        <f t="shared" si="321"/>
        <v>1.25E-4</v>
      </c>
      <c r="K2620">
        <f t="shared" si="322"/>
        <v>-4.0095118722873537E-4</v>
      </c>
      <c r="L2620">
        <f t="shared" si="324"/>
        <v>1.2500920767409389E-5</v>
      </c>
      <c r="M2620">
        <f t="shared" si="325"/>
        <v>1.5688188337499999E-2</v>
      </c>
      <c r="N2620">
        <f t="shared" si="326"/>
        <v>1.5424738071038674E-2</v>
      </c>
      <c r="O2620">
        <f t="shared" si="327"/>
        <v>0.98725595383857956</v>
      </c>
    </row>
    <row r="2621" spans="8:15">
      <c r="H2621">
        <f t="shared" si="328"/>
        <v>2.6190000000000002</v>
      </c>
      <c r="I2621">
        <f t="shared" si="323"/>
        <v>63.837162720944548</v>
      </c>
      <c r="J2621">
        <f t="shared" si="321"/>
        <v>1.25E-4</v>
      </c>
      <c r="K2621">
        <f t="shared" si="322"/>
        <v>-4.0095118722873537E-4</v>
      </c>
      <c r="L2621">
        <f t="shared" si="324"/>
        <v>1.2468195843934482E-5</v>
      </c>
      <c r="M2621">
        <f t="shared" si="325"/>
        <v>1.5688188337499999E-2</v>
      </c>
      <c r="N2621">
        <f t="shared" si="326"/>
        <v>1.5424705346115198E-2</v>
      </c>
      <c r="O2621">
        <f t="shared" si="327"/>
        <v>0.98466942510257915</v>
      </c>
    </row>
    <row r="2622" spans="8:15">
      <c r="H2622">
        <f t="shared" si="328"/>
        <v>2.62</v>
      </c>
      <c r="I2622">
        <f t="shared" si="323"/>
        <v>63.669611112753117</v>
      </c>
      <c r="J2622">
        <f t="shared" si="321"/>
        <v>1.25E-4</v>
      </c>
      <c r="K2622">
        <f t="shared" si="322"/>
        <v>-4.0095118722873537E-4</v>
      </c>
      <c r="L2622">
        <f t="shared" si="324"/>
        <v>1.2435470920459593E-5</v>
      </c>
      <c r="M2622">
        <f t="shared" si="325"/>
        <v>1.5688188337499999E-2</v>
      </c>
      <c r="N2622">
        <f t="shared" si="326"/>
        <v>1.5424672621191723E-2</v>
      </c>
      <c r="O2622">
        <f t="shared" si="327"/>
        <v>0.98208290733280734</v>
      </c>
    </row>
    <row r="2623" spans="8:15">
      <c r="H2623">
        <f t="shared" si="328"/>
        <v>2.621</v>
      </c>
      <c r="I2623">
        <f t="shared" si="323"/>
        <v>63.502059504561672</v>
      </c>
      <c r="J2623">
        <f t="shared" si="321"/>
        <v>1.25E-4</v>
      </c>
      <c r="K2623">
        <f t="shared" si="322"/>
        <v>-4.0095118722873537E-4</v>
      </c>
      <c r="L2623">
        <f t="shared" si="324"/>
        <v>1.2402745996984701E-5</v>
      </c>
      <c r="M2623">
        <f t="shared" si="325"/>
        <v>1.5688188337499999E-2</v>
      </c>
      <c r="N2623">
        <f t="shared" si="326"/>
        <v>1.5424639896268248E-2</v>
      </c>
      <c r="O2623">
        <f t="shared" si="327"/>
        <v>0.97949640052926223</v>
      </c>
    </row>
    <row r="2624" spans="8:15">
      <c r="H2624">
        <f t="shared" si="328"/>
        <v>2.6219999999999999</v>
      </c>
      <c r="I2624">
        <f t="shared" si="323"/>
        <v>63.334507896370241</v>
      </c>
      <c r="J2624">
        <f t="shared" si="321"/>
        <v>1.25E-4</v>
      </c>
      <c r="K2624">
        <f t="shared" si="322"/>
        <v>-4.0095118722873537E-4</v>
      </c>
      <c r="L2624">
        <f t="shared" si="324"/>
        <v>1.2370021073509813E-5</v>
      </c>
      <c r="M2624">
        <f t="shared" si="325"/>
        <v>1.5688188337499999E-2</v>
      </c>
      <c r="N2624">
        <f t="shared" si="326"/>
        <v>1.5424607171344773E-2</v>
      </c>
      <c r="O2624">
        <f t="shared" si="327"/>
        <v>0.97690990469194461</v>
      </c>
    </row>
    <row r="2625" spans="8:15">
      <c r="H2625">
        <f t="shared" si="328"/>
        <v>2.6230000000000002</v>
      </c>
      <c r="I2625">
        <f t="shared" si="323"/>
        <v>63.166956288178724</v>
      </c>
      <c r="J2625">
        <f t="shared" si="321"/>
        <v>1.25E-4</v>
      </c>
      <c r="K2625">
        <f t="shared" si="322"/>
        <v>-4.0095118722873537E-4</v>
      </c>
      <c r="L2625">
        <f t="shared" si="324"/>
        <v>1.2337296150034907E-5</v>
      </c>
      <c r="M2625">
        <f t="shared" si="325"/>
        <v>1.5688188337499999E-2</v>
      </c>
      <c r="N2625">
        <f t="shared" si="326"/>
        <v>1.5424574446421299E-2</v>
      </c>
      <c r="O2625">
        <f t="shared" si="327"/>
        <v>0.9743234198208528</v>
      </c>
    </row>
    <row r="2626" spans="8:15">
      <c r="H2626">
        <f t="shared" si="328"/>
        <v>2.6240000000000001</v>
      </c>
      <c r="I2626">
        <f t="shared" si="323"/>
        <v>62.999404679987293</v>
      </c>
      <c r="J2626">
        <f t="shared" ref="J2626:J2689" si="329">IF(H2626&lt;$E$18,$E$17,IF(H2626&lt;$E$5,$E$14,0))/$E$8/$E$9</f>
        <v>1.25E-4</v>
      </c>
      <c r="K2626">
        <f t="shared" ref="K2626:K2689" si="330">IF(H2626&lt;$E$3,$E$12*$E$22,IF(H2626&lt;$E$4,0,IF(H2626&lt;$E$5,-$E$12*$E$22,0)))</f>
        <v>-4.0095118722873537E-4</v>
      </c>
      <c r="L2626">
        <f t="shared" si="324"/>
        <v>1.2304571226560019E-5</v>
      </c>
      <c r="M2626">
        <f t="shared" si="325"/>
        <v>1.5688188337499999E-2</v>
      </c>
      <c r="N2626">
        <f t="shared" si="326"/>
        <v>1.5424541721497823E-2</v>
      </c>
      <c r="O2626">
        <f t="shared" si="327"/>
        <v>0.97173694591598925</v>
      </c>
    </row>
    <row r="2627" spans="8:15">
      <c r="H2627">
        <f t="shared" si="328"/>
        <v>2.625</v>
      </c>
      <c r="I2627">
        <f t="shared" ref="I2627:I2690" si="331">IF(H2627&lt;$E$3,$E$12*H2627,IF(H2627&lt;$E$4,$E$10,IF(H2627&lt;$E$5,$E$10-$E$12*(H2627-$E$4),0)))</f>
        <v>62.831853071795848</v>
      </c>
      <c r="J2627">
        <f t="shared" si="329"/>
        <v>1.25E-4</v>
      </c>
      <c r="K2627">
        <f t="shared" si="330"/>
        <v>-4.0095118722873537E-4</v>
      </c>
      <c r="L2627">
        <f t="shared" ref="L2627:L2690" si="332">I2627*$E$15/$E$9/$E$8^2</f>
        <v>1.2271846303085127E-5</v>
      </c>
      <c r="M2627">
        <f t="shared" ref="M2627:M2690" si="333">$E$19/$E$8/$E$9</f>
        <v>1.5688188337499999E-2</v>
      </c>
      <c r="N2627">
        <f t="shared" ref="N2627:N2690" si="334">SUM(J2627:M2627)</f>
        <v>1.5424508996574349E-2</v>
      </c>
      <c r="O2627">
        <f t="shared" ref="O2627:O2690" si="335">I2627*N2627</f>
        <v>0.96915048297735273</v>
      </c>
    </row>
    <row r="2628" spans="8:15">
      <c r="H2628">
        <f t="shared" ref="H2628:H2691" si="336">(ROW()-2)*0.001</f>
        <v>2.6259999999999999</v>
      </c>
      <c r="I2628">
        <f t="shared" si="331"/>
        <v>62.664301463604417</v>
      </c>
      <c r="J2628">
        <f t="shared" si="329"/>
        <v>1.25E-4</v>
      </c>
      <c r="K2628">
        <f t="shared" si="330"/>
        <v>-4.0095118722873537E-4</v>
      </c>
      <c r="L2628">
        <f t="shared" si="332"/>
        <v>1.2239121379610238E-5</v>
      </c>
      <c r="M2628">
        <f t="shared" si="333"/>
        <v>1.5688188337499999E-2</v>
      </c>
      <c r="N2628">
        <f t="shared" si="334"/>
        <v>1.5424476271650873E-2</v>
      </c>
      <c r="O2628">
        <f t="shared" si="335"/>
        <v>0.96656403100494337</v>
      </c>
    </row>
    <row r="2629" spans="8:15">
      <c r="H2629">
        <f t="shared" si="336"/>
        <v>2.6270000000000002</v>
      </c>
      <c r="I2629">
        <f t="shared" si="331"/>
        <v>62.496749855412901</v>
      </c>
      <c r="J2629">
        <f t="shared" si="329"/>
        <v>1.25E-4</v>
      </c>
      <c r="K2629">
        <f t="shared" si="330"/>
        <v>-4.0095118722873537E-4</v>
      </c>
      <c r="L2629">
        <f t="shared" si="332"/>
        <v>1.2206396456135333E-5</v>
      </c>
      <c r="M2629">
        <f t="shared" si="333"/>
        <v>1.5688188337499999E-2</v>
      </c>
      <c r="N2629">
        <f t="shared" si="334"/>
        <v>1.5424443546727399E-2</v>
      </c>
      <c r="O2629">
        <f t="shared" si="335"/>
        <v>0.96397758999876004</v>
      </c>
    </row>
    <row r="2630" spans="8:15">
      <c r="H2630">
        <f t="shared" si="336"/>
        <v>2.6280000000000001</v>
      </c>
      <c r="I2630">
        <f t="shared" si="331"/>
        <v>62.32919824722147</v>
      </c>
      <c r="J2630">
        <f t="shared" si="329"/>
        <v>1.25E-4</v>
      </c>
      <c r="K2630">
        <f t="shared" si="330"/>
        <v>-4.0095118722873537E-4</v>
      </c>
      <c r="L2630">
        <f t="shared" si="332"/>
        <v>1.2173671532660444E-5</v>
      </c>
      <c r="M2630">
        <f t="shared" si="333"/>
        <v>1.5688188337499999E-2</v>
      </c>
      <c r="N2630">
        <f t="shared" si="334"/>
        <v>1.5424410821803925E-2</v>
      </c>
      <c r="O2630">
        <f t="shared" si="335"/>
        <v>0.96139115995880509</v>
      </c>
    </row>
    <row r="2631" spans="8:15">
      <c r="H2631">
        <f t="shared" si="336"/>
        <v>2.629</v>
      </c>
      <c r="I2631">
        <f t="shared" si="331"/>
        <v>62.161646639030039</v>
      </c>
      <c r="J2631">
        <f t="shared" si="329"/>
        <v>1.25E-4</v>
      </c>
      <c r="K2631">
        <f t="shared" si="330"/>
        <v>-4.0095118722873537E-4</v>
      </c>
      <c r="L2631">
        <f t="shared" si="332"/>
        <v>1.2140946609185555E-5</v>
      </c>
      <c r="M2631">
        <f t="shared" si="333"/>
        <v>1.5688188337499999E-2</v>
      </c>
      <c r="N2631">
        <f t="shared" si="334"/>
        <v>1.5424378096880449E-2</v>
      </c>
      <c r="O2631">
        <f t="shared" si="335"/>
        <v>0.95880474088507706</v>
      </c>
    </row>
    <row r="2632" spans="8:15">
      <c r="H2632">
        <f t="shared" si="336"/>
        <v>2.63</v>
      </c>
      <c r="I2632">
        <f t="shared" si="331"/>
        <v>61.994095030838594</v>
      </c>
      <c r="J2632">
        <f t="shared" si="329"/>
        <v>1.25E-4</v>
      </c>
      <c r="K2632">
        <f t="shared" si="330"/>
        <v>-4.0095118722873537E-4</v>
      </c>
      <c r="L2632">
        <f t="shared" si="332"/>
        <v>1.2108221685710662E-5</v>
      </c>
      <c r="M2632">
        <f t="shared" si="333"/>
        <v>1.5688188337499999E-2</v>
      </c>
      <c r="N2632">
        <f t="shared" si="334"/>
        <v>1.5424345371956975E-2</v>
      </c>
      <c r="O2632">
        <f t="shared" si="335"/>
        <v>0.95621833277757617</v>
      </c>
    </row>
    <row r="2633" spans="8:15">
      <c r="H2633">
        <f t="shared" si="336"/>
        <v>2.6310000000000002</v>
      </c>
      <c r="I2633">
        <f t="shared" si="331"/>
        <v>61.826543422647077</v>
      </c>
      <c r="J2633">
        <f t="shared" si="329"/>
        <v>1.25E-4</v>
      </c>
      <c r="K2633">
        <f t="shared" si="330"/>
        <v>-4.0095118722873537E-4</v>
      </c>
      <c r="L2633">
        <f t="shared" si="332"/>
        <v>1.2075496762235756E-5</v>
      </c>
      <c r="M2633">
        <f t="shared" si="333"/>
        <v>1.5688188337499999E-2</v>
      </c>
      <c r="N2633">
        <f t="shared" si="334"/>
        <v>1.5424312647033499E-2</v>
      </c>
      <c r="O2633">
        <f t="shared" si="335"/>
        <v>0.95363193563630111</v>
      </c>
    </row>
    <row r="2634" spans="8:15">
      <c r="H2634">
        <f t="shared" si="336"/>
        <v>2.6320000000000001</v>
      </c>
      <c r="I2634">
        <f t="shared" si="331"/>
        <v>61.658991814455646</v>
      </c>
      <c r="J2634">
        <f t="shared" si="329"/>
        <v>1.25E-4</v>
      </c>
      <c r="K2634">
        <f t="shared" si="330"/>
        <v>-4.0095118722873537E-4</v>
      </c>
      <c r="L2634">
        <f t="shared" si="332"/>
        <v>1.2042771838760868E-5</v>
      </c>
      <c r="M2634">
        <f t="shared" si="333"/>
        <v>1.5688188337499999E-2</v>
      </c>
      <c r="N2634">
        <f t="shared" si="334"/>
        <v>1.5424279922110025E-2</v>
      </c>
      <c r="O2634">
        <f t="shared" si="335"/>
        <v>0.95104554946125452</v>
      </c>
    </row>
    <row r="2635" spans="8:15">
      <c r="H2635">
        <f t="shared" si="336"/>
        <v>2.633</v>
      </c>
      <c r="I2635">
        <f t="shared" si="331"/>
        <v>61.491440206264215</v>
      </c>
      <c r="J2635">
        <f t="shared" si="329"/>
        <v>1.25E-4</v>
      </c>
      <c r="K2635">
        <f t="shared" si="330"/>
        <v>-4.0095118722873537E-4</v>
      </c>
      <c r="L2635">
        <f t="shared" si="332"/>
        <v>1.2010046915285979E-5</v>
      </c>
      <c r="M2635">
        <f t="shared" si="333"/>
        <v>1.5688188337499999E-2</v>
      </c>
      <c r="N2635">
        <f t="shared" si="334"/>
        <v>1.542424719718655E-2</v>
      </c>
      <c r="O2635">
        <f t="shared" si="335"/>
        <v>0.9484591742524352</v>
      </c>
    </row>
    <row r="2636" spans="8:15">
      <c r="H2636">
        <f t="shared" si="336"/>
        <v>2.6339999999999999</v>
      </c>
      <c r="I2636">
        <f t="shared" si="331"/>
        <v>61.32388859807277</v>
      </c>
      <c r="J2636">
        <f t="shared" si="329"/>
        <v>1.25E-4</v>
      </c>
      <c r="K2636">
        <f t="shared" si="330"/>
        <v>-4.0095118722873537E-4</v>
      </c>
      <c r="L2636">
        <f t="shared" si="332"/>
        <v>1.1977321991811089E-5</v>
      </c>
      <c r="M2636">
        <f t="shared" si="333"/>
        <v>1.5688188337499999E-2</v>
      </c>
      <c r="N2636">
        <f t="shared" si="334"/>
        <v>1.5424214472263074E-2</v>
      </c>
      <c r="O2636">
        <f t="shared" si="335"/>
        <v>0.94587281000984258</v>
      </c>
    </row>
    <row r="2637" spans="8:15">
      <c r="H2637">
        <f t="shared" si="336"/>
        <v>2.6350000000000002</v>
      </c>
      <c r="I2637">
        <f t="shared" si="331"/>
        <v>61.156336989881254</v>
      </c>
      <c r="J2637">
        <f t="shared" si="329"/>
        <v>1.25E-4</v>
      </c>
      <c r="K2637">
        <f t="shared" si="330"/>
        <v>-4.0095118722873537E-4</v>
      </c>
      <c r="L2637">
        <f t="shared" si="332"/>
        <v>1.1944597068336183E-5</v>
      </c>
      <c r="M2637">
        <f t="shared" si="333"/>
        <v>1.5688188337499999E-2</v>
      </c>
      <c r="N2637">
        <f t="shared" si="334"/>
        <v>1.54241817473396E-2</v>
      </c>
      <c r="O2637">
        <f t="shared" si="335"/>
        <v>0.94328645673347611</v>
      </c>
    </row>
    <row r="2638" spans="8:15">
      <c r="H2638">
        <f t="shared" si="336"/>
        <v>2.6360000000000001</v>
      </c>
      <c r="I2638">
        <f t="shared" si="331"/>
        <v>60.988785381689823</v>
      </c>
      <c r="J2638">
        <f t="shared" si="329"/>
        <v>1.25E-4</v>
      </c>
      <c r="K2638">
        <f t="shared" si="330"/>
        <v>-4.0095118722873537E-4</v>
      </c>
      <c r="L2638">
        <f t="shared" si="332"/>
        <v>1.1911872144861294E-5</v>
      </c>
      <c r="M2638">
        <f t="shared" si="333"/>
        <v>1.5688188337499999E-2</v>
      </c>
      <c r="N2638">
        <f t="shared" si="334"/>
        <v>1.5424149022416124E-2</v>
      </c>
      <c r="O2638">
        <f t="shared" si="335"/>
        <v>0.9407001144233379</v>
      </c>
    </row>
    <row r="2639" spans="8:15">
      <c r="H2639">
        <f t="shared" si="336"/>
        <v>2.637</v>
      </c>
      <c r="I2639">
        <f t="shared" si="331"/>
        <v>60.821233773498392</v>
      </c>
      <c r="J2639">
        <f t="shared" si="329"/>
        <v>1.25E-4</v>
      </c>
      <c r="K2639">
        <f t="shared" si="330"/>
        <v>-4.0095118722873537E-4</v>
      </c>
      <c r="L2639">
        <f t="shared" si="332"/>
        <v>1.1879147221386406E-5</v>
      </c>
      <c r="M2639">
        <f t="shared" si="333"/>
        <v>1.5688188337499999E-2</v>
      </c>
      <c r="N2639">
        <f t="shared" si="334"/>
        <v>1.542411629749265E-2</v>
      </c>
      <c r="O2639">
        <f t="shared" si="335"/>
        <v>0.93811378307942694</v>
      </c>
    </row>
    <row r="2640" spans="8:15">
      <c r="H2640">
        <f t="shared" si="336"/>
        <v>2.6379999999999999</v>
      </c>
      <c r="I2640">
        <f t="shared" si="331"/>
        <v>60.653682165306947</v>
      </c>
      <c r="J2640">
        <f t="shared" si="329"/>
        <v>1.25E-4</v>
      </c>
      <c r="K2640">
        <f t="shared" si="330"/>
        <v>-4.0095118722873537E-4</v>
      </c>
      <c r="L2640">
        <f t="shared" si="332"/>
        <v>1.1846422297911512E-5</v>
      </c>
      <c r="M2640">
        <f t="shared" si="333"/>
        <v>1.5688188337499999E-2</v>
      </c>
      <c r="N2640">
        <f t="shared" si="334"/>
        <v>1.5424083572569174E-2</v>
      </c>
      <c r="O2640">
        <f t="shared" si="335"/>
        <v>0.93552746270174281</v>
      </c>
    </row>
    <row r="2641" spans="8:15">
      <c r="H2641">
        <f t="shared" si="336"/>
        <v>2.6390000000000002</v>
      </c>
      <c r="I2641">
        <f t="shared" si="331"/>
        <v>60.48613055711543</v>
      </c>
      <c r="J2641">
        <f t="shared" si="329"/>
        <v>1.25E-4</v>
      </c>
      <c r="K2641">
        <f t="shared" si="330"/>
        <v>-4.0095118722873537E-4</v>
      </c>
      <c r="L2641">
        <f t="shared" si="332"/>
        <v>1.1813697374436608E-5</v>
      </c>
      <c r="M2641">
        <f t="shared" si="333"/>
        <v>1.5688188337499999E-2</v>
      </c>
      <c r="N2641">
        <f t="shared" si="334"/>
        <v>1.54240508476457E-2</v>
      </c>
      <c r="O2641">
        <f t="shared" si="335"/>
        <v>0.93294115329028471</v>
      </c>
    </row>
    <row r="2642" spans="8:15">
      <c r="H2642">
        <f t="shared" si="336"/>
        <v>2.64</v>
      </c>
      <c r="I2642">
        <f t="shared" si="331"/>
        <v>60.318578948923999</v>
      </c>
      <c r="J2642">
        <f t="shared" si="329"/>
        <v>1.25E-4</v>
      </c>
      <c r="K2642">
        <f t="shared" si="330"/>
        <v>-4.0095118722873537E-4</v>
      </c>
      <c r="L2642">
        <f t="shared" si="332"/>
        <v>1.1780972450961718E-5</v>
      </c>
      <c r="M2642">
        <f t="shared" si="333"/>
        <v>1.5688188337499999E-2</v>
      </c>
      <c r="N2642">
        <f t="shared" si="334"/>
        <v>1.5424018122722226E-2</v>
      </c>
      <c r="O2642">
        <f t="shared" si="335"/>
        <v>0.93035485484505509</v>
      </c>
    </row>
    <row r="2643" spans="8:15">
      <c r="H2643">
        <f t="shared" si="336"/>
        <v>2.641</v>
      </c>
      <c r="I2643">
        <f t="shared" si="331"/>
        <v>60.151027340732568</v>
      </c>
      <c r="J2643">
        <f t="shared" si="329"/>
        <v>1.25E-4</v>
      </c>
      <c r="K2643">
        <f t="shared" si="330"/>
        <v>-4.0095118722873537E-4</v>
      </c>
      <c r="L2643">
        <f t="shared" si="332"/>
        <v>1.1748247527486829E-5</v>
      </c>
      <c r="M2643">
        <f t="shared" si="333"/>
        <v>1.5688188337499999E-2</v>
      </c>
      <c r="N2643">
        <f t="shared" si="334"/>
        <v>1.542398539779875E-2</v>
      </c>
      <c r="O2643">
        <f t="shared" si="335"/>
        <v>0.92776856736605251</v>
      </c>
    </row>
    <row r="2644" spans="8:15">
      <c r="H2644">
        <f t="shared" si="336"/>
        <v>2.6419999999999999</v>
      </c>
      <c r="I2644">
        <f t="shared" si="331"/>
        <v>59.983475732541123</v>
      </c>
      <c r="J2644">
        <f t="shared" si="329"/>
        <v>1.25E-4</v>
      </c>
      <c r="K2644">
        <f t="shared" si="330"/>
        <v>-4.0095118722873537E-4</v>
      </c>
      <c r="L2644">
        <f t="shared" si="332"/>
        <v>1.1715522604011939E-5</v>
      </c>
      <c r="M2644">
        <f t="shared" si="333"/>
        <v>1.5688188337499999E-2</v>
      </c>
      <c r="N2644">
        <f t="shared" si="334"/>
        <v>1.5423952672875276E-2</v>
      </c>
      <c r="O2644">
        <f t="shared" si="335"/>
        <v>0.92518229085327686</v>
      </c>
    </row>
    <row r="2645" spans="8:15">
      <c r="H2645">
        <f t="shared" si="336"/>
        <v>2.6430000000000002</v>
      </c>
      <c r="I2645">
        <f t="shared" si="331"/>
        <v>59.815924124349621</v>
      </c>
      <c r="J2645">
        <f t="shared" si="329"/>
        <v>1.25E-4</v>
      </c>
      <c r="K2645">
        <f t="shared" si="330"/>
        <v>-4.0095118722873537E-4</v>
      </c>
      <c r="L2645">
        <f t="shared" si="332"/>
        <v>1.1682797680537035E-5</v>
      </c>
      <c r="M2645">
        <f t="shared" si="333"/>
        <v>1.5688188337499999E-2</v>
      </c>
      <c r="N2645">
        <f t="shared" si="334"/>
        <v>1.54239199479518E-2</v>
      </c>
      <c r="O2645">
        <f t="shared" si="335"/>
        <v>0.92259602530672746</v>
      </c>
    </row>
    <row r="2646" spans="8:15">
      <c r="H2646">
        <f t="shared" si="336"/>
        <v>2.6440000000000001</v>
      </c>
      <c r="I2646">
        <f t="shared" si="331"/>
        <v>59.648372516158176</v>
      </c>
      <c r="J2646">
        <f t="shared" si="329"/>
        <v>1.25E-4</v>
      </c>
      <c r="K2646">
        <f t="shared" si="330"/>
        <v>-4.0095118722873537E-4</v>
      </c>
      <c r="L2646">
        <f t="shared" si="332"/>
        <v>1.1650072757062143E-5</v>
      </c>
      <c r="M2646">
        <f t="shared" si="333"/>
        <v>1.5688188337499999E-2</v>
      </c>
      <c r="N2646">
        <f t="shared" si="334"/>
        <v>1.5423887223028326E-2</v>
      </c>
      <c r="O2646">
        <f t="shared" si="335"/>
        <v>0.920009770726406</v>
      </c>
    </row>
    <row r="2647" spans="8:15">
      <c r="H2647">
        <f t="shared" si="336"/>
        <v>2.645</v>
      </c>
      <c r="I2647">
        <f t="shared" si="331"/>
        <v>59.480820907966745</v>
      </c>
      <c r="J2647">
        <f t="shared" si="329"/>
        <v>1.25E-4</v>
      </c>
      <c r="K2647">
        <f t="shared" si="330"/>
        <v>-4.0095118722873537E-4</v>
      </c>
      <c r="L2647">
        <f t="shared" si="332"/>
        <v>1.1617347833587255E-5</v>
      </c>
      <c r="M2647">
        <f t="shared" si="333"/>
        <v>1.5688188337499999E-2</v>
      </c>
      <c r="N2647">
        <f t="shared" si="334"/>
        <v>1.5423854498104851E-2</v>
      </c>
      <c r="O2647">
        <f t="shared" si="335"/>
        <v>0.91742352711231201</v>
      </c>
    </row>
    <row r="2648" spans="8:15">
      <c r="H2648">
        <f t="shared" si="336"/>
        <v>2.6459999999999999</v>
      </c>
      <c r="I2648">
        <f t="shared" si="331"/>
        <v>59.3132692997753</v>
      </c>
      <c r="J2648">
        <f t="shared" si="329"/>
        <v>1.25E-4</v>
      </c>
      <c r="K2648">
        <f t="shared" si="330"/>
        <v>-4.0095118722873537E-4</v>
      </c>
      <c r="L2648">
        <f t="shared" si="332"/>
        <v>1.1584622910112364E-5</v>
      </c>
      <c r="M2648">
        <f t="shared" si="333"/>
        <v>1.5688188337499999E-2</v>
      </c>
      <c r="N2648">
        <f t="shared" si="334"/>
        <v>1.5423821773181376E-2</v>
      </c>
      <c r="O2648">
        <f t="shared" si="335"/>
        <v>0.91483729446444473</v>
      </c>
    </row>
    <row r="2649" spans="8:15">
      <c r="H2649">
        <f t="shared" si="336"/>
        <v>2.6470000000000002</v>
      </c>
      <c r="I2649">
        <f t="shared" si="331"/>
        <v>59.145717691583798</v>
      </c>
      <c r="J2649">
        <f t="shared" si="329"/>
        <v>1.25E-4</v>
      </c>
      <c r="K2649">
        <f t="shared" si="330"/>
        <v>-4.0095118722873537E-4</v>
      </c>
      <c r="L2649">
        <f t="shared" si="332"/>
        <v>1.155189798663746E-5</v>
      </c>
      <c r="M2649">
        <f t="shared" si="333"/>
        <v>1.5688188337499999E-2</v>
      </c>
      <c r="N2649">
        <f t="shared" si="334"/>
        <v>1.5423789048257901E-2</v>
      </c>
      <c r="O2649">
        <f t="shared" si="335"/>
        <v>0.91225107278280382</v>
      </c>
    </row>
    <row r="2650" spans="8:15">
      <c r="H2650">
        <f t="shared" si="336"/>
        <v>2.6480000000000001</v>
      </c>
      <c r="I2650">
        <f t="shared" si="331"/>
        <v>58.978166083392352</v>
      </c>
      <c r="J2650">
        <f t="shared" si="329"/>
        <v>1.25E-4</v>
      </c>
      <c r="K2650">
        <f t="shared" si="330"/>
        <v>-4.0095118722873537E-4</v>
      </c>
      <c r="L2650">
        <f t="shared" si="332"/>
        <v>1.151917306316257E-5</v>
      </c>
      <c r="M2650">
        <f t="shared" si="333"/>
        <v>1.5688188337499999E-2</v>
      </c>
      <c r="N2650">
        <f t="shared" si="334"/>
        <v>1.5423756323334425E-2</v>
      </c>
      <c r="O2650">
        <f t="shared" si="335"/>
        <v>0.90966486206739072</v>
      </c>
    </row>
    <row r="2651" spans="8:15">
      <c r="H2651">
        <f t="shared" si="336"/>
        <v>2.649</v>
      </c>
      <c r="I2651">
        <f t="shared" si="331"/>
        <v>58.810614475200921</v>
      </c>
      <c r="J2651">
        <f t="shared" si="329"/>
        <v>1.25E-4</v>
      </c>
      <c r="K2651">
        <f t="shared" si="330"/>
        <v>-4.0095118722873537E-4</v>
      </c>
      <c r="L2651">
        <f t="shared" si="332"/>
        <v>1.148644813968768E-5</v>
      </c>
      <c r="M2651">
        <f t="shared" si="333"/>
        <v>1.5688188337499999E-2</v>
      </c>
      <c r="N2651">
        <f t="shared" si="334"/>
        <v>1.5423723598410951E-2</v>
      </c>
      <c r="O2651">
        <f t="shared" si="335"/>
        <v>0.90707866231820511</v>
      </c>
    </row>
    <row r="2652" spans="8:15">
      <c r="H2652">
        <f t="shared" si="336"/>
        <v>2.65</v>
      </c>
      <c r="I2652">
        <f t="shared" si="331"/>
        <v>58.643062867009476</v>
      </c>
      <c r="J2652">
        <f t="shared" si="329"/>
        <v>1.25E-4</v>
      </c>
      <c r="K2652">
        <f t="shared" si="330"/>
        <v>-4.0095118722873537E-4</v>
      </c>
      <c r="L2652">
        <f t="shared" si="332"/>
        <v>1.1453723216212788E-5</v>
      </c>
      <c r="M2652">
        <f t="shared" si="333"/>
        <v>1.5688188337499999E-2</v>
      </c>
      <c r="N2652">
        <f t="shared" si="334"/>
        <v>1.5423690873487477E-2</v>
      </c>
      <c r="O2652">
        <f t="shared" si="335"/>
        <v>0.90449247353524642</v>
      </c>
    </row>
    <row r="2653" spans="8:15">
      <c r="H2653">
        <f t="shared" si="336"/>
        <v>2.6510000000000002</v>
      </c>
      <c r="I2653">
        <f t="shared" si="331"/>
        <v>58.475511258817974</v>
      </c>
      <c r="J2653">
        <f t="shared" si="329"/>
        <v>1.25E-4</v>
      </c>
      <c r="K2653">
        <f t="shared" si="330"/>
        <v>-4.0095118722873537E-4</v>
      </c>
      <c r="L2653">
        <f t="shared" si="332"/>
        <v>1.1420998292737887E-5</v>
      </c>
      <c r="M2653">
        <f t="shared" si="333"/>
        <v>1.5688188337499999E-2</v>
      </c>
      <c r="N2653">
        <f t="shared" si="334"/>
        <v>1.5423658148564001E-2</v>
      </c>
      <c r="O2653">
        <f t="shared" si="335"/>
        <v>0.90190629571851388</v>
      </c>
    </row>
    <row r="2654" spans="8:15">
      <c r="H2654">
        <f t="shared" si="336"/>
        <v>2.6520000000000001</v>
      </c>
      <c r="I2654">
        <f t="shared" si="331"/>
        <v>58.307959650626529</v>
      </c>
      <c r="J2654">
        <f t="shared" si="329"/>
        <v>1.25E-4</v>
      </c>
      <c r="K2654">
        <f t="shared" si="330"/>
        <v>-4.0095118722873537E-4</v>
      </c>
      <c r="L2654">
        <f t="shared" si="332"/>
        <v>1.1388273369262994E-5</v>
      </c>
      <c r="M2654">
        <f t="shared" si="333"/>
        <v>1.5688188337499999E-2</v>
      </c>
      <c r="N2654">
        <f t="shared" si="334"/>
        <v>1.5423625423640527E-2</v>
      </c>
      <c r="O2654">
        <f t="shared" si="335"/>
        <v>0.89932012886800938</v>
      </c>
    </row>
    <row r="2655" spans="8:15">
      <c r="H2655">
        <f t="shared" si="336"/>
        <v>2.653</v>
      </c>
      <c r="I2655">
        <f t="shared" si="331"/>
        <v>58.140408042435098</v>
      </c>
      <c r="J2655">
        <f t="shared" si="329"/>
        <v>1.25E-4</v>
      </c>
      <c r="K2655">
        <f t="shared" si="330"/>
        <v>-4.0095118722873537E-4</v>
      </c>
      <c r="L2655">
        <f t="shared" si="332"/>
        <v>1.1355548445788105E-5</v>
      </c>
      <c r="M2655">
        <f t="shared" si="333"/>
        <v>1.5688188337499999E-2</v>
      </c>
      <c r="N2655">
        <f t="shared" si="334"/>
        <v>1.5423592698717051E-2</v>
      </c>
      <c r="O2655">
        <f t="shared" si="335"/>
        <v>0.89673397298373214</v>
      </c>
    </row>
    <row r="2656" spans="8:15">
      <c r="H2656">
        <f t="shared" si="336"/>
        <v>2.6539999999999999</v>
      </c>
      <c r="I2656">
        <f t="shared" si="331"/>
        <v>57.972856434243653</v>
      </c>
      <c r="J2656">
        <f t="shared" si="329"/>
        <v>1.25E-4</v>
      </c>
      <c r="K2656">
        <f t="shared" si="330"/>
        <v>-4.0095118722873537E-4</v>
      </c>
      <c r="L2656">
        <f t="shared" si="332"/>
        <v>1.1322823522313215E-5</v>
      </c>
      <c r="M2656">
        <f t="shared" si="333"/>
        <v>1.5688188337499999E-2</v>
      </c>
      <c r="N2656">
        <f t="shared" si="334"/>
        <v>1.5423559973793577E-2</v>
      </c>
      <c r="O2656">
        <f t="shared" si="335"/>
        <v>0.89414782806568183</v>
      </c>
    </row>
    <row r="2657" spans="8:15">
      <c r="H2657">
        <f t="shared" si="336"/>
        <v>2.6550000000000002</v>
      </c>
      <c r="I2657">
        <f t="shared" si="331"/>
        <v>57.805304826052151</v>
      </c>
      <c r="J2657">
        <f t="shared" si="329"/>
        <v>1.25E-4</v>
      </c>
      <c r="K2657">
        <f t="shared" si="330"/>
        <v>-4.0095118722873537E-4</v>
      </c>
      <c r="L2657">
        <f t="shared" si="332"/>
        <v>1.1290098598838311E-5</v>
      </c>
      <c r="M2657">
        <f t="shared" si="333"/>
        <v>1.5688188337499999E-2</v>
      </c>
      <c r="N2657">
        <f t="shared" si="334"/>
        <v>1.5423527248870101E-2</v>
      </c>
      <c r="O2657">
        <f t="shared" si="335"/>
        <v>0.89156169411385766</v>
      </c>
    </row>
    <row r="2658" spans="8:15">
      <c r="H2658">
        <f t="shared" si="336"/>
        <v>2.6560000000000001</v>
      </c>
      <c r="I2658">
        <f t="shared" si="331"/>
        <v>57.637753217860705</v>
      </c>
      <c r="J2658">
        <f t="shared" si="329"/>
        <v>1.25E-4</v>
      </c>
      <c r="K2658">
        <f t="shared" si="330"/>
        <v>-4.0095118722873537E-4</v>
      </c>
      <c r="L2658">
        <f t="shared" si="332"/>
        <v>1.1257373675363421E-5</v>
      </c>
      <c r="M2658">
        <f t="shared" si="333"/>
        <v>1.5688188337499999E-2</v>
      </c>
      <c r="N2658">
        <f t="shared" si="334"/>
        <v>1.5423494523946627E-2</v>
      </c>
      <c r="O2658">
        <f t="shared" si="335"/>
        <v>0.88897557112826164</v>
      </c>
    </row>
    <row r="2659" spans="8:15">
      <c r="H2659">
        <f t="shared" si="336"/>
        <v>2.657</v>
      </c>
      <c r="I2659">
        <f t="shared" si="331"/>
        <v>57.470201609669274</v>
      </c>
      <c r="J2659">
        <f t="shared" si="329"/>
        <v>1.25E-4</v>
      </c>
      <c r="K2659">
        <f t="shared" si="330"/>
        <v>-4.0095118722873537E-4</v>
      </c>
      <c r="L2659">
        <f t="shared" si="332"/>
        <v>1.1224648751888532E-5</v>
      </c>
      <c r="M2659">
        <f t="shared" si="333"/>
        <v>1.5688188337499999E-2</v>
      </c>
      <c r="N2659">
        <f t="shared" si="334"/>
        <v>1.5423461799023153E-2</v>
      </c>
      <c r="O2659">
        <f t="shared" si="335"/>
        <v>0.886389459108893</v>
      </c>
    </row>
    <row r="2660" spans="8:15">
      <c r="H2660">
        <f t="shared" si="336"/>
        <v>2.6579999999999999</v>
      </c>
      <c r="I2660">
        <f t="shared" si="331"/>
        <v>57.302650001477829</v>
      </c>
      <c r="J2660">
        <f t="shared" si="329"/>
        <v>1.25E-4</v>
      </c>
      <c r="K2660">
        <f t="shared" si="330"/>
        <v>-4.0095118722873537E-4</v>
      </c>
      <c r="L2660">
        <f t="shared" si="332"/>
        <v>1.1191923828413638E-5</v>
      </c>
      <c r="M2660">
        <f t="shared" si="333"/>
        <v>1.5688188337499999E-2</v>
      </c>
      <c r="N2660">
        <f t="shared" si="334"/>
        <v>1.5423429074099677E-2</v>
      </c>
      <c r="O2660">
        <f t="shared" si="335"/>
        <v>0.88380335805575105</v>
      </c>
    </row>
    <row r="2661" spans="8:15">
      <c r="H2661">
        <f t="shared" si="336"/>
        <v>2.6590000000000003</v>
      </c>
      <c r="I2661">
        <f t="shared" si="331"/>
        <v>57.135098393286327</v>
      </c>
      <c r="J2661">
        <f t="shared" si="329"/>
        <v>1.25E-4</v>
      </c>
      <c r="K2661">
        <f t="shared" si="330"/>
        <v>-4.0095118722873537E-4</v>
      </c>
      <c r="L2661">
        <f t="shared" si="332"/>
        <v>1.1159198904938736E-5</v>
      </c>
      <c r="M2661">
        <f t="shared" si="333"/>
        <v>1.5688188337499999E-2</v>
      </c>
      <c r="N2661">
        <f t="shared" si="334"/>
        <v>1.5423396349176203E-2</v>
      </c>
      <c r="O2661">
        <f t="shared" si="335"/>
        <v>0.88121726796883548</v>
      </c>
    </row>
    <row r="2662" spans="8:15">
      <c r="H2662">
        <f t="shared" si="336"/>
        <v>2.66</v>
      </c>
      <c r="I2662">
        <f t="shared" si="331"/>
        <v>56.967546785094882</v>
      </c>
      <c r="J2662">
        <f t="shared" si="329"/>
        <v>1.25E-4</v>
      </c>
      <c r="K2662">
        <f t="shared" si="330"/>
        <v>-4.0095118722873537E-4</v>
      </c>
      <c r="L2662">
        <f t="shared" si="332"/>
        <v>1.1126473981463844E-5</v>
      </c>
      <c r="M2662">
        <f t="shared" si="333"/>
        <v>1.5688188337499999E-2</v>
      </c>
      <c r="N2662">
        <f t="shared" si="334"/>
        <v>1.5423363624252727E-2</v>
      </c>
      <c r="O2662">
        <f t="shared" si="335"/>
        <v>0.87863118884814773</v>
      </c>
    </row>
    <row r="2663" spans="8:15">
      <c r="H2663">
        <f t="shared" si="336"/>
        <v>2.661</v>
      </c>
      <c r="I2663">
        <f t="shared" si="331"/>
        <v>56.799995176903451</v>
      </c>
      <c r="J2663">
        <f t="shared" si="329"/>
        <v>1.25E-4</v>
      </c>
      <c r="K2663">
        <f t="shared" si="330"/>
        <v>-4.0095118722873537E-4</v>
      </c>
      <c r="L2663">
        <f t="shared" si="332"/>
        <v>1.1093749057988956E-5</v>
      </c>
      <c r="M2663">
        <f t="shared" si="333"/>
        <v>1.5688188337499999E-2</v>
      </c>
      <c r="N2663">
        <f t="shared" si="334"/>
        <v>1.5423330899329252E-2</v>
      </c>
      <c r="O2663">
        <f t="shared" si="335"/>
        <v>0.87604512069368745</v>
      </c>
    </row>
    <row r="2664" spans="8:15">
      <c r="H2664">
        <f t="shared" si="336"/>
        <v>2.6619999999999999</v>
      </c>
      <c r="I2664">
        <f t="shared" si="331"/>
        <v>56.632443568712006</v>
      </c>
      <c r="J2664">
        <f t="shared" si="329"/>
        <v>1.25E-4</v>
      </c>
      <c r="K2664">
        <f t="shared" si="330"/>
        <v>-4.0095118722873537E-4</v>
      </c>
      <c r="L2664">
        <f t="shared" si="332"/>
        <v>1.1061024134514064E-5</v>
      </c>
      <c r="M2664">
        <f t="shared" si="333"/>
        <v>1.5688188337499999E-2</v>
      </c>
      <c r="N2664">
        <f t="shared" si="334"/>
        <v>1.5423298174405778E-2</v>
      </c>
      <c r="O2664">
        <f t="shared" si="335"/>
        <v>0.8734590635054541</v>
      </c>
    </row>
    <row r="2665" spans="8:15">
      <c r="H2665">
        <f t="shared" si="336"/>
        <v>2.6630000000000003</v>
      </c>
      <c r="I2665">
        <f t="shared" si="331"/>
        <v>56.464891960520504</v>
      </c>
      <c r="J2665">
        <f t="shared" si="329"/>
        <v>1.25E-4</v>
      </c>
      <c r="K2665">
        <f t="shared" si="330"/>
        <v>-4.0095118722873537E-4</v>
      </c>
      <c r="L2665">
        <f t="shared" si="332"/>
        <v>1.1028299211039161E-5</v>
      </c>
      <c r="M2665">
        <f t="shared" si="333"/>
        <v>1.5688188337499999E-2</v>
      </c>
      <c r="N2665">
        <f t="shared" si="334"/>
        <v>1.5423265449482302E-2</v>
      </c>
      <c r="O2665">
        <f t="shared" si="335"/>
        <v>0.8708730172834469</v>
      </c>
    </row>
    <row r="2666" spans="8:15">
      <c r="H2666">
        <f t="shared" si="336"/>
        <v>2.6640000000000001</v>
      </c>
      <c r="I2666">
        <f t="shared" si="331"/>
        <v>56.297340352329059</v>
      </c>
      <c r="J2666">
        <f t="shared" si="329"/>
        <v>1.25E-4</v>
      </c>
      <c r="K2666">
        <f t="shared" si="330"/>
        <v>-4.0095118722873537E-4</v>
      </c>
      <c r="L2666">
        <f t="shared" si="332"/>
        <v>1.0995574287564269E-5</v>
      </c>
      <c r="M2666">
        <f t="shared" si="333"/>
        <v>1.5688188337499999E-2</v>
      </c>
      <c r="N2666">
        <f t="shared" si="334"/>
        <v>1.5423232724558828E-2</v>
      </c>
      <c r="O2666">
        <f t="shared" si="335"/>
        <v>0.86828698202766774</v>
      </c>
    </row>
    <row r="2667" spans="8:15">
      <c r="H2667">
        <f t="shared" si="336"/>
        <v>2.665</v>
      </c>
      <c r="I2667">
        <f t="shared" si="331"/>
        <v>56.129788744137628</v>
      </c>
      <c r="J2667">
        <f t="shared" si="329"/>
        <v>1.25E-4</v>
      </c>
      <c r="K2667">
        <f t="shared" si="330"/>
        <v>-4.0095118722873537E-4</v>
      </c>
      <c r="L2667">
        <f t="shared" si="332"/>
        <v>1.0962849364089381E-5</v>
      </c>
      <c r="M2667">
        <f t="shared" si="333"/>
        <v>1.5688188337499999E-2</v>
      </c>
      <c r="N2667">
        <f t="shared" si="334"/>
        <v>1.5423199999635352E-2</v>
      </c>
      <c r="O2667">
        <f t="shared" si="335"/>
        <v>0.86570095773811584</v>
      </c>
    </row>
    <row r="2668" spans="8:15">
      <c r="H2668">
        <f t="shared" si="336"/>
        <v>2.6659999999999999</v>
      </c>
      <c r="I2668">
        <f t="shared" si="331"/>
        <v>55.962237135946182</v>
      </c>
      <c r="J2668">
        <f t="shared" si="329"/>
        <v>1.25E-4</v>
      </c>
      <c r="K2668">
        <f t="shared" si="330"/>
        <v>-4.0095118722873537E-4</v>
      </c>
      <c r="L2668">
        <f t="shared" si="332"/>
        <v>1.0930124440614489E-5</v>
      </c>
      <c r="M2668">
        <f t="shared" si="333"/>
        <v>1.5688188337499999E-2</v>
      </c>
      <c r="N2668">
        <f t="shared" si="334"/>
        <v>1.5423167274711878E-2</v>
      </c>
      <c r="O2668">
        <f t="shared" si="335"/>
        <v>0.86311494441479097</v>
      </c>
    </row>
    <row r="2669" spans="8:15">
      <c r="H2669">
        <f t="shared" si="336"/>
        <v>2.6670000000000003</v>
      </c>
      <c r="I2669">
        <f t="shared" si="331"/>
        <v>55.79468552775468</v>
      </c>
      <c r="J2669">
        <f t="shared" si="329"/>
        <v>1.25E-4</v>
      </c>
      <c r="K2669">
        <f t="shared" si="330"/>
        <v>-4.0095118722873537E-4</v>
      </c>
      <c r="L2669">
        <f t="shared" si="332"/>
        <v>1.0897399517139587E-5</v>
      </c>
      <c r="M2669">
        <f t="shared" si="333"/>
        <v>1.5688188337499999E-2</v>
      </c>
      <c r="N2669">
        <f t="shared" si="334"/>
        <v>1.5423134549788404E-2</v>
      </c>
      <c r="O2669">
        <f t="shared" si="335"/>
        <v>0.86052894205769226</v>
      </c>
    </row>
    <row r="2670" spans="8:15">
      <c r="H2670">
        <f t="shared" si="336"/>
        <v>2.6680000000000001</v>
      </c>
      <c r="I2670">
        <f t="shared" si="331"/>
        <v>55.627133919563235</v>
      </c>
      <c r="J2670">
        <f t="shared" si="329"/>
        <v>1.25E-4</v>
      </c>
      <c r="K2670">
        <f t="shared" si="330"/>
        <v>-4.0095118722873537E-4</v>
      </c>
      <c r="L2670">
        <f t="shared" si="332"/>
        <v>1.0864674593664693E-5</v>
      </c>
      <c r="M2670">
        <f t="shared" si="333"/>
        <v>1.5688188337499999E-2</v>
      </c>
      <c r="N2670">
        <f t="shared" si="334"/>
        <v>1.5423101824864928E-2</v>
      </c>
      <c r="O2670">
        <f t="shared" si="335"/>
        <v>0.85794295066682147</v>
      </c>
    </row>
    <row r="2671" spans="8:15">
      <c r="H2671">
        <f t="shared" si="336"/>
        <v>2.669</v>
      </c>
      <c r="I2671">
        <f t="shared" si="331"/>
        <v>55.459582311371804</v>
      </c>
      <c r="J2671">
        <f t="shared" si="329"/>
        <v>1.25E-4</v>
      </c>
      <c r="K2671">
        <f t="shared" si="330"/>
        <v>-4.0095118722873537E-4</v>
      </c>
      <c r="L2671">
        <f t="shared" si="332"/>
        <v>1.0831949670189804E-5</v>
      </c>
      <c r="M2671">
        <f t="shared" si="333"/>
        <v>1.5688188337499999E-2</v>
      </c>
      <c r="N2671">
        <f t="shared" si="334"/>
        <v>1.5423069099941454E-2</v>
      </c>
      <c r="O2671">
        <f t="shared" si="335"/>
        <v>0.85535697024217805</v>
      </c>
    </row>
    <row r="2672" spans="8:15">
      <c r="H2672">
        <f t="shared" si="336"/>
        <v>2.67</v>
      </c>
      <c r="I2672">
        <f t="shared" si="331"/>
        <v>55.292030703180359</v>
      </c>
      <c r="J2672">
        <f t="shared" si="329"/>
        <v>1.25E-4</v>
      </c>
      <c r="K2672">
        <f t="shared" si="330"/>
        <v>-4.0095118722873537E-4</v>
      </c>
      <c r="L2672">
        <f t="shared" si="332"/>
        <v>1.0799224746714914E-5</v>
      </c>
      <c r="M2672">
        <f t="shared" si="333"/>
        <v>1.5688188337499999E-2</v>
      </c>
      <c r="N2672">
        <f t="shared" si="334"/>
        <v>1.5423036375017978E-2</v>
      </c>
      <c r="O2672">
        <f t="shared" si="335"/>
        <v>0.85277100078376156</v>
      </c>
    </row>
    <row r="2673" spans="8:15">
      <c r="H2673">
        <f t="shared" si="336"/>
        <v>2.6710000000000003</v>
      </c>
      <c r="I2673">
        <f t="shared" si="331"/>
        <v>55.124479094988857</v>
      </c>
      <c r="J2673">
        <f t="shared" si="329"/>
        <v>1.25E-4</v>
      </c>
      <c r="K2673">
        <f t="shared" si="330"/>
        <v>-4.0095118722873537E-4</v>
      </c>
      <c r="L2673">
        <f t="shared" si="332"/>
        <v>1.076649982324001E-5</v>
      </c>
      <c r="M2673">
        <f t="shared" si="333"/>
        <v>1.5688188337499999E-2</v>
      </c>
      <c r="N2673">
        <f t="shared" si="334"/>
        <v>1.5423003650094504E-2</v>
      </c>
      <c r="O2673">
        <f t="shared" si="335"/>
        <v>0.85018504229157132</v>
      </c>
    </row>
    <row r="2674" spans="8:15">
      <c r="H2674">
        <f t="shared" si="336"/>
        <v>2.6720000000000002</v>
      </c>
      <c r="I2674">
        <f t="shared" si="331"/>
        <v>54.956927486797412</v>
      </c>
      <c r="J2674">
        <f t="shared" si="329"/>
        <v>1.25E-4</v>
      </c>
      <c r="K2674">
        <f t="shared" si="330"/>
        <v>-4.0095118722873537E-4</v>
      </c>
      <c r="L2674">
        <f t="shared" si="332"/>
        <v>1.073377489976512E-5</v>
      </c>
      <c r="M2674">
        <f t="shared" si="333"/>
        <v>1.5688188337499999E-2</v>
      </c>
      <c r="N2674">
        <f t="shared" si="334"/>
        <v>1.5422970925171029E-2</v>
      </c>
      <c r="O2674">
        <f t="shared" si="335"/>
        <v>0.84759909476560902</v>
      </c>
    </row>
    <row r="2675" spans="8:15">
      <c r="H2675">
        <f t="shared" si="336"/>
        <v>2.673</v>
      </c>
      <c r="I2675">
        <f t="shared" si="331"/>
        <v>54.789375878605981</v>
      </c>
      <c r="J2675">
        <f t="shared" si="329"/>
        <v>1.25E-4</v>
      </c>
      <c r="K2675">
        <f t="shared" si="330"/>
        <v>-4.0095118722873537E-4</v>
      </c>
      <c r="L2675">
        <f t="shared" si="332"/>
        <v>1.0701049976290231E-5</v>
      </c>
      <c r="M2675">
        <f t="shared" si="333"/>
        <v>1.5688188337499999E-2</v>
      </c>
      <c r="N2675">
        <f t="shared" si="334"/>
        <v>1.5422938200247554E-2</v>
      </c>
      <c r="O2675">
        <f t="shared" si="335"/>
        <v>0.84501315820587408</v>
      </c>
    </row>
    <row r="2676" spans="8:15">
      <c r="H2676">
        <f t="shared" si="336"/>
        <v>2.6739999999999999</v>
      </c>
      <c r="I2676">
        <f t="shared" si="331"/>
        <v>54.621824270414535</v>
      </c>
      <c r="J2676">
        <f t="shared" si="329"/>
        <v>1.25E-4</v>
      </c>
      <c r="K2676">
        <f t="shared" si="330"/>
        <v>-4.0095118722873537E-4</v>
      </c>
      <c r="L2676">
        <f t="shared" si="332"/>
        <v>1.0668325052815338E-5</v>
      </c>
      <c r="M2676">
        <f t="shared" si="333"/>
        <v>1.5688188337499999E-2</v>
      </c>
      <c r="N2676">
        <f t="shared" si="334"/>
        <v>1.5422905475324079E-2</v>
      </c>
      <c r="O2676">
        <f t="shared" si="335"/>
        <v>0.84242723261236607</v>
      </c>
    </row>
    <row r="2677" spans="8:15">
      <c r="H2677">
        <f t="shared" si="336"/>
        <v>2.6750000000000003</v>
      </c>
      <c r="I2677">
        <f t="shared" si="331"/>
        <v>54.454272662223033</v>
      </c>
      <c r="J2677">
        <f t="shared" si="329"/>
        <v>1.25E-4</v>
      </c>
      <c r="K2677">
        <f t="shared" si="330"/>
        <v>-4.0095118722873537E-4</v>
      </c>
      <c r="L2677">
        <f t="shared" si="332"/>
        <v>1.0635600129340437E-5</v>
      </c>
      <c r="M2677">
        <f t="shared" si="333"/>
        <v>1.5688188337499999E-2</v>
      </c>
      <c r="N2677">
        <f t="shared" si="334"/>
        <v>1.5422872750400603E-2</v>
      </c>
      <c r="O2677">
        <f t="shared" si="335"/>
        <v>0.8398413179850841</v>
      </c>
    </row>
    <row r="2678" spans="8:15">
      <c r="H2678">
        <f t="shared" si="336"/>
        <v>2.6760000000000002</v>
      </c>
      <c r="I2678">
        <f t="shared" si="331"/>
        <v>54.286721054031588</v>
      </c>
      <c r="J2678">
        <f t="shared" si="329"/>
        <v>1.25E-4</v>
      </c>
      <c r="K2678">
        <f t="shared" si="330"/>
        <v>-4.0095118722873537E-4</v>
      </c>
      <c r="L2678">
        <f t="shared" si="332"/>
        <v>1.0602875205865545E-5</v>
      </c>
      <c r="M2678">
        <f t="shared" si="333"/>
        <v>1.5688188337499999E-2</v>
      </c>
      <c r="N2678">
        <f t="shared" si="334"/>
        <v>1.5422840025477129E-2</v>
      </c>
      <c r="O2678">
        <f t="shared" si="335"/>
        <v>0.83725541432403039</v>
      </c>
    </row>
    <row r="2679" spans="8:15">
      <c r="H2679">
        <f t="shared" si="336"/>
        <v>2.677</v>
      </c>
      <c r="I2679">
        <f t="shared" si="331"/>
        <v>54.119169445840157</v>
      </c>
      <c r="J2679">
        <f t="shared" si="329"/>
        <v>1.25E-4</v>
      </c>
      <c r="K2679">
        <f t="shared" si="330"/>
        <v>-4.0095118722873537E-4</v>
      </c>
      <c r="L2679">
        <f t="shared" si="332"/>
        <v>1.0570150282390655E-5</v>
      </c>
      <c r="M2679">
        <f t="shared" si="333"/>
        <v>1.5688188337499999E-2</v>
      </c>
      <c r="N2679">
        <f t="shared" si="334"/>
        <v>1.5422807300553655E-2</v>
      </c>
      <c r="O2679">
        <f t="shared" si="335"/>
        <v>0.83466952162920394</v>
      </c>
    </row>
    <row r="2680" spans="8:15">
      <c r="H2680">
        <f t="shared" si="336"/>
        <v>2.6779999999999999</v>
      </c>
      <c r="I2680">
        <f t="shared" si="331"/>
        <v>53.951617837648712</v>
      </c>
      <c r="J2680">
        <f t="shared" si="329"/>
        <v>1.25E-4</v>
      </c>
      <c r="K2680">
        <f t="shared" si="330"/>
        <v>-4.0095118722873537E-4</v>
      </c>
      <c r="L2680">
        <f t="shared" si="332"/>
        <v>1.0537425358915765E-5</v>
      </c>
      <c r="M2680">
        <f t="shared" si="333"/>
        <v>1.5688188337499999E-2</v>
      </c>
      <c r="N2680">
        <f t="shared" si="334"/>
        <v>1.5422774575630179E-2</v>
      </c>
      <c r="O2680">
        <f t="shared" si="335"/>
        <v>0.83208363990060419</v>
      </c>
    </row>
    <row r="2681" spans="8:15">
      <c r="H2681">
        <f t="shared" si="336"/>
        <v>2.6790000000000003</v>
      </c>
      <c r="I2681">
        <f t="shared" si="331"/>
        <v>53.78406622945721</v>
      </c>
      <c r="J2681">
        <f t="shared" si="329"/>
        <v>1.25E-4</v>
      </c>
      <c r="K2681">
        <f t="shared" si="330"/>
        <v>-4.0095118722873537E-4</v>
      </c>
      <c r="L2681">
        <f t="shared" si="332"/>
        <v>1.0504700435440861E-5</v>
      </c>
      <c r="M2681">
        <f t="shared" si="333"/>
        <v>1.5688188337499999E-2</v>
      </c>
      <c r="N2681">
        <f t="shared" si="334"/>
        <v>1.5422741850706705E-2</v>
      </c>
      <c r="O2681">
        <f t="shared" si="335"/>
        <v>0.82949776913823092</v>
      </c>
    </row>
    <row r="2682" spans="8:15">
      <c r="H2682">
        <f t="shared" si="336"/>
        <v>2.68</v>
      </c>
      <c r="I2682">
        <f t="shared" si="331"/>
        <v>53.616514621265765</v>
      </c>
      <c r="J2682">
        <f t="shared" si="329"/>
        <v>1.25E-4</v>
      </c>
      <c r="K2682">
        <f t="shared" si="330"/>
        <v>-4.0095118722873537E-4</v>
      </c>
      <c r="L2682">
        <f t="shared" si="332"/>
        <v>1.047197551196597E-5</v>
      </c>
      <c r="M2682">
        <f t="shared" si="333"/>
        <v>1.5688188337499999E-2</v>
      </c>
      <c r="N2682">
        <f t="shared" si="334"/>
        <v>1.5422709125783229E-2</v>
      </c>
      <c r="O2682">
        <f t="shared" si="335"/>
        <v>0.82691190934208547</v>
      </c>
    </row>
    <row r="2683" spans="8:15">
      <c r="H2683">
        <f t="shared" si="336"/>
        <v>2.681</v>
      </c>
      <c r="I2683">
        <f t="shared" si="331"/>
        <v>53.448963013074334</v>
      </c>
      <c r="J2683">
        <f t="shared" si="329"/>
        <v>1.25E-4</v>
      </c>
      <c r="K2683">
        <f t="shared" si="330"/>
        <v>-4.0095118722873537E-4</v>
      </c>
      <c r="L2683">
        <f t="shared" si="332"/>
        <v>1.0439250588491082E-5</v>
      </c>
      <c r="M2683">
        <f t="shared" si="333"/>
        <v>1.5688188337499999E-2</v>
      </c>
      <c r="N2683">
        <f t="shared" si="334"/>
        <v>1.5422676400859755E-2</v>
      </c>
      <c r="O2683">
        <f t="shared" si="335"/>
        <v>0.82432606051216739</v>
      </c>
    </row>
    <row r="2684" spans="8:15">
      <c r="H2684">
        <f t="shared" si="336"/>
        <v>2.6819999999999999</v>
      </c>
      <c r="I2684">
        <f t="shared" si="331"/>
        <v>53.281411404882888</v>
      </c>
      <c r="J2684">
        <f t="shared" si="329"/>
        <v>1.25E-4</v>
      </c>
      <c r="K2684">
        <f t="shared" si="330"/>
        <v>-4.0095118722873537E-4</v>
      </c>
      <c r="L2684">
        <f t="shared" si="332"/>
        <v>1.040652566501619E-5</v>
      </c>
      <c r="M2684">
        <f t="shared" si="333"/>
        <v>1.5688188337499999E-2</v>
      </c>
      <c r="N2684">
        <f t="shared" si="334"/>
        <v>1.5422643675936279E-2</v>
      </c>
      <c r="O2684">
        <f t="shared" si="335"/>
        <v>0.82174022264847624</v>
      </c>
    </row>
    <row r="2685" spans="8:15">
      <c r="H2685">
        <f t="shared" si="336"/>
        <v>2.6830000000000003</v>
      </c>
      <c r="I2685">
        <f t="shared" si="331"/>
        <v>53.113859796691386</v>
      </c>
      <c r="J2685">
        <f t="shared" si="329"/>
        <v>1.25E-4</v>
      </c>
      <c r="K2685">
        <f t="shared" si="330"/>
        <v>-4.0095118722873537E-4</v>
      </c>
      <c r="L2685">
        <f t="shared" si="332"/>
        <v>1.0373800741541286E-5</v>
      </c>
      <c r="M2685">
        <f t="shared" si="333"/>
        <v>1.5688188337499999E-2</v>
      </c>
      <c r="N2685">
        <f t="shared" si="334"/>
        <v>1.5422610951012805E-2</v>
      </c>
      <c r="O2685">
        <f t="shared" si="335"/>
        <v>0.81915439575101134</v>
      </c>
    </row>
    <row r="2686" spans="8:15">
      <c r="H2686">
        <f t="shared" si="336"/>
        <v>2.6840000000000002</v>
      </c>
      <c r="I2686">
        <f t="shared" si="331"/>
        <v>52.946308188499941</v>
      </c>
      <c r="J2686">
        <f t="shared" si="329"/>
        <v>1.25E-4</v>
      </c>
      <c r="K2686">
        <f t="shared" si="330"/>
        <v>-4.0095118722873537E-4</v>
      </c>
      <c r="L2686">
        <f t="shared" si="332"/>
        <v>1.0341075818066396E-5</v>
      </c>
      <c r="M2686">
        <f t="shared" si="333"/>
        <v>1.5688188337499999E-2</v>
      </c>
      <c r="N2686">
        <f t="shared" si="334"/>
        <v>1.5422578226089331E-2</v>
      </c>
      <c r="O2686">
        <f t="shared" si="335"/>
        <v>0.81656857981977438</v>
      </c>
    </row>
    <row r="2687" spans="8:15">
      <c r="H2687">
        <f t="shared" si="336"/>
        <v>2.6850000000000001</v>
      </c>
      <c r="I2687">
        <f t="shared" si="331"/>
        <v>52.77875658030851</v>
      </c>
      <c r="J2687">
        <f t="shared" si="329"/>
        <v>1.25E-4</v>
      </c>
      <c r="K2687">
        <f t="shared" si="330"/>
        <v>-4.0095118722873537E-4</v>
      </c>
      <c r="L2687">
        <f t="shared" si="332"/>
        <v>1.0308350894591505E-5</v>
      </c>
      <c r="M2687">
        <f t="shared" si="333"/>
        <v>1.5688188337499999E-2</v>
      </c>
      <c r="N2687">
        <f t="shared" si="334"/>
        <v>1.5422545501165855E-2</v>
      </c>
      <c r="O2687">
        <f t="shared" si="335"/>
        <v>0.81398277485476478</v>
      </c>
    </row>
    <row r="2688" spans="8:15">
      <c r="H2688">
        <f t="shared" si="336"/>
        <v>2.6859999999999999</v>
      </c>
      <c r="I2688">
        <f t="shared" si="331"/>
        <v>52.611204972117079</v>
      </c>
      <c r="J2688">
        <f t="shared" si="329"/>
        <v>1.25E-4</v>
      </c>
      <c r="K2688">
        <f t="shared" si="330"/>
        <v>-4.0095118722873537E-4</v>
      </c>
      <c r="L2688">
        <f t="shared" si="332"/>
        <v>1.0275625971116617E-5</v>
      </c>
      <c r="M2688">
        <f t="shared" si="333"/>
        <v>1.5688188337499999E-2</v>
      </c>
      <c r="N2688">
        <f t="shared" si="334"/>
        <v>1.542251277624238E-2</v>
      </c>
      <c r="O2688">
        <f t="shared" si="335"/>
        <v>0.81139698085598233</v>
      </c>
    </row>
    <row r="2689" spans="8:15">
      <c r="H2689">
        <f t="shared" si="336"/>
        <v>2.6870000000000003</v>
      </c>
      <c r="I2689">
        <f t="shared" si="331"/>
        <v>52.443653363925563</v>
      </c>
      <c r="J2689">
        <f t="shared" si="329"/>
        <v>1.25E-4</v>
      </c>
      <c r="K2689">
        <f t="shared" si="330"/>
        <v>-4.0095118722873537E-4</v>
      </c>
      <c r="L2689">
        <f t="shared" si="332"/>
        <v>1.0242901047641713E-5</v>
      </c>
      <c r="M2689">
        <f t="shared" si="333"/>
        <v>1.5688188337499999E-2</v>
      </c>
      <c r="N2689">
        <f t="shared" si="334"/>
        <v>1.5422480051318905E-2</v>
      </c>
      <c r="O2689">
        <f t="shared" si="335"/>
        <v>0.80881119782342559</v>
      </c>
    </row>
    <row r="2690" spans="8:15">
      <c r="H2690">
        <f t="shared" si="336"/>
        <v>2.6880000000000002</v>
      </c>
      <c r="I2690">
        <f t="shared" si="331"/>
        <v>52.276101755734118</v>
      </c>
      <c r="J2690">
        <f t="shared" ref="J2690:J2753" si="337">IF(H2690&lt;$E$18,$E$17,IF(H2690&lt;$E$5,$E$14,0))/$E$8/$E$9</f>
        <v>1.25E-4</v>
      </c>
      <c r="K2690">
        <f t="shared" ref="K2690:K2753" si="338">IF(H2690&lt;$E$3,$E$12*$E$22,IF(H2690&lt;$E$4,0,IF(H2690&lt;$E$5,-$E$12*$E$22,0)))</f>
        <v>-4.0095118722873537E-4</v>
      </c>
      <c r="L2690">
        <f t="shared" si="332"/>
        <v>1.0210176124166819E-5</v>
      </c>
      <c r="M2690">
        <f t="shared" si="333"/>
        <v>1.5688188337499999E-2</v>
      </c>
      <c r="N2690">
        <f t="shared" si="334"/>
        <v>1.542244732639543E-2</v>
      </c>
      <c r="O2690">
        <f t="shared" si="335"/>
        <v>0.8062254257570971</v>
      </c>
    </row>
    <row r="2691" spans="8:15">
      <c r="H2691">
        <f t="shared" si="336"/>
        <v>2.6890000000000001</v>
      </c>
      <c r="I2691">
        <f t="shared" ref="I2691:I2754" si="339">IF(H2691&lt;$E$3,$E$12*H2691,IF(H2691&lt;$E$4,$E$10,IF(H2691&lt;$E$5,$E$10-$E$12*(H2691-$E$4),0)))</f>
        <v>52.108550147542687</v>
      </c>
      <c r="J2691">
        <f t="shared" si="337"/>
        <v>1.25E-4</v>
      </c>
      <c r="K2691">
        <f t="shared" si="338"/>
        <v>-4.0095118722873537E-4</v>
      </c>
      <c r="L2691">
        <f t="shared" ref="L2691:L2754" si="340">I2691*$E$15/$E$9/$E$8^2</f>
        <v>1.0177451200691931E-5</v>
      </c>
      <c r="M2691">
        <f t="shared" ref="M2691:M2754" si="341">$E$19/$E$8/$E$9</f>
        <v>1.5688188337499999E-2</v>
      </c>
      <c r="N2691">
        <f t="shared" ref="N2691:N2754" si="342">SUM(J2691:M2691)</f>
        <v>1.5422414601471956E-2</v>
      </c>
      <c r="O2691">
        <f t="shared" ref="O2691:O2754" si="343">I2691*N2691</f>
        <v>0.80363966465699599</v>
      </c>
    </row>
    <row r="2692" spans="8:15">
      <c r="H2692">
        <f t="shared" ref="H2692:H2755" si="344">(ROW()-2)*0.001</f>
        <v>2.69</v>
      </c>
      <c r="I2692">
        <f t="shared" si="339"/>
        <v>51.940998539351256</v>
      </c>
      <c r="J2692">
        <f t="shared" si="337"/>
        <v>1.25E-4</v>
      </c>
      <c r="K2692">
        <f t="shared" si="338"/>
        <v>-4.0095118722873537E-4</v>
      </c>
      <c r="L2692">
        <f t="shared" si="340"/>
        <v>1.0144726277217042E-5</v>
      </c>
      <c r="M2692">
        <f t="shared" si="341"/>
        <v>1.5688188337499999E-2</v>
      </c>
      <c r="N2692">
        <f t="shared" si="342"/>
        <v>1.542238187654848E-2</v>
      </c>
      <c r="O2692">
        <f t="shared" si="343"/>
        <v>0.80105391452312191</v>
      </c>
    </row>
    <row r="2693" spans="8:15">
      <c r="H2693">
        <f t="shared" si="344"/>
        <v>2.6909999999999998</v>
      </c>
      <c r="I2693">
        <f t="shared" si="339"/>
        <v>51.77344693115981</v>
      </c>
      <c r="J2693">
        <f t="shared" si="337"/>
        <v>1.25E-4</v>
      </c>
      <c r="K2693">
        <f t="shared" si="338"/>
        <v>-4.0095118722873537E-4</v>
      </c>
      <c r="L2693">
        <f t="shared" si="340"/>
        <v>1.0112001353742152E-5</v>
      </c>
      <c r="M2693">
        <f t="shared" si="341"/>
        <v>1.5688188337499999E-2</v>
      </c>
      <c r="N2693">
        <f t="shared" si="342"/>
        <v>1.5422349151625006E-2</v>
      </c>
      <c r="O2693">
        <f t="shared" si="343"/>
        <v>0.79846817535547476</v>
      </c>
    </row>
    <row r="2694" spans="8:15">
      <c r="H2694">
        <f t="shared" si="344"/>
        <v>2.6920000000000002</v>
      </c>
      <c r="I2694">
        <f t="shared" si="339"/>
        <v>51.605895322968294</v>
      </c>
      <c r="J2694">
        <f t="shared" si="337"/>
        <v>1.25E-4</v>
      </c>
      <c r="K2694">
        <f t="shared" si="338"/>
        <v>-4.0095118722873537E-4</v>
      </c>
      <c r="L2694">
        <f t="shared" si="340"/>
        <v>1.0079276430267246E-5</v>
      </c>
      <c r="M2694">
        <f t="shared" si="341"/>
        <v>1.5688188337499999E-2</v>
      </c>
      <c r="N2694">
        <f t="shared" si="342"/>
        <v>1.542231642670153E-2</v>
      </c>
      <c r="O2694">
        <f t="shared" si="343"/>
        <v>0.79588244715405354</v>
      </c>
    </row>
    <row r="2695" spans="8:15">
      <c r="H2695">
        <f t="shared" si="344"/>
        <v>2.6930000000000001</v>
      </c>
      <c r="I2695">
        <f t="shared" si="339"/>
        <v>51.438343714776863</v>
      </c>
      <c r="J2695">
        <f t="shared" si="337"/>
        <v>1.25E-4</v>
      </c>
      <c r="K2695">
        <f t="shared" si="338"/>
        <v>-4.0095118722873537E-4</v>
      </c>
      <c r="L2695">
        <f t="shared" si="340"/>
        <v>1.0046551506792358E-5</v>
      </c>
      <c r="M2695">
        <f t="shared" si="341"/>
        <v>1.5688188337499999E-2</v>
      </c>
      <c r="N2695">
        <f t="shared" si="342"/>
        <v>1.5422283701778056E-2</v>
      </c>
      <c r="O2695">
        <f t="shared" si="343"/>
        <v>0.79329672991886091</v>
      </c>
    </row>
    <row r="2696" spans="8:15">
      <c r="H2696">
        <f t="shared" si="344"/>
        <v>2.694</v>
      </c>
      <c r="I2696">
        <f t="shared" si="339"/>
        <v>51.270792106585432</v>
      </c>
      <c r="J2696">
        <f t="shared" si="337"/>
        <v>1.25E-4</v>
      </c>
      <c r="K2696">
        <f t="shared" si="338"/>
        <v>-4.0095118722873537E-4</v>
      </c>
      <c r="L2696">
        <f t="shared" si="340"/>
        <v>1.0013826583317466E-5</v>
      </c>
      <c r="M2696">
        <f t="shared" si="341"/>
        <v>1.5688188337499999E-2</v>
      </c>
      <c r="N2696">
        <f t="shared" si="342"/>
        <v>1.5422250976854582E-2</v>
      </c>
      <c r="O2696">
        <f t="shared" si="343"/>
        <v>0.79071102364989532</v>
      </c>
    </row>
    <row r="2697" spans="8:15">
      <c r="H2697">
        <f t="shared" si="344"/>
        <v>2.6949999999999998</v>
      </c>
      <c r="I2697">
        <f t="shared" si="339"/>
        <v>51.103240498393987</v>
      </c>
      <c r="J2697">
        <f t="shared" si="337"/>
        <v>1.25E-4</v>
      </c>
      <c r="K2697">
        <f t="shared" si="338"/>
        <v>-4.0095118722873537E-4</v>
      </c>
      <c r="L2697">
        <f t="shared" si="340"/>
        <v>9.9811016598425752E-6</v>
      </c>
      <c r="M2697">
        <f t="shared" si="341"/>
        <v>1.5688188337499999E-2</v>
      </c>
      <c r="N2697">
        <f t="shared" si="342"/>
        <v>1.5422218251931106E-2</v>
      </c>
      <c r="O2697">
        <f t="shared" si="343"/>
        <v>0.78812532834715665</v>
      </c>
    </row>
    <row r="2698" spans="8:15">
      <c r="H2698">
        <f t="shared" si="344"/>
        <v>2.6960000000000002</v>
      </c>
      <c r="I2698">
        <f t="shared" si="339"/>
        <v>50.935688890202471</v>
      </c>
      <c r="J2698">
        <f t="shared" si="337"/>
        <v>1.25E-4</v>
      </c>
      <c r="K2698">
        <f t="shared" si="338"/>
        <v>-4.0095118722873537E-4</v>
      </c>
      <c r="L2698">
        <f t="shared" si="340"/>
        <v>9.9483767363676697E-6</v>
      </c>
      <c r="M2698">
        <f t="shared" si="341"/>
        <v>1.5688188337499999E-2</v>
      </c>
      <c r="N2698">
        <f t="shared" si="342"/>
        <v>1.5422185527007632E-2</v>
      </c>
      <c r="O2698">
        <f t="shared" si="343"/>
        <v>0.78553964401064391</v>
      </c>
    </row>
    <row r="2699" spans="8:15">
      <c r="H2699">
        <f t="shared" si="344"/>
        <v>2.6970000000000001</v>
      </c>
      <c r="I2699">
        <f t="shared" si="339"/>
        <v>50.76813728201104</v>
      </c>
      <c r="J2699">
        <f t="shared" si="337"/>
        <v>1.25E-4</v>
      </c>
      <c r="K2699">
        <f t="shared" si="338"/>
        <v>-4.0095118722873537E-4</v>
      </c>
      <c r="L2699">
        <f t="shared" si="340"/>
        <v>9.9156518128927811E-6</v>
      </c>
      <c r="M2699">
        <f t="shared" si="341"/>
        <v>1.5688188337499999E-2</v>
      </c>
      <c r="N2699">
        <f t="shared" si="342"/>
        <v>1.5422152802084156E-2</v>
      </c>
      <c r="O2699">
        <f t="shared" si="343"/>
        <v>0.78295397064035965</v>
      </c>
    </row>
    <row r="2700" spans="8:15">
      <c r="H2700">
        <f t="shared" si="344"/>
        <v>2.698</v>
      </c>
      <c r="I2700">
        <f t="shared" si="339"/>
        <v>50.600585673819609</v>
      </c>
      <c r="J2700">
        <f t="shared" si="337"/>
        <v>1.25E-4</v>
      </c>
      <c r="K2700">
        <f t="shared" si="338"/>
        <v>-4.0095118722873537E-4</v>
      </c>
      <c r="L2700">
        <f t="shared" si="340"/>
        <v>9.8829268894178925E-6</v>
      </c>
      <c r="M2700">
        <f t="shared" si="341"/>
        <v>1.5688188337499999E-2</v>
      </c>
      <c r="N2700">
        <f t="shared" si="342"/>
        <v>1.5422120077160682E-2</v>
      </c>
      <c r="O2700">
        <f t="shared" si="343"/>
        <v>0.78036830823630254</v>
      </c>
    </row>
    <row r="2701" spans="8:15">
      <c r="H2701">
        <f t="shared" si="344"/>
        <v>2.6989999999999998</v>
      </c>
      <c r="I2701">
        <f t="shared" si="339"/>
        <v>50.433034065628163</v>
      </c>
      <c r="J2701">
        <f t="shared" si="337"/>
        <v>1.25E-4</v>
      </c>
      <c r="K2701">
        <f t="shared" si="338"/>
        <v>-4.0095118722873537E-4</v>
      </c>
      <c r="L2701">
        <f t="shared" si="340"/>
        <v>9.8502019659430022E-6</v>
      </c>
      <c r="M2701">
        <f t="shared" si="341"/>
        <v>1.5688188337499999E-2</v>
      </c>
      <c r="N2701">
        <f t="shared" si="342"/>
        <v>1.5422087352237206E-2</v>
      </c>
      <c r="O2701">
        <f t="shared" si="343"/>
        <v>0.77778265679847225</v>
      </c>
    </row>
    <row r="2702" spans="8:15">
      <c r="H2702">
        <f t="shared" si="344"/>
        <v>2.7</v>
      </c>
      <c r="I2702">
        <f t="shared" si="339"/>
        <v>50.265482457436661</v>
      </c>
      <c r="J2702">
        <f t="shared" si="337"/>
        <v>1.25E-4</v>
      </c>
      <c r="K2702">
        <f t="shared" si="338"/>
        <v>-4.0095118722873537E-4</v>
      </c>
      <c r="L2702">
        <f t="shared" si="340"/>
        <v>9.8174770424680983E-6</v>
      </c>
      <c r="M2702">
        <f t="shared" si="341"/>
        <v>1.5688188337499999E-2</v>
      </c>
      <c r="N2702">
        <f t="shared" si="342"/>
        <v>1.5422054627313731E-2</v>
      </c>
      <c r="O2702">
        <f t="shared" si="343"/>
        <v>0.77519701632686822</v>
      </c>
    </row>
    <row r="2703" spans="8:15">
      <c r="H2703">
        <f t="shared" si="344"/>
        <v>2.7010000000000001</v>
      </c>
      <c r="I2703">
        <f t="shared" si="339"/>
        <v>50.097930849245216</v>
      </c>
      <c r="J2703">
        <f t="shared" si="337"/>
        <v>1.25E-4</v>
      </c>
      <c r="K2703">
        <f t="shared" si="338"/>
        <v>-4.0095118722873537E-4</v>
      </c>
      <c r="L2703">
        <f t="shared" si="340"/>
        <v>9.7847521189932063E-6</v>
      </c>
      <c r="M2703">
        <f t="shared" si="341"/>
        <v>1.5688188337499999E-2</v>
      </c>
      <c r="N2703">
        <f t="shared" si="342"/>
        <v>1.5422021902390257E-2</v>
      </c>
      <c r="O2703">
        <f t="shared" si="343"/>
        <v>0.77261138682149222</v>
      </c>
    </row>
    <row r="2704" spans="8:15">
      <c r="H2704">
        <f t="shared" si="344"/>
        <v>2.702</v>
      </c>
      <c r="I2704">
        <f t="shared" si="339"/>
        <v>49.930379241053785</v>
      </c>
      <c r="J2704">
        <f t="shared" si="337"/>
        <v>1.25E-4</v>
      </c>
      <c r="K2704">
        <f t="shared" si="338"/>
        <v>-4.0095118722873537E-4</v>
      </c>
      <c r="L2704">
        <f t="shared" si="340"/>
        <v>9.7520271955183177E-6</v>
      </c>
      <c r="M2704">
        <f t="shared" si="341"/>
        <v>1.5688188337499999E-2</v>
      </c>
      <c r="N2704">
        <f t="shared" si="342"/>
        <v>1.5421989177466781E-2</v>
      </c>
      <c r="O2704">
        <f t="shared" si="343"/>
        <v>0.77002576828234348</v>
      </c>
    </row>
    <row r="2705" spans="8:15">
      <c r="H2705">
        <f t="shared" si="344"/>
        <v>2.7029999999999998</v>
      </c>
      <c r="I2705">
        <f t="shared" si="339"/>
        <v>49.76282763286234</v>
      </c>
      <c r="J2705">
        <f t="shared" si="337"/>
        <v>1.25E-4</v>
      </c>
      <c r="K2705">
        <f t="shared" si="338"/>
        <v>-4.0095118722873537E-4</v>
      </c>
      <c r="L2705">
        <f t="shared" si="340"/>
        <v>9.7193022720434257E-6</v>
      </c>
      <c r="M2705">
        <f t="shared" si="341"/>
        <v>1.5688188337499999E-2</v>
      </c>
      <c r="N2705">
        <f t="shared" si="342"/>
        <v>1.5421956452543307E-2</v>
      </c>
      <c r="O2705">
        <f t="shared" si="343"/>
        <v>0.76744016070942178</v>
      </c>
    </row>
    <row r="2706" spans="8:15">
      <c r="H2706">
        <f t="shared" si="344"/>
        <v>2.7040000000000002</v>
      </c>
      <c r="I2706">
        <f t="shared" si="339"/>
        <v>49.595276024670838</v>
      </c>
      <c r="J2706">
        <f t="shared" si="337"/>
        <v>1.25E-4</v>
      </c>
      <c r="K2706">
        <f t="shared" si="338"/>
        <v>-4.0095118722873537E-4</v>
      </c>
      <c r="L2706">
        <f t="shared" si="340"/>
        <v>9.6865773485685236E-6</v>
      </c>
      <c r="M2706">
        <f t="shared" si="341"/>
        <v>1.5688188337499999E-2</v>
      </c>
      <c r="N2706">
        <f t="shared" si="342"/>
        <v>1.5421923727619831E-2</v>
      </c>
      <c r="O2706">
        <f t="shared" si="343"/>
        <v>0.76485456410272612</v>
      </c>
    </row>
    <row r="2707" spans="8:15">
      <c r="H2707">
        <f t="shared" si="344"/>
        <v>2.7050000000000001</v>
      </c>
      <c r="I2707">
        <f t="shared" si="339"/>
        <v>49.427724416479393</v>
      </c>
      <c r="J2707">
        <f t="shared" si="337"/>
        <v>1.25E-4</v>
      </c>
      <c r="K2707">
        <f t="shared" si="338"/>
        <v>-4.0095118722873537E-4</v>
      </c>
      <c r="L2707">
        <f t="shared" si="340"/>
        <v>9.6538524250936316E-6</v>
      </c>
      <c r="M2707">
        <f t="shared" si="341"/>
        <v>1.5688188337499999E-2</v>
      </c>
      <c r="N2707">
        <f t="shared" si="342"/>
        <v>1.5421891002696357E-2</v>
      </c>
      <c r="O2707">
        <f t="shared" si="343"/>
        <v>0.76226897846225861</v>
      </c>
    </row>
    <row r="2708" spans="8:15">
      <c r="H2708">
        <f t="shared" si="344"/>
        <v>2.706</v>
      </c>
      <c r="I2708">
        <f t="shared" si="339"/>
        <v>49.260172808287962</v>
      </c>
      <c r="J2708">
        <f t="shared" si="337"/>
        <v>1.25E-4</v>
      </c>
      <c r="K2708">
        <f t="shared" si="338"/>
        <v>-4.0095118722873537E-4</v>
      </c>
      <c r="L2708">
        <f t="shared" si="340"/>
        <v>9.621127501618743E-6</v>
      </c>
      <c r="M2708">
        <f t="shared" si="341"/>
        <v>1.5688188337499999E-2</v>
      </c>
      <c r="N2708">
        <f t="shared" si="342"/>
        <v>1.5421858277772883E-2</v>
      </c>
      <c r="O2708">
        <f t="shared" si="343"/>
        <v>0.75968340378801835</v>
      </c>
    </row>
    <row r="2709" spans="8:15">
      <c r="H2709">
        <f t="shared" si="344"/>
        <v>2.7069999999999999</v>
      </c>
      <c r="I2709">
        <f t="shared" si="339"/>
        <v>49.092621200096517</v>
      </c>
      <c r="J2709">
        <f t="shared" si="337"/>
        <v>1.25E-4</v>
      </c>
      <c r="K2709">
        <f t="shared" si="338"/>
        <v>-4.0095118722873537E-4</v>
      </c>
      <c r="L2709">
        <f t="shared" si="340"/>
        <v>9.588402578143851E-6</v>
      </c>
      <c r="M2709">
        <f t="shared" si="341"/>
        <v>1.5688188337499999E-2</v>
      </c>
      <c r="N2709">
        <f t="shared" si="342"/>
        <v>1.5421825552849407E-2</v>
      </c>
      <c r="O2709">
        <f t="shared" si="343"/>
        <v>0.75709784008000502</v>
      </c>
    </row>
    <row r="2710" spans="8:15">
      <c r="H2710">
        <f t="shared" si="344"/>
        <v>2.7080000000000002</v>
      </c>
      <c r="I2710">
        <f t="shared" si="339"/>
        <v>48.925069591905014</v>
      </c>
      <c r="J2710">
        <f t="shared" si="337"/>
        <v>1.25E-4</v>
      </c>
      <c r="K2710">
        <f t="shared" si="338"/>
        <v>-4.0095118722873537E-4</v>
      </c>
      <c r="L2710">
        <f t="shared" si="340"/>
        <v>9.5556776546689488E-6</v>
      </c>
      <c r="M2710">
        <f t="shared" si="341"/>
        <v>1.5688188337499999E-2</v>
      </c>
      <c r="N2710">
        <f t="shared" si="342"/>
        <v>1.5421792827925933E-2</v>
      </c>
      <c r="O2710">
        <f t="shared" si="343"/>
        <v>0.75451228733821785</v>
      </c>
    </row>
    <row r="2711" spans="8:15">
      <c r="H2711">
        <f t="shared" si="344"/>
        <v>2.7090000000000001</v>
      </c>
      <c r="I2711">
        <f t="shared" si="339"/>
        <v>48.757517983713569</v>
      </c>
      <c r="J2711">
        <f t="shared" si="337"/>
        <v>1.25E-4</v>
      </c>
      <c r="K2711">
        <f t="shared" si="338"/>
        <v>-4.0095118722873537E-4</v>
      </c>
      <c r="L2711">
        <f t="shared" si="340"/>
        <v>9.5229527311940568E-6</v>
      </c>
      <c r="M2711">
        <f t="shared" si="341"/>
        <v>1.5688188337499999E-2</v>
      </c>
      <c r="N2711">
        <f t="shared" si="342"/>
        <v>1.5421760103002457E-2</v>
      </c>
      <c r="O2711">
        <f t="shared" si="343"/>
        <v>0.7519267455626587</v>
      </c>
    </row>
    <row r="2712" spans="8:15">
      <c r="H2712">
        <f t="shared" si="344"/>
        <v>2.71</v>
      </c>
      <c r="I2712">
        <f t="shared" si="339"/>
        <v>48.589966375522138</v>
      </c>
      <c r="J2712">
        <f t="shared" si="337"/>
        <v>1.25E-4</v>
      </c>
      <c r="K2712">
        <f t="shared" si="338"/>
        <v>-4.0095118722873537E-4</v>
      </c>
      <c r="L2712">
        <f t="shared" si="340"/>
        <v>9.4902278077191665E-6</v>
      </c>
      <c r="M2712">
        <f t="shared" si="341"/>
        <v>1.5688188337499999E-2</v>
      </c>
      <c r="N2712">
        <f t="shared" si="342"/>
        <v>1.5421727378078983E-2</v>
      </c>
      <c r="O2712">
        <f t="shared" si="343"/>
        <v>0.74934121475332693</v>
      </c>
    </row>
    <row r="2713" spans="8:15">
      <c r="H2713">
        <f t="shared" si="344"/>
        <v>2.7109999999999999</v>
      </c>
      <c r="I2713">
        <f t="shared" si="339"/>
        <v>48.422414767330693</v>
      </c>
      <c r="J2713">
        <f t="shared" si="337"/>
        <v>1.25E-4</v>
      </c>
      <c r="K2713">
        <f t="shared" si="338"/>
        <v>-4.0095118722873537E-4</v>
      </c>
      <c r="L2713">
        <f t="shared" si="340"/>
        <v>9.4575028842442762E-6</v>
      </c>
      <c r="M2713">
        <f t="shared" si="341"/>
        <v>1.5688188337499999E-2</v>
      </c>
      <c r="N2713">
        <f t="shared" si="342"/>
        <v>1.5421694653155509E-2</v>
      </c>
      <c r="O2713">
        <f t="shared" si="343"/>
        <v>0.74675569491022209</v>
      </c>
    </row>
    <row r="2714" spans="8:15">
      <c r="H2714">
        <f t="shared" si="344"/>
        <v>2.7120000000000002</v>
      </c>
      <c r="I2714">
        <f t="shared" si="339"/>
        <v>48.254863159139191</v>
      </c>
      <c r="J2714">
        <f t="shared" si="337"/>
        <v>1.25E-4</v>
      </c>
      <c r="K2714">
        <f t="shared" si="338"/>
        <v>-4.0095118722873537E-4</v>
      </c>
      <c r="L2714">
        <f t="shared" si="340"/>
        <v>9.4247779607693741E-6</v>
      </c>
      <c r="M2714">
        <f t="shared" si="341"/>
        <v>1.5688188337499999E-2</v>
      </c>
      <c r="N2714">
        <f t="shared" si="342"/>
        <v>1.5421661928232033E-2</v>
      </c>
      <c r="O2714">
        <f t="shared" si="343"/>
        <v>0.74417018603334339</v>
      </c>
    </row>
    <row r="2715" spans="8:15">
      <c r="H2715">
        <f t="shared" si="344"/>
        <v>2.7130000000000001</v>
      </c>
      <c r="I2715">
        <f t="shared" si="339"/>
        <v>48.087311550947746</v>
      </c>
      <c r="J2715">
        <f t="shared" si="337"/>
        <v>1.25E-4</v>
      </c>
      <c r="K2715">
        <f t="shared" si="338"/>
        <v>-4.0095118722873537E-4</v>
      </c>
      <c r="L2715">
        <f t="shared" si="340"/>
        <v>9.3920530372944821E-6</v>
      </c>
      <c r="M2715">
        <f t="shared" si="341"/>
        <v>1.5688188337499999E-2</v>
      </c>
      <c r="N2715">
        <f t="shared" si="342"/>
        <v>1.5421629203308558E-2</v>
      </c>
      <c r="O2715">
        <f t="shared" si="343"/>
        <v>0.74158468812269274</v>
      </c>
    </row>
    <row r="2716" spans="8:15">
      <c r="H2716">
        <f t="shared" si="344"/>
        <v>2.714</v>
      </c>
      <c r="I2716">
        <f t="shared" si="339"/>
        <v>47.919759942756315</v>
      </c>
      <c r="J2716">
        <f t="shared" si="337"/>
        <v>1.25E-4</v>
      </c>
      <c r="K2716">
        <f t="shared" si="338"/>
        <v>-4.0095118722873537E-4</v>
      </c>
      <c r="L2716">
        <f t="shared" si="340"/>
        <v>9.3593281138195934E-6</v>
      </c>
      <c r="M2716">
        <f t="shared" si="341"/>
        <v>1.5688188337499999E-2</v>
      </c>
      <c r="N2716">
        <f t="shared" si="342"/>
        <v>1.5421596478385083E-2</v>
      </c>
      <c r="O2716">
        <f t="shared" si="343"/>
        <v>0.73899920117826934</v>
      </c>
    </row>
    <row r="2717" spans="8:15">
      <c r="H2717">
        <f t="shared" si="344"/>
        <v>2.7149999999999999</v>
      </c>
      <c r="I2717">
        <f t="shared" si="339"/>
        <v>47.75220833456487</v>
      </c>
      <c r="J2717">
        <f t="shared" si="337"/>
        <v>1.25E-4</v>
      </c>
      <c r="K2717">
        <f t="shared" si="338"/>
        <v>-4.0095118722873537E-4</v>
      </c>
      <c r="L2717">
        <f t="shared" si="340"/>
        <v>9.3266031903447015E-6</v>
      </c>
      <c r="M2717">
        <f t="shared" si="341"/>
        <v>1.5688188337499999E-2</v>
      </c>
      <c r="N2717">
        <f t="shared" si="342"/>
        <v>1.5421563753461608E-2</v>
      </c>
      <c r="O2717">
        <f t="shared" si="343"/>
        <v>0.73641372520007287</v>
      </c>
    </row>
    <row r="2718" spans="8:15">
      <c r="H2718">
        <f t="shared" si="344"/>
        <v>2.7160000000000002</v>
      </c>
      <c r="I2718">
        <f t="shared" si="339"/>
        <v>47.584656726373368</v>
      </c>
      <c r="J2718">
        <f t="shared" si="337"/>
        <v>1.25E-4</v>
      </c>
      <c r="K2718">
        <f t="shared" si="338"/>
        <v>-4.0095118722873537E-4</v>
      </c>
      <c r="L2718">
        <f t="shared" si="340"/>
        <v>9.2938782668697993E-6</v>
      </c>
      <c r="M2718">
        <f t="shared" si="341"/>
        <v>1.5688188337499999E-2</v>
      </c>
      <c r="N2718">
        <f t="shared" si="342"/>
        <v>1.5421531028538134E-2</v>
      </c>
      <c r="O2718">
        <f t="shared" si="343"/>
        <v>0.73382826018810277</v>
      </c>
    </row>
    <row r="2719" spans="8:15">
      <c r="H2719">
        <f t="shared" si="344"/>
        <v>2.7170000000000001</v>
      </c>
      <c r="I2719">
        <f t="shared" si="339"/>
        <v>47.417105118181922</v>
      </c>
      <c r="J2719">
        <f t="shared" si="337"/>
        <v>1.25E-4</v>
      </c>
      <c r="K2719">
        <f t="shared" si="338"/>
        <v>-4.0095118722873537E-4</v>
      </c>
      <c r="L2719">
        <f t="shared" si="340"/>
        <v>9.2611533433949073E-6</v>
      </c>
      <c r="M2719">
        <f t="shared" si="341"/>
        <v>1.5688188337499999E-2</v>
      </c>
      <c r="N2719">
        <f t="shared" si="342"/>
        <v>1.5421498303614658E-2</v>
      </c>
      <c r="O2719">
        <f t="shared" si="343"/>
        <v>0.73124280614236048</v>
      </c>
    </row>
    <row r="2720" spans="8:15">
      <c r="H2720">
        <f t="shared" si="344"/>
        <v>2.718</v>
      </c>
      <c r="I2720">
        <f t="shared" si="339"/>
        <v>47.249553509990491</v>
      </c>
      <c r="J2720">
        <f t="shared" si="337"/>
        <v>1.25E-4</v>
      </c>
      <c r="K2720">
        <f t="shared" si="338"/>
        <v>-4.0095118722873537E-4</v>
      </c>
      <c r="L2720">
        <f t="shared" si="340"/>
        <v>9.2284284199200187E-6</v>
      </c>
      <c r="M2720">
        <f t="shared" si="341"/>
        <v>1.5688188337499999E-2</v>
      </c>
      <c r="N2720">
        <f t="shared" si="342"/>
        <v>1.5421465578691184E-2</v>
      </c>
      <c r="O2720">
        <f t="shared" si="343"/>
        <v>0.72865736306284556</v>
      </c>
    </row>
    <row r="2721" spans="8:15">
      <c r="H2721">
        <f t="shared" si="344"/>
        <v>2.7189999999999999</v>
      </c>
      <c r="I2721">
        <f t="shared" si="339"/>
        <v>47.082001901799046</v>
      </c>
      <c r="J2721">
        <f t="shared" si="337"/>
        <v>1.25E-4</v>
      </c>
      <c r="K2721">
        <f t="shared" si="338"/>
        <v>-4.0095118722873537E-4</v>
      </c>
      <c r="L2721">
        <f t="shared" si="340"/>
        <v>9.1957034964451267E-6</v>
      </c>
      <c r="M2721">
        <f t="shared" si="341"/>
        <v>1.5688188337499999E-2</v>
      </c>
      <c r="N2721">
        <f t="shared" si="342"/>
        <v>1.5421432853767708E-2</v>
      </c>
      <c r="O2721">
        <f t="shared" si="343"/>
        <v>0.72607193094955758</v>
      </c>
    </row>
    <row r="2722" spans="8:15">
      <c r="H2722">
        <f t="shared" si="344"/>
        <v>2.72</v>
      </c>
      <c r="I2722">
        <f t="shared" si="339"/>
        <v>46.914450293607544</v>
      </c>
      <c r="J2722">
        <f t="shared" si="337"/>
        <v>1.25E-4</v>
      </c>
      <c r="K2722">
        <f t="shared" si="338"/>
        <v>-4.0095118722873537E-4</v>
      </c>
      <c r="L2722">
        <f t="shared" si="340"/>
        <v>9.1629785729702245E-6</v>
      </c>
      <c r="M2722">
        <f t="shared" si="341"/>
        <v>1.5688188337499999E-2</v>
      </c>
      <c r="N2722">
        <f t="shared" si="342"/>
        <v>1.5421400128844234E-2</v>
      </c>
      <c r="O2722">
        <f t="shared" si="343"/>
        <v>0.72348650980249574</v>
      </c>
    </row>
    <row r="2723" spans="8:15">
      <c r="H2723">
        <f t="shared" si="344"/>
        <v>2.7210000000000001</v>
      </c>
      <c r="I2723">
        <f t="shared" si="339"/>
        <v>46.746898685416099</v>
      </c>
      <c r="J2723">
        <f t="shared" si="337"/>
        <v>1.25E-4</v>
      </c>
      <c r="K2723">
        <f t="shared" si="338"/>
        <v>-4.0095118722873537E-4</v>
      </c>
      <c r="L2723">
        <f t="shared" si="340"/>
        <v>9.1302536494953325E-6</v>
      </c>
      <c r="M2723">
        <f t="shared" si="341"/>
        <v>1.5688188337499999E-2</v>
      </c>
      <c r="N2723">
        <f t="shared" si="342"/>
        <v>1.542136740392076E-2</v>
      </c>
      <c r="O2723">
        <f t="shared" si="343"/>
        <v>0.72090109962166204</v>
      </c>
    </row>
    <row r="2724" spans="8:15">
      <c r="H2724">
        <f t="shared" si="344"/>
        <v>2.722</v>
      </c>
      <c r="I2724">
        <f t="shared" si="339"/>
        <v>46.579347077224668</v>
      </c>
      <c r="J2724">
        <f t="shared" si="337"/>
        <v>1.25E-4</v>
      </c>
      <c r="K2724">
        <f t="shared" si="338"/>
        <v>-4.0095118722873537E-4</v>
      </c>
      <c r="L2724">
        <f t="shared" si="340"/>
        <v>9.0975287260204439E-6</v>
      </c>
      <c r="M2724">
        <f t="shared" si="341"/>
        <v>1.5688188337499999E-2</v>
      </c>
      <c r="N2724">
        <f t="shared" si="342"/>
        <v>1.5421334678997284E-2</v>
      </c>
      <c r="O2724">
        <f t="shared" si="343"/>
        <v>0.7183157004070555</v>
      </c>
    </row>
    <row r="2725" spans="8:15">
      <c r="H2725">
        <f t="shared" si="344"/>
        <v>2.7229999999999999</v>
      </c>
      <c r="I2725">
        <f t="shared" si="339"/>
        <v>46.411795469033223</v>
      </c>
      <c r="J2725">
        <f t="shared" si="337"/>
        <v>1.25E-4</v>
      </c>
      <c r="K2725">
        <f t="shared" si="338"/>
        <v>-4.0095118722873537E-4</v>
      </c>
      <c r="L2725">
        <f t="shared" si="340"/>
        <v>9.0648038025455519E-6</v>
      </c>
      <c r="M2725">
        <f t="shared" si="341"/>
        <v>1.5688188337499999E-2</v>
      </c>
      <c r="N2725">
        <f t="shared" si="342"/>
        <v>1.542130195407381E-2</v>
      </c>
      <c r="O2725">
        <f t="shared" si="343"/>
        <v>0.715730312158676</v>
      </c>
    </row>
    <row r="2726" spans="8:15">
      <c r="H2726">
        <f t="shared" si="344"/>
        <v>2.7240000000000002</v>
      </c>
      <c r="I2726">
        <f t="shared" si="339"/>
        <v>46.244243860841721</v>
      </c>
      <c r="J2726">
        <f t="shared" si="337"/>
        <v>1.25E-4</v>
      </c>
      <c r="K2726">
        <f t="shared" si="338"/>
        <v>-4.0095118722873537E-4</v>
      </c>
      <c r="L2726">
        <f t="shared" si="340"/>
        <v>9.0320788790706481E-6</v>
      </c>
      <c r="M2726">
        <f t="shared" si="341"/>
        <v>1.5688188337499999E-2</v>
      </c>
      <c r="N2726">
        <f t="shared" si="342"/>
        <v>1.5421269229150334E-2</v>
      </c>
      <c r="O2726">
        <f t="shared" si="343"/>
        <v>0.71314493487652264</v>
      </c>
    </row>
    <row r="2727" spans="8:15">
      <c r="H2727">
        <f t="shared" si="344"/>
        <v>2.7250000000000001</v>
      </c>
      <c r="I2727">
        <f t="shared" si="339"/>
        <v>46.076692252650275</v>
      </c>
      <c r="J2727">
        <f t="shared" si="337"/>
        <v>1.25E-4</v>
      </c>
      <c r="K2727">
        <f t="shared" si="338"/>
        <v>-4.0095118722873537E-4</v>
      </c>
      <c r="L2727">
        <f t="shared" si="340"/>
        <v>8.9993539555957561E-6</v>
      </c>
      <c r="M2727">
        <f t="shared" si="341"/>
        <v>1.5688188337499999E-2</v>
      </c>
      <c r="N2727">
        <f t="shared" si="342"/>
        <v>1.542123650422686E-2</v>
      </c>
      <c r="O2727">
        <f t="shared" si="343"/>
        <v>0.71055956856059732</v>
      </c>
    </row>
    <row r="2728" spans="8:15">
      <c r="H2728">
        <f t="shared" si="344"/>
        <v>2.726</v>
      </c>
      <c r="I2728">
        <f t="shared" si="339"/>
        <v>45.909140644458844</v>
      </c>
      <c r="J2728">
        <f t="shared" si="337"/>
        <v>1.25E-4</v>
      </c>
      <c r="K2728">
        <f t="shared" si="338"/>
        <v>-4.0095118722873537E-4</v>
      </c>
      <c r="L2728">
        <f t="shared" si="340"/>
        <v>8.9666290321208675E-6</v>
      </c>
      <c r="M2728">
        <f t="shared" si="341"/>
        <v>1.5688188337499999E-2</v>
      </c>
      <c r="N2728">
        <f t="shared" si="342"/>
        <v>1.5421203779303384E-2</v>
      </c>
      <c r="O2728">
        <f t="shared" si="343"/>
        <v>0.70797421321089926</v>
      </c>
    </row>
    <row r="2729" spans="8:15">
      <c r="H2729">
        <f t="shared" si="344"/>
        <v>2.7269999999999999</v>
      </c>
      <c r="I2729">
        <f t="shared" si="339"/>
        <v>45.741589036267399</v>
      </c>
      <c r="J2729">
        <f t="shared" si="337"/>
        <v>1.25E-4</v>
      </c>
      <c r="K2729">
        <f t="shared" si="338"/>
        <v>-4.0095118722873537E-4</v>
      </c>
      <c r="L2729">
        <f t="shared" si="340"/>
        <v>8.9339041086459772E-6</v>
      </c>
      <c r="M2729">
        <f t="shared" si="341"/>
        <v>1.5688188337499999E-2</v>
      </c>
      <c r="N2729">
        <f t="shared" si="342"/>
        <v>1.5421171054379909E-2</v>
      </c>
      <c r="O2729">
        <f t="shared" si="343"/>
        <v>0.70538886882742824</v>
      </c>
    </row>
    <row r="2730" spans="8:15">
      <c r="H2730">
        <f t="shared" si="344"/>
        <v>2.7280000000000002</v>
      </c>
      <c r="I2730">
        <f t="shared" si="339"/>
        <v>45.574037428075897</v>
      </c>
      <c r="J2730">
        <f t="shared" si="337"/>
        <v>1.25E-4</v>
      </c>
      <c r="K2730">
        <f t="shared" si="338"/>
        <v>-4.0095118722873537E-4</v>
      </c>
      <c r="L2730">
        <f t="shared" si="340"/>
        <v>8.9011791851710733E-6</v>
      </c>
      <c r="M2730">
        <f t="shared" si="341"/>
        <v>1.5688188337499999E-2</v>
      </c>
      <c r="N2730">
        <f t="shared" si="342"/>
        <v>1.5421138329456435E-2</v>
      </c>
      <c r="O2730">
        <f t="shared" si="343"/>
        <v>0.70280353541018337</v>
      </c>
    </row>
    <row r="2731" spans="8:15">
      <c r="H2731">
        <f t="shared" si="344"/>
        <v>2.7290000000000001</v>
      </c>
      <c r="I2731">
        <f t="shared" si="339"/>
        <v>45.406485819884452</v>
      </c>
      <c r="J2731">
        <f t="shared" si="337"/>
        <v>1.25E-4</v>
      </c>
      <c r="K2731">
        <f t="shared" si="338"/>
        <v>-4.0095118722873537E-4</v>
      </c>
      <c r="L2731">
        <f t="shared" si="340"/>
        <v>8.8684542616961813E-6</v>
      </c>
      <c r="M2731">
        <f t="shared" si="341"/>
        <v>1.5688188337499999E-2</v>
      </c>
      <c r="N2731">
        <f t="shared" si="342"/>
        <v>1.5421105604532959E-2</v>
      </c>
      <c r="O2731">
        <f t="shared" si="343"/>
        <v>0.70021821295916642</v>
      </c>
    </row>
    <row r="2732" spans="8:15">
      <c r="H2732">
        <f t="shared" si="344"/>
        <v>2.73</v>
      </c>
      <c r="I2732">
        <f t="shared" si="339"/>
        <v>45.238934211693021</v>
      </c>
      <c r="J2732">
        <f t="shared" si="337"/>
        <v>1.25E-4</v>
      </c>
      <c r="K2732">
        <f t="shared" si="338"/>
        <v>-4.0095118722873537E-4</v>
      </c>
      <c r="L2732">
        <f t="shared" si="340"/>
        <v>8.8357293382212927E-6</v>
      </c>
      <c r="M2732">
        <f t="shared" si="341"/>
        <v>1.5688188337499999E-2</v>
      </c>
      <c r="N2732">
        <f t="shared" si="342"/>
        <v>1.5421072879609485E-2</v>
      </c>
      <c r="O2732">
        <f t="shared" si="343"/>
        <v>0.69763290147437695</v>
      </c>
    </row>
    <row r="2733" spans="8:15">
      <c r="H2733">
        <f t="shared" si="344"/>
        <v>2.7309999999999999</v>
      </c>
      <c r="I2733">
        <f t="shared" si="339"/>
        <v>45.071382603501576</v>
      </c>
      <c r="J2733">
        <f t="shared" si="337"/>
        <v>1.25E-4</v>
      </c>
      <c r="K2733">
        <f t="shared" si="338"/>
        <v>-4.0095118722873537E-4</v>
      </c>
      <c r="L2733">
        <f t="shared" si="340"/>
        <v>8.8030044147464007E-6</v>
      </c>
      <c r="M2733">
        <f t="shared" si="341"/>
        <v>1.5688188337499999E-2</v>
      </c>
      <c r="N2733">
        <f t="shared" si="342"/>
        <v>1.5421040154686009E-2</v>
      </c>
      <c r="O2733">
        <f t="shared" si="343"/>
        <v>0.69504760095581419</v>
      </c>
    </row>
    <row r="2734" spans="8:15">
      <c r="H2734">
        <f t="shared" si="344"/>
        <v>2.7320000000000002</v>
      </c>
      <c r="I2734">
        <f t="shared" si="339"/>
        <v>44.903830995310074</v>
      </c>
      <c r="J2734">
        <f t="shared" si="337"/>
        <v>1.25E-4</v>
      </c>
      <c r="K2734">
        <f t="shared" si="338"/>
        <v>-4.0095118722873537E-4</v>
      </c>
      <c r="L2734">
        <f t="shared" si="340"/>
        <v>8.7702794912714986E-6</v>
      </c>
      <c r="M2734">
        <f t="shared" si="341"/>
        <v>1.5688188337499999E-2</v>
      </c>
      <c r="N2734">
        <f t="shared" si="342"/>
        <v>1.5421007429762535E-2</v>
      </c>
      <c r="O2734">
        <f t="shared" si="343"/>
        <v>0.6924623114034778</v>
      </c>
    </row>
    <row r="2735" spans="8:15">
      <c r="H2735">
        <f t="shared" si="344"/>
        <v>2.7330000000000001</v>
      </c>
      <c r="I2735">
        <f t="shared" si="339"/>
        <v>44.736279387118628</v>
      </c>
      <c r="J2735">
        <f t="shared" si="337"/>
        <v>1.25E-4</v>
      </c>
      <c r="K2735">
        <f t="shared" si="338"/>
        <v>-4.0095118722873537E-4</v>
      </c>
      <c r="L2735">
        <f t="shared" si="340"/>
        <v>8.7375545677966066E-6</v>
      </c>
      <c r="M2735">
        <f t="shared" si="341"/>
        <v>1.5688188337499999E-2</v>
      </c>
      <c r="N2735">
        <f t="shared" si="342"/>
        <v>1.5420974704839061E-2</v>
      </c>
      <c r="O2735">
        <f t="shared" si="343"/>
        <v>0.68987703281736945</v>
      </c>
    </row>
    <row r="2736" spans="8:15">
      <c r="H2736">
        <f t="shared" si="344"/>
        <v>2.734</v>
      </c>
      <c r="I2736">
        <f t="shared" si="339"/>
        <v>44.568727778927197</v>
      </c>
      <c r="J2736">
        <f t="shared" si="337"/>
        <v>1.25E-4</v>
      </c>
      <c r="K2736">
        <f t="shared" si="338"/>
        <v>-4.0095118722873537E-4</v>
      </c>
      <c r="L2736">
        <f t="shared" si="340"/>
        <v>8.704829644321718E-6</v>
      </c>
      <c r="M2736">
        <f t="shared" si="341"/>
        <v>1.5688188337499999E-2</v>
      </c>
      <c r="N2736">
        <f t="shared" si="342"/>
        <v>1.5420941979915585E-2</v>
      </c>
      <c r="O2736">
        <f t="shared" si="343"/>
        <v>0.68729176519748836</v>
      </c>
    </row>
    <row r="2737" spans="8:15">
      <c r="H2737">
        <f t="shared" si="344"/>
        <v>2.7349999999999999</v>
      </c>
      <c r="I2737">
        <f t="shared" si="339"/>
        <v>44.401176170735752</v>
      </c>
      <c r="J2737">
        <f t="shared" si="337"/>
        <v>1.25E-4</v>
      </c>
      <c r="K2737">
        <f t="shared" si="338"/>
        <v>-4.0095118722873537E-4</v>
      </c>
      <c r="L2737">
        <f t="shared" si="340"/>
        <v>8.672104720846826E-6</v>
      </c>
      <c r="M2737">
        <f t="shared" si="341"/>
        <v>1.5688188337499999E-2</v>
      </c>
      <c r="N2737">
        <f t="shared" si="342"/>
        <v>1.5420909254992111E-2</v>
      </c>
      <c r="O2737">
        <f t="shared" si="343"/>
        <v>0.68470650854383408</v>
      </c>
    </row>
    <row r="2738" spans="8:15">
      <c r="H2738">
        <f t="shared" si="344"/>
        <v>2.7360000000000002</v>
      </c>
      <c r="I2738">
        <f t="shared" si="339"/>
        <v>44.23362456254425</v>
      </c>
      <c r="J2738">
        <f t="shared" si="337"/>
        <v>1.25E-4</v>
      </c>
      <c r="K2738">
        <f t="shared" si="338"/>
        <v>-4.0095118722873537E-4</v>
      </c>
      <c r="L2738">
        <f t="shared" si="340"/>
        <v>8.6393797973719238E-6</v>
      </c>
      <c r="M2738">
        <f t="shared" si="341"/>
        <v>1.5688188337499999E-2</v>
      </c>
      <c r="N2738">
        <f t="shared" si="342"/>
        <v>1.5420876530068635E-2</v>
      </c>
      <c r="O2738">
        <f t="shared" si="343"/>
        <v>0.68212126285640606</v>
      </c>
    </row>
    <row r="2739" spans="8:15">
      <c r="H2739">
        <f t="shared" si="344"/>
        <v>2.7370000000000001</v>
      </c>
      <c r="I2739">
        <f t="shared" si="339"/>
        <v>44.066072954352805</v>
      </c>
      <c r="J2739">
        <f t="shared" si="337"/>
        <v>1.25E-4</v>
      </c>
      <c r="K2739">
        <f t="shared" si="338"/>
        <v>-4.0095118722873537E-4</v>
      </c>
      <c r="L2739">
        <f t="shared" si="340"/>
        <v>8.6066548738970335E-6</v>
      </c>
      <c r="M2739">
        <f t="shared" si="341"/>
        <v>1.5688188337499999E-2</v>
      </c>
      <c r="N2739">
        <f t="shared" si="342"/>
        <v>1.5420843805145161E-2</v>
      </c>
      <c r="O2739">
        <f t="shared" si="343"/>
        <v>0.67953602813520619</v>
      </c>
    </row>
    <row r="2740" spans="8:15">
      <c r="H2740">
        <f t="shared" si="344"/>
        <v>2.738</v>
      </c>
      <c r="I2740">
        <f t="shared" si="339"/>
        <v>43.898521346161374</v>
      </c>
      <c r="J2740">
        <f t="shared" si="337"/>
        <v>1.25E-4</v>
      </c>
      <c r="K2740">
        <f t="shared" si="338"/>
        <v>-4.0095118722873537E-4</v>
      </c>
      <c r="L2740">
        <f t="shared" si="340"/>
        <v>8.5739299504221432E-6</v>
      </c>
      <c r="M2740">
        <f t="shared" si="341"/>
        <v>1.5688188337499999E-2</v>
      </c>
      <c r="N2740">
        <f t="shared" si="342"/>
        <v>1.5420811080221686E-2</v>
      </c>
      <c r="O2740">
        <f t="shared" si="343"/>
        <v>0.67695080438023358</v>
      </c>
    </row>
    <row r="2741" spans="8:15">
      <c r="H2741">
        <f t="shared" si="344"/>
        <v>2.7389999999999999</v>
      </c>
      <c r="I2741">
        <f t="shared" si="339"/>
        <v>43.730969737969929</v>
      </c>
      <c r="J2741">
        <f t="shared" si="337"/>
        <v>1.25E-4</v>
      </c>
      <c r="K2741">
        <f t="shared" si="338"/>
        <v>-4.0095118722873537E-4</v>
      </c>
      <c r="L2741">
        <f t="shared" si="340"/>
        <v>8.5412050269472512E-6</v>
      </c>
      <c r="M2741">
        <f t="shared" si="341"/>
        <v>1.5688188337499999E-2</v>
      </c>
      <c r="N2741">
        <f t="shared" si="342"/>
        <v>1.5420778355298211E-2</v>
      </c>
      <c r="O2741">
        <f t="shared" si="343"/>
        <v>0.67436559159148779</v>
      </c>
    </row>
    <row r="2742" spans="8:15">
      <c r="H2742">
        <f t="shared" si="344"/>
        <v>2.74</v>
      </c>
      <c r="I2742">
        <f t="shared" si="339"/>
        <v>43.563418129778427</v>
      </c>
      <c r="J2742">
        <f t="shared" si="337"/>
        <v>1.25E-4</v>
      </c>
      <c r="K2742">
        <f t="shared" si="338"/>
        <v>-4.0095118722873537E-4</v>
      </c>
      <c r="L2742">
        <f t="shared" si="340"/>
        <v>8.5084801034723491E-6</v>
      </c>
      <c r="M2742">
        <f t="shared" si="341"/>
        <v>1.5688188337499999E-2</v>
      </c>
      <c r="N2742">
        <f t="shared" si="342"/>
        <v>1.5420745630374736E-2</v>
      </c>
      <c r="O2742">
        <f t="shared" si="343"/>
        <v>0.67178038976896826</v>
      </c>
    </row>
    <row r="2743" spans="8:15">
      <c r="H2743">
        <f t="shared" si="344"/>
        <v>2.7410000000000001</v>
      </c>
      <c r="I2743">
        <f t="shared" si="339"/>
        <v>43.395866521586981</v>
      </c>
      <c r="J2743">
        <f t="shared" si="337"/>
        <v>1.25E-4</v>
      </c>
      <c r="K2743">
        <f t="shared" si="338"/>
        <v>-4.0095118722873537E-4</v>
      </c>
      <c r="L2743">
        <f t="shared" si="340"/>
        <v>8.4757551799974571E-6</v>
      </c>
      <c r="M2743">
        <f t="shared" si="341"/>
        <v>1.5688188337499999E-2</v>
      </c>
      <c r="N2743">
        <f t="shared" si="342"/>
        <v>1.542071290545126E-2</v>
      </c>
      <c r="O2743">
        <f t="shared" si="343"/>
        <v>0.66919519891267665</v>
      </c>
    </row>
    <row r="2744" spans="8:15">
      <c r="H2744">
        <f t="shared" si="344"/>
        <v>2.742</v>
      </c>
      <c r="I2744">
        <f t="shared" si="339"/>
        <v>43.22831491339555</v>
      </c>
      <c r="J2744">
        <f t="shared" si="337"/>
        <v>1.25E-4</v>
      </c>
      <c r="K2744">
        <f t="shared" si="338"/>
        <v>-4.0095118722873537E-4</v>
      </c>
      <c r="L2744">
        <f t="shared" si="340"/>
        <v>8.4430302565225685E-6</v>
      </c>
      <c r="M2744">
        <f t="shared" si="341"/>
        <v>1.5688188337499999E-2</v>
      </c>
      <c r="N2744">
        <f t="shared" si="342"/>
        <v>1.5420680180527786E-2</v>
      </c>
      <c r="O2744">
        <f t="shared" si="343"/>
        <v>0.66661001902261252</v>
      </c>
    </row>
    <row r="2745" spans="8:15">
      <c r="H2745">
        <f t="shared" si="344"/>
        <v>2.7429999999999999</v>
      </c>
      <c r="I2745">
        <f t="shared" si="339"/>
        <v>43.060763305204119</v>
      </c>
      <c r="J2745">
        <f t="shared" si="337"/>
        <v>1.25E-4</v>
      </c>
      <c r="K2745">
        <f t="shared" si="338"/>
        <v>-4.0095118722873537E-4</v>
      </c>
      <c r="L2745">
        <f t="shared" si="340"/>
        <v>8.4103053330476798E-6</v>
      </c>
      <c r="M2745">
        <f t="shared" si="341"/>
        <v>1.5688188337499999E-2</v>
      </c>
      <c r="N2745">
        <f t="shared" si="342"/>
        <v>1.542064745560431E-2</v>
      </c>
      <c r="O2745">
        <f t="shared" si="343"/>
        <v>0.66402485009877532</v>
      </c>
    </row>
    <row r="2746" spans="8:15">
      <c r="H2746">
        <f t="shared" si="344"/>
        <v>2.7440000000000002</v>
      </c>
      <c r="I2746">
        <f t="shared" si="339"/>
        <v>42.893211697012603</v>
      </c>
      <c r="J2746">
        <f t="shared" si="337"/>
        <v>1.25E-4</v>
      </c>
      <c r="K2746">
        <f t="shared" si="338"/>
        <v>-4.0095118722873537E-4</v>
      </c>
      <c r="L2746">
        <f t="shared" si="340"/>
        <v>8.3775804095727743E-6</v>
      </c>
      <c r="M2746">
        <f t="shared" si="341"/>
        <v>1.5688188337499999E-2</v>
      </c>
      <c r="N2746">
        <f t="shared" si="342"/>
        <v>1.5420614730680836E-2</v>
      </c>
      <c r="O2746">
        <f t="shared" si="343"/>
        <v>0.66143969214116405</v>
      </c>
    </row>
    <row r="2747" spans="8:15">
      <c r="H2747">
        <f t="shared" si="344"/>
        <v>2.7450000000000001</v>
      </c>
      <c r="I2747">
        <f t="shared" si="339"/>
        <v>42.725660088821158</v>
      </c>
      <c r="J2747">
        <f t="shared" si="337"/>
        <v>1.25E-4</v>
      </c>
      <c r="K2747">
        <f t="shared" si="338"/>
        <v>-4.0095118722873537E-4</v>
      </c>
      <c r="L2747">
        <f t="shared" si="340"/>
        <v>8.3448554860978823E-6</v>
      </c>
      <c r="M2747">
        <f t="shared" si="341"/>
        <v>1.5688188337499999E-2</v>
      </c>
      <c r="N2747">
        <f t="shared" si="342"/>
        <v>1.5420582005757362E-2</v>
      </c>
      <c r="O2747">
        <f t="shared" si="343"/>
        <v>0.65885454514978103</v>
      </c>
    </row>
    <row r="2748" spans="8:15">
      <c r="H2748">
        <f t="shared" si="344"/>
        <v>2.746</v>
      </c>
      <c r="I2748">
        <f t="shared" si="339"/>
        <v>42.558108480629727</v>
      </c>
      <c r="J2748">
        <f t="shared" si="337"/>
        <v>1.25E-4</v>
      </c>
      <c r="K2748">
        <f t="shared" si="338"/>
        <v>-4.0095118722873537E-4</v>
      </c>
      <c r="L2748">
        <f t="shared" si="340"/>
        <v>8.3121305626229937E-6</v>
      </c>
      <c r="M2748">
        <f t="shared" si="341"/>
        <v>1.5688188337499999E-2</v>
      </c>
      <c r="N2748">
        <f t="shared" si="342"/>
        <v>1.5420549280833886E-2</v>
      </c>
      <c r="O2748">
        <f t="shared" si="343"/>
        <v>0.65626940912462528</v>
      </c>
    </row>
    <row r="2749" spans="8:15">
      <c r="H2749">
        <f t="shared" si="344"/>
        <v>2.7469999999999999</v>
      </c>
      <c r="I2749">
        <f t="shared" si="339"/>
        <v>42.390556872438296</v>
      </c>
      <c r="J2749">
        <f t="shared" si="337"/>
        <v>1.25E-4</v>
      </c>
      <c r="K2749">
        <f t="shared" si="338"/>
        <v>-4.0095118722873537E-4</v>
      </c>
      <c r="L2749">
        <f t="shared" si="340"/>
        <v>8.2794056391481051E-6</v>
      </c>
      <c r="M2749">
        <f t="shared" si="341"/>
        <v>1.5688188337499999E-2</v>
      </c>
      <c r="N2749">
        <f t="shared" si="342"/>
        <v>1.5420516555910412E-2</v>
      </c>
      <c r="O2749">
        <f t="shared" si="343"/>
        <v>0.65368428406569667</v>
      </c>
    </row>
    <row r="2750" spans="8:15">
      <c r="H2750">
        <f t="shared" si="344"/>
        <v>2.7480000000000002</v>
      </c>
      <c r="I2750">
        <f t="shared" si="339"/>
        <v>42.22300526424678</v>
      </c>
      <c r="J2750">
        <f t="shared" si="337"/>
        <v>1.25E-4</v>
      </c>
      <c r="K2750">
        <f t="shared" si="338"/>
        <v>-4.0095118722873537E-4</v>
      </c>
      <c r="L2750">
        <f t="shared" si="340"/>
        <v>8.2466807156731995E-6</v>
      </c>
      <c r="M2750">
        <f t="shared" si="341"/>
        <v>1.5688188337499999E-2</v>
      </c>
      <c r="N2750">
        <f t="shared" si="342"/>
        <v>1.5420483830986936E-2</v>
      </c>
      <c r="O2750">
        <f t="shared" si="343"/>
        <v>0.65109916997299377</v>
      </c>
    </row>
    <row r="2751" spans="8:15">
      <c r="H2751">
        <f t="shared" si="344"/>
        <v>2.7490000000000001</v>
      </c>
      <c r="I2751">
        <f t="shared" si="339"/>
        <v>42.055453656055334</v>
      </c>
      <c r="J2751">
        <f t="shared" si="337"/>
        <v>1.25E-4</v>
      </c>
      <c r="K2751">
        <f t="shared" si="338"/>
        <v>-4.0095118722873537E-4</v>
      </c>
      <c r="L2751">
        <f t="shared" si="340"/>
        <v>8.2139557921983075E-6</v>
      </c>
      <c r="M2751">
        <f t="shared" si="341"/>
        <v>1.5688188337499999E-2</v>
      </c>
      <c r="N2751">
        <f t="shared" si="342"/>
        <v>1.5420451106063462E-2</v>
      </c>
      <c r="O2751">
        <f t="shared" si="343"/>
        <v>0.64851406684651913</v>
      </c>
    </row>
    <row r="2752" spans="8:15">
      <c r="H2752">
        <f t="shared" si="344"/>
        <v>2.75</v>
      </c>
      <c r="I2752">
        <f t="shared" si="339"/>
        <v>41.887902047863903</v>
      </c>
      <c r="J2752">
        <f t="shared" si="337"/>
        <v>1.25E-4</v>
      </c>
      <c r="K2752">
        <f t="shared" si="338"/>
        <v>-4.0095118722873537E-4</v>
      </c>
      <c r="L2752">
        <f t="shared" si="340"/>
        <v>8.1812308687234189E-6</v>
      </c>
      <c r="M2752">
        <f t="shared" si="341"/>
        <v>1.5688188337499999E-2</v>
      </c>
      <c r="N2752">
        <f t="shared" si="342"/>
        <v>1.5420418381139988E-2</v>
      </c>
      <c r="O2752">
        <f t="shared" si="343"/>
        <v>0.64592897468627186</v>
      </c>
    </row>
    <row r="2753" spans="8:15">
      <c r="H2753">
        <f t="shared" si="344"/>
        <v>2.7509999999999999</v>
      </c>
      <c r="I2753">
        <f t="shared" si="339"/>
        <v>41.720350439672472</v>
      </c>
      <c r="J2753">
        <f t="shared" si="337"/>
        <v>1.25E-4</v>
      </c>
      <c r="K2753">
        <f t="shared" si="338"/>
        <v>-4.0095118722873537E-4</v>
      </c>
      <c r="L2753">
        <f t="shared" si="340"/>
        <v>8.1485059452485303E-6</v>
      </c>
      <c r="M2753">
        <f t="shared" si="341"/>
        <v>1.5688188337499999E-2</v>
      </c>
      <c r="N2753">
        <f t="shared" si="342"/>
        <v>1.5420385656216512E-2</v>
      </c>
      <c r="O2753">
        <f t="shared" si="343"/>
        <v>0.64334389349225163</v>
      </c>
    </row>
    <row r="2754" spans="8:15">
      <c r="H2754">
        <f t="shared" si="344"/>
        <v>2.7520000000000002</v>
      </c>
      <c r="I2754">
        <f t="shared" si="339"/>
        <v>41.552798831480956</v>
      </c>
      <c r="J2754">
        <f t="shared" ref="J2754:J2817" si="345">IF(H2754&lt;$E$18,$E$17,IF(H2754&lt;$E$5,$E$14,0))/$E$8/$E$9</f>
        <v>1.25E-4</v>
      </c>
      <c r="K2754">
        <f t="shared" ref="K2754:K2817" si="346">IF(H2754&lt;$E$3,$E$12*$E$22,IF(H2754&lt;$E$4,0,IF(H2754&lt;$E$5,-$E$12*$E$22,0)))</f>
        <v>-4.0095118722873537E-4</v>
      </c>
      <c r="L2754">
        <f t="shared" si="340"/>
        <v>8.1157810217736248E-6</v>
      </c>
      <c r="M2754">
        <f t="shared" si="341"/>
        <v>1.5688188337499999E-2</v>
      </c>
      <c r="N2754">
        <f t="shared" si="342"/>
        <v>1.5420352931293037E-2</v>
      </c>
      <c r="O2754">
        <f t="shared" si="343"/>
        <v>0.64075882326445721</v>
      </c>
    </row>
    <row r="2755" spans="8:15">
      <c r="H2755">
        <f t="shared" si="344"/>
        <v>2.7530000000000001</v>
      </c>
      <c r="I2755">
        <f t="shared" ref="I2755:I2818" si="347">IF(H2755&lt;$E$3,$E$12*H2755,IF(H2755&lt;$E$4,$E$10,IF(H2755&lt;$E$5,$E$10-$E$12*(H2755-$E$4),0)))</f>
        <v>41.385247223289511</v>
      </c>
      <c r="J2755">
        <f t="shared" si="345"/>
        <v>1.25E-4</v>
      </c>
      <c r="K2755">
        <f t="shared" si="346"/>
        <v>-4.0095118722873537E-4</v>
      </c>
      <c r="L2755">
        <f t="shared" ref="L2755:L2818" si="348">I2755*$E$15/$E$9/$E$8^2</f>
        <v>8.0830560982987328E-6</v>
      </c>
      <c r="M2755">
        <f t="shared" ref="M2755:M2818" si="349">$E$19/$E$8/$E$9</f>
        <v>1.5688188337499999E-2</v>
      </c>
      <c r="N2755">
        <f t="shared" ref="N2755:N2818" si="350">SUM(J2755:M2755)</f>
        <v>1.5420320206369562E-2</v>
      </c>
      <c r="O2755">
        <f t="shared" ref="O2755:O2818" si="351">I2755*N2755</f>
        <v>0.63817376400289105</v>
      </c>
    </row>
    <row r="2756" spans="8:15">
      <c r="H2756">
        <f t="shared" ref="H2756:H2819" si="352">(ROW()-2)*0.001</f>
        <v>2.754</v>
      </c>
      <c r="I2756">
        <f t="shared" si="347"/>
        <v>41.21769561509808</v>
      </c>
      <c r="J2756">
        <f t="shared" si="345"/>
        <v>1.25E-4</v>
      </c>
      <c r="K2756">
        <f t="shared" si="346"/>
        <v>-4.0095118722873537E-4</v>
      </c>
      <c r="L2756">
        <f t="shared" si="348"/>
        <v>8.0503311748238442E-6</v>
      </c>
      <c r="M2756">
        <f t="shared" si="349"/>
        <v>1.5688188337499999E-2</v>
      </c>
      <c r="N2756">
        <f t="shared" si="350"/>
        <v>1.5420287481446087E-2</v>
      </c>
      <c r="O2756">
        <f t="shared" si="351"/>
        <v>0.63558871570755227</v>
      </c>
    </row>
    <row r="2757" spans="8:15">
      <c r="H2757">
        <f t="shared" si="352"/>
        <v>2.7549999999999999</v>
      </c>
      <c r="I2757">
        <f t="shared" si="347"/>
        <v>41.050144006906649</v>
      </c>
      <c r="J2757">
        <f t="shared" si="345"/>
        <v>1.25E-4</v>
      </c>
      <c r="K2757">
        <f t="shared" si="346"/>
        <v>-4.0095118722873537E-4</v>
      </c>
      <c r="L2757">
        <f t="shared" si="348"/>
        <v>8.0176062513489556E-6</v>
      </c>
      <c r="M2757">
        <f t="shared" si="349"/>
        <v>1.5688188337499999E-2</v>
      </c>
      <c r="N2757">
        <f t="shared" si="350"/>
        <v>1.5420254756522613E-2</v>
      </c>
      <c r="O2757">
        <f t="shared" si="351"/>
        <v>0.63300367837844052</v>
      </c>
    </row>
    <row r="2758" spans="8:15">
      <c r="H2758">
        <f t="shared" si="352"/>
        <v>2.7560000000000002</v>
      </c>
      <c r="I2758">
        <f t="shared" si="347"/>
        <v>40.882592398715133</v>
      </c>
      <c r="J2758">
        <f t="shared" si="345"/>
        <v>1.25E-4</v>
      </c>
      <c r="K2758">
        <f t="shared" si="346"/>
        <v>-4.0095118722873537E-4</v>
      </c>
      <c r="L2758">
        <f t="shared" si="348"/>
        <v>7.98488132787405E-6</v>
      </c>
      <c r="M2758">
        <f t="shared" si="349"/>
        <v>1.5688188337499999E-2</v>
      </c>
      <c r="N2758">
        <f t="shared" si="350"/>
        <v>1.5420222031599137E-2</v>
      </c>
      <c r="O2758">
        <f t="shared" si="351"/>
        <v>0.63041865201555447</v>
      </c>
    </row>
    <row r="2759" spans="8:15">
      <c r="H2759">
        <f t="shared" si="352"/>
        <v>2.7570000000000001</v>
      </c>
      <c r="I2759">
        <f t="shared" si="347"/>
        <v>40.715040790523688</v>
      </c>
      <c r="J2759">
        <f t="shared" si="345"/>
        <v>1.25E-4</v>
      </c>
      <c r="K2759">
        <f t="shared" si="346"/>
        <v>-4.0095118722873537E-4</v>
      </c>
      <c r="L2759">
        <f t="shared" si="348"/>
        <v>7.952156404399158E-6</v>
      </c>
      <c r="M2759">
        <f t="shared" si="349"/>
        <v>1.5688188337499999E-2</v>
      </c>
      <c r="N2759">
        <f t="shared" si="350"/>
        <v>1.5420189306675663E-2</v>
      </c>
      <c r="O2759">
        <f t="shared" si="351"/>
        <v>0.6278336366188968</v>
      </c>
    </row>
    <row r="2760" spans="8:15">
      <c r="H2760">
        <f t="shared" si="352"/>
        <v>2.758</v>
      </c>
      <c r="I2760">
        <f t="shared" si="347"/>
        <v>40.547489182332257</v>
      </c>
      <c r="J2760">
        <f t="shared" si="345"/>
        <v>1.25E-4</v>
      </c>
      <c r="K2760">
        <f t="shared" si="346"/>
        <v>-4.0095118722873537E-4</v>
      </c>
      <c r="L2760">
        <f t="shared" si="348"/>
        <v>7.9194314809242694E-6</v>
      </c>
      <c r="M2760">
        <f t="shared" si="349"/>
        <v>1.5688188337499999E-2</v>
      </c>
      <c r="N2760">
        <f t="shared" si="350"/>
        <v>1.5420156581752187E-2</v>
      </c>
      <c r="O2760">
        <f t="shared" si="351"/>
        <v>0.62524863218846638</v>
      </c>
    </row>
    <row r="2761" spans="8:15">
      <c r="H2761">
        <f t="shared" si="352"/>
        <v>2.7589999999999999</v>
      </c>
      <c r="I2761">
        <f t="shared" si="347"/>
        <v>40.379937574140826</v>
      </c>
      <c r="J2761">
        <f t="shared" si="345"/>
        <v>1.25E-4</v>
      </c>
      <c r="K2761">
        <f t="shared" si="346"/>
        <v>-4.0095118722873537E-4</v>
      </c>
      <c r="L2761">
        <f t="shared" si="348"/>
        <v>7.8867065574493808E-6</v>
      </c>
      <c r="M2761">
        <f t="shared" si="349"/>
        <v>1.5688188337499999E-2</v>
      </c>
      <c r="N2761">
        <f t="shared" si="350"/>
        <v>1.5420123856828713E-2</v>
      </c>
      <c r="O2761">
        <f t="shared" si="351"/>
        <v>0.62266363872426311</v>
      </c>
    </row>
    <row r="2762" spans="8:15">
      <c r="H2762">
        <f t="shared" si="352"/>
        <v>2.7600000000000002</v>
      </c>
      <c r="I2762">
        <f t="shared" si="347"/>
        <v>40.212385965949309</v>
      </c>
      <c r="J2762">
        <f t="shared" si="345"/>
        <v>1.25E-4</v>
      </c>
      <c r="K2762">
        <f t="shared" si="346"/>
        <v>-4.0095118722873537E-4</v>
      </c>
      <c r="L2762">
        <f t="shared" si="348"/>
        <v>7.8539816339744753E-6</v>
      </c>
      <c r="M2762">
        <f t="shared" si="349"/>
        <v>1.5688188337499999E-2</v>
      </c>
      <c r="N2762">
        <f t="shared" si="350"/>
        <v>1.5420091131905239E-2</v>
      </c>
      <c r="O2762">
        <f t="shared" si="351"/>
        <v>0.62007865622628566</v>
      </c>
    </row>
    <row r="2763" spans="8:15">
      <c r="H2763">
        <f t="shared" si="352"/>
        <v>2.7610000000000001</v>
      </c>
      <c r="I2763">
        <f t="shared" si="347"/>
        <v>40.044834357757878</v>
      </c>
      <c r="J2763">
        <f t="shared" si="345"/>
        <v>1.25E-4</v>
      </c>
      <c r="K2763">
        <f t="shared" si="346"/>
        <v>-4.0095118722873537E-4</v>
      </c>
      <c r="L2763">
        <f t="shared" si="348"/>
        <v>7.8212567104995867E-6</v>
      </c>
      <c r="M2763">
        <f t="shared" si="349"/>
        <v>1.5688188337499999E-2</v>
      </c>
      <c r="N2763">
        <f t="shared" si="350"/>
        <v>1.5420058406981763E-2</v>
      </c>
      <c r="O2763">
        <f t="shared" si="351"/>
        <v>0.61749368469453647</v>
      </c>
    </row>
    <row r="2764" spans="8:15">
      <c r="H2764">
        <f t="shared" si="352"/>
        <v>2.762</v>
      </c>
      <c r="I2764">
        <f t="shared" si="347"/>
        <v>39.877282749566433</v>
      </c>
      <c r="J2764">
        <f t="shared" si="345"/>
        <v>1.25E-4</v>
      </c>
      <c r="K2764">
        <f t="shared" si="346"/>
        <v>-4.0095118722873537E-4</v>
      </c>
      <c r="L2764">
        <f t="shared" si="348"/>
        <v>7.7885317870246947E-6</v>
      </c>
      <c r="M2764">
        <f t="shared" si="349"/>
        <v>1.5688188337499999E-2</v>
      </c>
      <c r="N2764">
        <f t="shared" si="350"/>
        <v>1.5420025682058289E-2</v>
      </c>
      <c r="O2764">
        <f t="shared" si="351"/>
        <v>0.61490872412901432</v>
      </c>
    </row>
    <row r="2765" spans="8:15">
      <c r="H2765">
        <f t="shared" si="352"/>
        <v>2.7629999999999999</v>
      </c>
      <c r="I2765">
        <f t="shared" si="347"/>
        <v>39.709731141375002</v>
      </c>
      <c r="J2765">
        <f t="shared" si="345"/>
        <v>1.25E-4</v>
      </c>
      <c r="K2765">
        <f t="shared" si="346"/>
        <v>-4.0095118722873537E-4</v>
      </c>
      <c r="L2765">
        <f t="shared" si="348"/>
        <v>7.7558068635498061E-6</v>
      </c>
      <c r="M2765">
        <f t="shared" si="349"/>
        <v>1.5688188337499999E-2</v>
      </c>
      <c r="N2765">
        <f t="shared" si="350"/>
        <v>1.5419992957134813E-2</v>
      </c>
      <c r="O2765">
        <f t="shared" si="351"/>
        <v>0.61232377452971953</v>
      </c>
    </row>
    <row r="2766" spans="8:15">
      <c r="H2766">
        <f t="shared" si="352"/>
        <v>2.7640000000000002</v>
      </c>
      <c r="I2766">
        <f t="shared" si="347"/>
        <v>39.542179533183486</v>
      </c>
      <c r="J2766">
        <f t="shared" si="345"/>
        <v>1.25E-4</v>
      </c>
      <c r="K2766">
        <f t="shared" si="346"/>
        <v>-4.0095118722873537E-4</v>
      </c>
      <c r="L2766">
        <f t="shared" si="348"/>
        <v>7.7230819400748988E-6</v>
      </c>
      <c r="M2766">
        <f t="shared" si="349"/>
        <v>1.5688188337499999E-2</v>
      </c>
      <c r="N2766">
        <f t="shared" si="350"/>
        <v>1.5419960232211339E-2</v>
      </c>
      <c r="O2766">
        <f t="shared" si="351"/>
        <v>0.60973883589665046</v>
      </c>
    </row>
    <row r="2767" spans="8:15">
      <c r="H2767">
        <f t="shared" si="352"/>
        <v>2.7650000000000001</v>
      </c>
      <c r="I2767">
        <f t="shared" si="347"/>
        <v>39.374627924992041</v>
      </c>
      <c r="J2767">
        <f t="shared" si="345"/>
        <v>1.25E-4</v>
      </c>
      <c r="K2767">
        <f t="shared" si="346"/>
        <v>-4.0095118722873537E-4</v>
      </c>
      <c r="L2767">
        <f t="shared" si="348"/>
        <v>7.6903570166000085E-6</v>
      </c>
      <c r="M2767">
        <f t="shared" si="349"/>
        <v>1.5688188337499999E-2</v>
      </c>
      <c r="N2767">
        <f t="shared" si="350"/>
        <v>1.5419927507287864E-2</v>
      </c>
      <c r="O2767">
        <f t="shared" si="351"/>
        <v>0.60715390822980964</v>
      </c>
    </row>
    <row r="2768" spans="8:15">
      <c r="H2768">
        <f t="shared" si="352"/>
        <v>2.766</v>
      </c>
      <c r="I2768">
        <f t="shared" si="347"/>
        <v>39.207076316800624</v>
      </c>
      <c r="J2768">
        <f t="shared" si="345"/>
        <v>1.25E-4</v>
      </c>
      <c r="K2768">
        <f t="shared" si="346"/>
        <v>-4.0095118722873537E-4</v>
      </c>
      <c r="L2768">
        <f t="shared" si="348"/>
        <v>7.6576320931251216E-6</v>
      </c>
      <c r="M2768">
        <f t="shared" si="349"/>
        <v>1.5688188337499999E-2</v>
      </c>
      <c r="N2768">
        <f t="shared" si="350"/>
        <v>1.5419894782364389E-2</v>
      </c>
      <c r="O2768">
        <f t="shared" si="351"/>
        <v>0.6045689915291963</v>
      </c>
    </row>
    <row r="2769" spans="8:15">
      <c r="H2769">
        <f t="shared" si="352"/>
        <v>2.7669999999999999</v>
      </c>
      <c r="I2769">
        <f t="shared" si="347"/>
        <v>39.039524708609179</v>
      </c>
      <c r="J2769">
        <f t="shared" si="345"/>
        <v>1.25E-4</v>
      </c>
      <c r="K2769">
        <f t="shared" si="346"/>
        <v>-4.0095118722873537E-4</v>
      </c>
      <c r="L2769">
        <f t="shared" si="348"/>
        <v>7.6249071696502305E-6</v>
      </c>
      <c r="M2769">
        <f t="shared" si="349"/>
        <v>1.5688188337499999E-2</v>
      </c>
      <c r="N2769">
        <f t="shared" si="350"/>
        <v>1.5419862057440914E-2</v>
      </c>
      <c r="O2769">
        <f t="shared" si="351"/>
        <v>0.60198408579480978</v>
      </c>
    </row>
    <row r="2770" spans="8:15">
      <c r="H2770">
        <f t="shared" si="352"/>
        <v>2.7680000000000002</v>
      </c>
      <c r="I2770">
        <f t="shared" si="347"/>
        <v>38.871973100417677</v>
      </c>
      <c r="J2770">
        <f t="shared" si="345"/>
        <v>1.25E-4</v>
      </c>
      <c r="K2770">
        <f t="shared" si="346"/>
        <v>-4.0095118722873537E-4</v>
      </c>
      <c r="L2770">
        <f t="shared" si="348"/>
        <v>7.5921822461753275E-6</v>
      </c>
      <c r="M2770">
        <f t="shared" si="349"/>
        <v>1.5688188337499999E-2</v>
      </c>
      <c r="N2770">
        <f t="shared" si="350"/>
        <v>1.5419829332517438E-2</v>
      </c>
      <c r="O2770">
        <f t="shared" si="351"/>
        <v>0.59939919102664929</v>
      </c>
    </row>
    <row r="2771" spans="8:15">
      <c r="H2771">
        <f t="shared" si="352"/>
        <v>2.7690000000000001</v>
      </c>
      <c r="I2771">
        <f t="shared" si="347"/>
        <v>38.704421492226231</v>
      </c>
      <c r="J2771">
        <f t="shared" si="345"/>
        <v>1.25E-4</v>
      </c>
      <c r="K2771">
        <f t="shared" si="346"/>
        <v>-4.0095118722873537E-4</v>
      </c>
      <c r="L2771">
        <f t="shared" si="348"/>
        <v>7.5594573227004363E-6</v>
      </c>
      <c r="M2771">
        <f t="shared" si="349"/>
        <v>1.5688188337499999E-2</v>
      </c>
      <c r="N2771">
        <f t="shared" si="350"/>
        <v>1.5419796607593964E-2</v>
      </c>
      <c r="O2771">
        <f t="shared" si="351"/>
        <v>0.59681430722471696</v>
      </c>
    </row>
    <row r="2772" spans="8:15">
      <c r="H2772">
        <f t="shared" si="352"/>
        <v>2.77</v>
      </c>
      <c r="I2772">
        <f t="shared" si="347"/>
        <v>38.536869884034786</v>
      </c>
      <c r="J2772">
        <f t="shared" si="345"/>
        <v>1.25E-4</v>
      </c>
      <c r="K2772">
        <f t="shared" si="346"/>
        <v>-4.0095118722873537E-4</v>
      </c>
      <c r="L2772">
        <f t="shared" si="348"/>
        <v>7.5267323992255443E-6</v>
      </c>
      <c r="M2772">
        <f t="shared" si="349"/>
        <v>1.5688188337499999E-2</v>
      </c>
      <c r="N2772">
        <f t="shared" si="350"/>
        <v>1.5419763882670488E-2</v>
      </c>
      <c r="O2772">
        <f t="shared" si="351"/>
        <v>0.59422943438901166</v>
      </c>
    </row>
    <row r="2773" spans="8:15">
      <c r="H2773">
        <f t="shared" si="352"/>
        <v>2.7709999999999999</v>
      </c>
      <c r="I2773">
        <f t="shared" si="347"/>
        <v>38.369318275843341</v>
      </c>
      <c r="J2773">
        <f t="shared" si="345"/>
        <v>1.25E-4</v>
      </c>
      <c r="K2773">
        <f t="shared" si="346"/>
        <v>-4.0095118722873537E-4</v>
      </c>
      <c r="L2773">
        <f t="shared" si="348"/>
        <v>7.4940074757506523E-6</v>
      </c>
      <c r="M2773">
        <f t="shared" si="349"/>
        <v>1.5688188337499999E-2</v>
      </c>
      <c r="N2773">
        <f t="shared" si="350"/>
        <v>1.5419731157747014E-2</v>
      </c>
      <c r="O2773">
        <f t="shared" si="351"/>
        <v>0.59164457251953351</v>
      </c>
    </row>
    <row r="2774" spans="8:15">
      <c r="H2774">
        <f t="shared" si="352"/>
        <v>2.7720000000000002</v>
      </c>
      <c r="I2774">
        <f t="shared" si="347"/>
        <v>38.201766667651839</v>
      </c>
      <c r="J2774">
        <f t="shared" si="345"/>
        <v>1.25E-4</v>
      </c>
      <c r="K2774">
        <f t="shared" si="346"/>
        <v>-4.0095118722873537E-4</v>
      </c>
      <c r="L2774">
        <f t="shared" si="348"/>
        <v>7.4612825522757493E-6</v>
      </c>
      <c r="M2774">
        <f t="shared" si="349"/>
        <v>1.5688188337499999E-2</v>
      </c>
      <c r="N2774">
        <f t="shared" si="350"/>
        <v>1.541969843282354E-2</v>
      </c>
      <c r="O2774">
        <f t="shared" si="351"/>
        <v>0.58905972161628162</v>
      </c>
    </row>
    <row r="2775" spans="8:15">
      <c r="H2775">
        <f t="shared" si="352"/>
        <v>2.7730000000000001</v>
      </c>
      <c r="I2775">
        <f t="shared" si="347"/>
        <v>38.034215059460394</v>
      </c>
      <c r="J2775">
        <f t="shared" si="345"/>
        <v>1.25E-4</v>
      </c>
      <c r="K2775">
        <f t="shared" si="346"/>
        <v>-4.0095118722873537E-4</v>
      </c>
      <c r="L2775">
        <f t="shared" si="348"/>
        <v>7.428557628800859E-6</v>
      </c>
      <c r="M2775">
        <f t="shared" si="349"/>
        <v>1.5688188337499999E-2</v>
      </c>
      <c r="N2775">
        <f t="shared" si="350"/>
        <v>1.5419665707900064E-2</v>
      </c>
      <c r="O2775">
        <f t="shared" si="351"/>
        <v>0.58647488167925765</v>
      </c>
    </row>
    <row r="2776" spans="8:15">
      <c r="H2776">
        <f t="shared" si="352"/>
        <v>2.774</v>
      </c>
      <c r="I2776">
        <f t="shared" si="347"/>
        <v>37.866663451268977</v>
      </c>
      <c r="J2776">
        <f t="shared" si="345"/>
        <v>1.25E-4</v>
      </c>
      <c r="K2776">
        <f t="shared" si="346"/>
        <v>-4.0095118722873537E-4</v>
      </c>
      <c r="L2776">
        <f t="shared" si="348"/>
        <v>7.3958327053259721E-6</v>
      </c>
      <c r="M2776">
        <f t="shared" si="349"/>
        <v>1.5688188337499999E-2</v>
      </c>
      <c r="N2776">
        <f t="shared" si="350"/>
        <v>1.541963298297659E-2</v>
      </c>
      <c r="O2776">
        <f t="shared" si="351"/>
        <v>0.58389005270846128</v>
      </c>
    </row>
    <row r="2777" spans="8:15">
      <c r="H2777">
        <f t="shared" si="352"/>
        <v>2.7749999999999999</v>
      </c>
      <c r="I2777">
        <f t="shared" si="347"/>
        <v>37.699111843077532</v>
      </c>
      <c r="J2777">
        <f t="shared" si="345"/>
        <v>1.25E-4</v>
      </c>
      <c r="K2777">
        <f t="shared" si="346"/>
        <v>-4.0095118722873537E-4</v>
      </c>
      <c r="L2777">
        <f t="shared" si="348"/>
        <v>7.3631077818510801E-6</v>
      </c>
      <c r="M2777">
        <f t="shared" si="349"/>
        <v>1.5688188337499999E-2</v>
      </c>
      <c r="N2777">
        <f t="shared" si="350"/>
        <v>1.5419600258053114E-2</v>
      </c>
      <c r="O2777">
        <f t="shared" si="351"/>
        <v>0.5813052347038915</v>
      </c>
    </row>
    <row r="2778" spans="8:15">
      <c r="H2778">
        <f t="shared" si="352"/>
        <v>2.7760000000000002</v>
      </c>
      <c r="I2778">
        <f t="shared" si="347"/>
        <v>37.53156023488603</v>
      </c>
      <c r="J2778">
        <f t="shared" si="345"/>
        <v>1.25E-4</v>
      </c>
      <c r="K2778">
        <f t="shared" si="346"/>
        <v>-4.0095118722873537E-4</v>
      </c>
      <c r="L2778">
        <f t="shared" si="348"/>
        <v>7.3303828583761779E-6</v>
      </c>
      <c r="M2778">
        <f t="shared" si="349"/>
        <v>1.5688188337499999E-2</v>
      </c>
      <c r="N2778">
        <f t="shared" si="350"/>
        <v>1.541956753312964E-2</v>
      </c>
      <c r="O2778">
        <f t="shared" si="351"/>
        <v>0.5787204276655481</v>
      </c>
    </row>
    <row r="2779" spans="8:15">
      <c r="H2779">
        <f t="shared" si="352"/>
        <v>2.7770000000000001</v>
      </c>
      <c r="I2779">
        <f t="shared" si="347"/>
        <v>37.364008626694584</v>
      </c>
      <c r="J2779">
        <f t="shared" si="345"/>
        <v>1.25E-4</v>
      </c>
      <c r="K2779">
        <f t="shared" si="346"/>
        <v>-4.0095118722873537E-4</v>
      </c>
      <c r="L2779">
        <f t="shared" si="348"/>
        <v>7.2976579349012859E-6</v>
      </c>
      <c r="M2779">
        <f t="shared" si="349"/>
        <v>1.5688188337499999E-2</v>
      </c>
      <c r="N2779">
        <f t="shared" si="350"/>
        <v>1.5419534808206166E-2</v>
      </c>
      <c r="O2779">
        <f t="shared" si="351"/>
        <v>0.57613563159343262</v>
      </c>
    </row>
    <row r="2780" spans="8:15">
      <c r="H2780">
        <f t="shared" si="352"/>
        <v>2.778</v>
      </c>
      <c r="I2780">
        <f t="shared" si="347"/>
        <v>37.196457018503139</v>
      </c>
      <c r="J2780">
        <f t="shared" si="345"/>
        <v>1.25E-4</v>
      </c>
      <c r="K2780">
        <f t="shared" si="346"/>
        <v>-4.0095118722873537E-4</v>
      </c>
      <c r="L2780">
        <f t="shared" si="348"/>
        <v>7.2649330114263939E-6</v>
      </c>
      <c r="M2780">
        <f t="shared" si="349"/>
        <v>1.5688188337499999E-2</v>
      </c>
      <c r="N2780">
        <f t="shared" si="350"/>
        <v>1.541950208328269E-2</v>
      </c>
      <c r="O2780">
        <f t="shared" si="351"/>
        <v>0.57355084648754417</v>
      </c>
    </row>
    <row r="2781" spans="8:15">
      <c r="H2781">
        <f t="shared" si="352"/>
        <v>2.7789999999999999</v>
      </c>
      <c r="I2781">
        <f t="shared" si="347"/>
        <v>37.028905410311694</v>
      </c>
      <c r="J2781">
        <f t="shared" si="345"/>
        <v>1.25E-4</v>
      </c>
      <c r="K2781">
        <f t="shared" si="346"/>
        <v>-4.0095118722873537E-4</v>
      </c>
      <c r="L2781">
        <f t="shared" si="348"/>
        <v>7.2322080879515036E-6</v>
      </c>
      <c r="M2781">
        <f t="shared" si="349"/>
        <v>1.5688188337499999E-2</v>
      </c>
      <c r="N2781">
        <f t="shared" si="350"/>
        <v>1.5419469358359215E-2</v>
      </c>
      <c r="O2781">
        <f t="shared" si="351"/>
        <v>0.57096607234788299</v>
      </c>
    </row>
    <row r="2782" spans="8:15">
      <c r="H2782">
        <f t="shared" si="352"/>
        <v>2.7800000000000002</v>
      </c>
      <c r="I2782">
        <f t="shared" si="347"/>
        <v>36.861353802120192</v>
      </c>
      <c r="J2782">
        <f t="shared" si="345"/>
        <v>1.25E-4</v>
      </c>
      <c r="K2782">
        <f t="shared" si="346"/>
        <v>-4.0095118722873537E-4</v>
      </c>
      <c r="L2782">
        <f t="shared" si="348"/>
        <v>7.1994831644766006E-6</v>
      </c>
      <c r="M2782">
        <f t="shared" si="349"/>
        <v>1.5688188337499999E-2</v>
      </c>
      <c r="N2782">
        <f t="shared" si="350"/>
        <v>1.541943663343574E-2</v>
      </c>
      <c r="O2782">
        <f t="shared" si="351"/>
        <v>0.56838130917444785</v>
      </c>
    </row>
    <row r="2783" spans="8:15">
      <c r="H2783">
        <f t="shared" si="352"/>
        <v>2.7810000000000001</v>
      </c>
      <c r="I2783">
        <f t="shared" si="347"/>
        <v>36.693802193928747</v>
      </c>
      <c r="J2783">
        <f t="shared" si="345"/>
        <v>1.25E-4</v>
      </c>
      <c r="K2783">
        <f t="shared" si="346"/>
        <v>-4.0095118722873537E-4</v>
      </c>
      <c r="L2783">
        <f t="shared" si="348"/>
        <v>7.1667582410017086E-6</v>
      </c>
      <c r="M2783">
        <f t="shared" si="349"/>
        <v>1.5688188337499999E-2</v>
      </c>
      <c r="N2783">
        <f t="shared" si="350"/>
        <v>1.5419403908512265E-2</v>
      </c>
      <c r="O2783">
        <f t="shared" si="351"/>
        <v>0.56579655696724085</v>
      </c>
    </row>
    <row r="2784" spans="8:15">
      <c r="H2784">
        <f t="shared" si="352"/>
        <v>2.782</v>
      </c>
      <c r="I2784">
        <f t="shared" si="347"/>
        <v>36.52625058573733</v>
      </c>
      <c r="J2784">
        <f t="shared" si="345"/>
        <v>1.25E-4</v>
      </c>
      <c r="K2784">
        <f t="shared" si="346"/>
        <v>-4.0095118722873537E-4</v>
      </c>
      <c r="L2784">
        <f t="shared" si="348"/>
        <v>7.1340333175268226E-6</v>
      </c>
      <c r="M2784">
        <f t="shared" si="349"/>
        <v>1.5688188337499999E-2</v>
      </c>
      <c r="N2784">
        <f t="shared" si="350"/>
        <v>1.5419371183588791E-2</v>
      </c>
      <c r="O2784">
        <f t="shared" si="351"/>
        <v>0.56321181572626133</v>
      </c>
    </row>
    <row r="2785" spans="8:15">
      <c r="H2785">
        <f t="shared" si="352"/>
        <v>2.7829999999999999</v>
      </c>
      <c r="I2785">
        <f t="shared" si="347"/>
        <v>36.358698977545885</v>
      </c>
      <c r="J2785">
        <f t="shared" si="345"/>
        <v>1.25E-4</v>
      </c>
      <c r="K2785">
        <f t="shared" si="346"/>
        <v>-4.0095118722873537E-4</v>
      </c>
      <c r="L2785">
        <f t="shared" si="348"/>
        <v>7.1013083940519306E-6</v>
      </c>
      <c r="M2785">
        <f t="shared" si="349"/>
        <v>1.5688188337499999E-2</v>
      </c>
      <c r="N2785">
        <f t="shared" si="350"/>
        <v>1.5419338458665315E-2</v>
      </c>
      <c r="O2785">
        <f t="shared" si="351"/>
        <v>0.56062708545150852</v>
      </c>
    </row>
    <row r="2786" spans="8:15">
      <c r="H2786">
        <f t="shared" si="352"/>
        <v>2.7840000000000003</v>
      </c>
      <c r="I2786">
        <f t="shared" si="347"/>
        <v>36.191147369354383</v>
      </c>
      <c r="J2786">
        <f t="shared" si="345"/>
        <v>1.25E-4</v>
      </c>
      <c r="K2786">
        <f t="shared" si="346"/>
        <v>-4.0095118722873537E-4</v>
      </c>
      <c r="L2786">
        <f t="shared" si="348"/>
        <v>7.0685834705770276E-6</v>
      </c>
      <c r="M2786">
        <f t="shared" si="349"/>
        <v>1.5688188337499999E-2</v>
      </c>
      <c r="N2786">
        <f t="shared" si="350"/>
        <v>1.5419305733741841E-2</v>
      </c>
      <c r="O2786">
        <f t="shared" si="351"/>
        <v>0.55804236614298197</v>
      </c>
    </row>
    <row r="2787" spans="8:15">
      <c r="H2787">
        <f t="shared" si="352"/>
        <v>2.7850000000000001</v>
      </c>
      <c r="I2787">
        <f t="shared" si="347"/>
        <v>36.023595761162937</v>
      </c>
      <c r="J2787">
        <f t="shared" si="345"/>
        <v>1.25E-4</v>
      </c>
      <c r="K2787">
        <f t="shared" si="346"/>
        <v>-4.0095118722873537E-4</v>
      </c>
      <c r="L2787">
        <f t="shared" si="348"/>
        <v>7.0358585471021356E-6</v>
      </c>
      <c r="M2787">
        <f t="shared" si="349"/>
        <v>1.5688188337499999E-2</v>
      </c>
      <c r="N2787">
        <f t="shared" si="350"/>
        <v>1.5419273008818365E-2</v>
      </c>
      <c r="O2787">
        <f t="shared" si="351"/>
        <v>0.55545765780068335</v>
      </c>
    </row>
    <row r="2788" spans="8:15">
      <c r="H2788">
        <f t="shared" si="352"/>
        <v>2.786</v>
      </c>
      <c r="I2788">
        <f t="shared" si="347"/>
        <v>35.856044152971492</v>
      </c>
      <c r="J2788">
        <f t="shared" si="345"/>
        <v>1.25E-4</v>
      </c>
      <c r="K2788">
        <f t="shared" si="346"/>
        <v>-4.0095118722873537E-4</v>
      </c>
      <c r="L2788">
        <f t="shared" si="348"/>
        <v>7.0031336236272453E-6</v>
      </c>
      <c r="M2788">
        <f t="shared" si="349"/>
        <v>1.5688188337499999E-2</v>
      </c>
      <c r="N2788">
        <f t="shared" si="350"/>
        <v>1.5419240283894891E-2</v>
      </c>
      <c r="O2788">
        <f t="shared" si="351"/>
        <v>0.55287296042461187</v>
      </c>
    </row>
    <row r="2789" spans="8:15">
      <c r="H2789">
        <f t="shared" si="352"/>
        <v>2.7869999999999999</v>
      </c>
      <c r="I2789">
        <f t="shared" si="347"/>
        <v>35.688492544780047</v>
      </c>
      <c r="J2789">
        <f t="shared" si="345"/>
        <v>1.25E-4</v>
      </c>
      <c r="K2789">
        <f t="shared" si="346"/>
        <v>-4.0095118722873537E-4</v>
      </c>
      <c r="L2789">
        <f t="shared" si="348"/>
        <v>6.9704087001523533E-6</v>
      </c>
      <c r="M2789">
        <f t="shared" si="349"/>
        <v>1.5688188337499999E-2</v>
      </c>
      <c r="N2789">
        <f t="shared" si="350"/>
        <v>1.5419207558971415E-2</v>
      </c>
      <c r="O2789">
        <f t="shared" si="351"/>
        <v>0.55028827401476754</v>
      </c>
    </row>
    <row r="2790" spans="8:15">
      <c r="H2790">
        <f t="shared" si="352"/>
        <v>2.7880000000000003</v>
      </c>
      <c r="I2790">
        <f t="shared" si="347"/>
        <v>35.520940936588545</v>
      </c>
      <c r="J2790">
        <f t="shared" si="345"/>
        <v>1.25E-4</v>
      </c>
      <c r="K2790">
        <f t="shared" si="346"/>
        <v>-4.0095118722873537E-4</v>
      </c>
      <c r="L2790">
        <f t="shared" si="348"/>
        <v>6.9376837766774503E-6</v>
      </c>
      <c r="M2790">
        <f t="shared" si="349"/>
        <v>1.5688188337499999E-2</v>
      </c>
      <c r="N2790">
        <f t="shared" si="350"/>
        <v>1.5419174834047941E-2</v>
      </c>
      <c r="O2790">
        <f t="shared" si="351"/>
        <v>0.54770359857114936</v>
      </c>
    </row>
    <row r="2791" spans="8:15">
      <c r="H2791">
        <f t="shared" si="352"/>
        <v>2.7890000000000001</v>
      </c>
      <c r="I2791">
        <f t="shared" si="347"/>
        <v>35.3533893283971</v>
      </c>
      <c r="J2791">
        <f t="shared" si="345"/>
        <v>1.25E-4</v>
      </c>
      <c r="K2791">
        <f t="shared" si="346"/>
        <v>-4.0095118722873537E-4</v>
      </c>
      <c r="L2791">
        <f t="shared" si="348"/>
        <v>6.9049588532025583E-6</v>
      </c>
      <c r="M2791">
        <f t="shared" si="349"/>
        <v>1.5688188337499999E-2</v>
      </c>
      <c r="N2791">
        <f t="shared" si="350"/>
        <v>1.5419142109124467E-2</v>
      </c>
      <c r="O2791">
        <f t="shared" si="351"/>
        <v>0.54511893409375922</v>
      </c>
    </row>
    <row r="2792" spans="8:15">
      <c r="H2792">
        <f t="shared" si="352"/>
        <v>2.79</v>
      </c>
      <c r="I2792">
        <f t="shared" si="347"/>
        <v>35.185837720205683</v>
      </c>
      <c r="J2792">
        <f t="shared" si="345"/>
        <v>1.25E-4</v>
      </c>
      <c r="K2792">
        <f t="shared" si="346"/>
        <v>-4.0095118722873537E-4</v>
      </c>
      <c r="L2792">
        <f t="shared" si="348"/>
        <v>6.8722339297276722E-6</v>
      </c>
      <c r="M2792">
        <f t="shared" si="349"/>
        <v>1.5688188337499999E-2</v>
      </c>
      <c r="N2792">
        <f t="shared" si="350"/>
        <v>1.5419109384200991E-2</v>
      </c>
      <c r="O2792">
        <f t="shared" si="351"/>
        <v>0.54253428058259667</v>
      </c>
    </row>
    <row r="2793" spans="8:15">
      <c r="H2793">
        <f t="shared" si="352"/>
        <v>2.7909999999999999</v>
      </c>
      <c r="I2793">
        <f t="shared" si="347"/>
        <v>35.018286112014238</v>
      </c>
      <c r="J2793">
        <f t="shared" si="345"/>
        <v>1.25E-4</v>
      </c>
      <c r="K2793">
        <f t="shared" si="346"/>
        <v>-4.0095118722873537E-4</v>
      </c>
      <c r="L2793">
        <f t="shared" si="348"/>
        <v>6.8395090062527811E-6</v>
      </c>
      <c r="M2793">
        <f t="shared" si="349"/>
        <v>1.5688188337499999E-2</v>
      </c>
      <c r="N2793">
        <f t="shared" si="350"/>
        <v>1.5419076659277517E-2</v>
      </c>
      <c r="O2793">
        <f t="shared" si="351"/>
        <v>0.53994963803766072</v>
      </c>
    </row>
    <row r="2794" spans="8:15">
      <c r="H2794">
        <f t="shared" si="352"/>
        <v>2.7920000000000003</v>
      </c>
      <c r="I2794">
        <f t="shared" si="347"/>
        <v>34.850734503822736</v>
      </c>
      <c r="J2794">
        <f t="shared" si="345"/>
        <v>1.25E-4</v>
      </c>
      <c r="K2794">
        <f t="shared" si="346"/>
        <v>-4.0095118722873537E-4</v>
      </c>
      <c r="L2794">
        <f t="shared" si="348"/>
        <v>6.8067840827778789E-6</v>
      </c>
      <c r="M2794">
        <f t="shared" si="349"/>
        <v>1.5688188337499999E-2</v>
      </c>
      <c r="N2794">
        <f t="shared" si="350"/>
        <v>1.5419043934354041E-2</v>
      </c>
      <c r="O2794">
        <f t="shared" si="351"/>
        <v>0.53736500645895102</v>
      </c>
    </row>
    <row r="2795" spans="8:15">
      <c r="H2795">
        <f t="shared" si="352"/>
        <v>2.7930000000000001</v>
      </c>
      <c r="I2795">
        <f t="shared" si="347"/>
        <v>34.68318289563129</v>
      </c>
      <c r="J2795">
        <f t="shared" si="345"/>
        <v>1.25E-4</v>
      </c>
      <c r="K2795">
        <f t="shared" si="346"/>
        <v>-4.0095118722873537E-4</v>
      </c>
      <c r="L2795">
        <f t="shared" si="348"/>
        <v>6.7740591593029869E-6</v>
      </c>
      <c r="M2795">
        <f t="shared" si="349"/>
        <v>1.5688188337499999E-2</v>
      </c>
      <c r="N2795">
        <f t="shared" si="350"/>
        <v>1.5419011209430566E-2</v>
      </c>
      <c r="O2795">
        <f t="shared" si="351"/>
        <v>0.53478038584646936</v>
      </c>
    </row>
    <row r="2796" spans="8:15">
      <c r="H2796">
        <f t="shared" si="352"/>
        <v>2.794</v>
      </c>
      <c r="I2796">
        <f t="shared" si="347"/>
        <v>34.515631287439845</v>
      </c>
      <c r="J2796">
        <f t="shared" si="345"/>
        <v>1.25E-4</v>
      </c>
      <c r="K2796">
        <f t="shared" si="346"/>
        <v>-4.0095118722873537E-4</v>
      </c>
      <c r="L2796">
        <f t="shared" si="348"/>
        <v>6.7413342358280949E-6</v>
      </c>
      <c r="M2796">
        <f t="shared" si="349"/>
        <v>1.5688188337499999E-2</v>
      </c>
      <c r="N2796">
        <f t="shared" si="350"/>
        <v>1.5418978484507092E-2</v>
      </c>
      <c r="O2796">
        <f t="shared" si="351"/>
        <v>0.53219577620021485</v>
      </c>
    </row>
    <row r="2797" spans="8:15">
      <c r="H2797">
        <f t="shared" si="352"/>
        <v>2.7949999999999999</v>
      </c>
      <c r="I2797">
        <f t="shared" si="347"/>
        <v>34.3480796792484</v>
      </c>
      <c r="J2797">
        <f t="shared" si="345"/>
        <v>1.25E-4</v>
      </c>
      <c r="K2797">
        <f t="shared" si="346"/>
        <v>-4.0095118722873537E-4</v>
      </c>
      <c r="L2797">
        <f t="shared" si="348"/>
        <v>6.7086093123532029E-6</v>
      </c>
      <c r="M2797">
        <f t="shared" si="349"/>
        <v>1.5688188337499999E-2</v>
      </c>
      <c r="N2797">
        <f t="shared" si="350"/>
        <v>1.5418945759583616E-2</v>
      </c>
      <c r="O2797">
        <f t="shared" si="351"/>
        <v>0.52961117752018727</v>
      </c>
    </row>
    <row r="2798" spans="8:15">
      <c r="H2798">
        <f t="shared" si="352"/>
        <v>2.7960000000000003</v>
      </c>
      <c r="I2798">
        <f t="shared" si="347"/>
        <v>34.180528071056898</v>
      </c>
      <c r="J2798">
        <f t="shared" si="345"/>
        <v>1.25E-4</v>
      </c>
      <c r="K2798">
        <f t="shared" si="346"/>
        <v>-4.0095118722873537E-4</v>
      </c>
      <c r="L2798">
        <f t="shared" si="348"/>
        <v>6.6758843888783008E-6</v>
      </c>
      <c r="M2798">
        <f t="shared" si="349"/>
        <v>1.5688188337499999E-2</v>
      </c>
      <c r="N2798">
        <f t="shared" si="350"/>
        <v>1.5418913034660142E-2</v>
      </c>
      <c r="O2798">
        <f t="shared" si="351"/>
        <v>0.52702658980638606</v>
      </c>
    </row>
    <row r="2799" spans="8:15">
      <c r="H2799">
        <f t="shared" si="352"/>
        <v>2.7970000000000002</v>
      </c>
      <c r="I2799">
        <f t="shared" si="347"/>
        <v>34.012976462865453</v>
      </c>
      <c r="J2799">
        <f t="shared" si="345"/>
        <v>1.25E-4</v>
      </c>
      <c r="K2799">
        <f t="shared" si="346"/>
        <v>-4.0095118722873537E-4</v>
      </c>
      <c r="L2799">
        <f t="shared" si="348"/>
        <v>6.6431594654034088E-6</v>
      </c>
      <c r="M2799">
        <f t="shared" si="349"/>
        <v>1.5688188337499999E-2</v>
      </c>
      <c r="N2799">
        <f t="shared" si="350"/>
        <v>1.5418880309736666E-2</v>
      </c>
      <c r="O2799">
        <f t="shared" si="351"/>
        <v>0.52444201305881277</v>
      </c>
    </row>
    <row r="2800" spans="8:15">
      <c r="H2800">
        <f t="shared" si="352"/>
        <v>2.798</v>
      </c>
      <c r="I2800">
        <f t="shared" si="347"/>
        <v>33.845424854674036</v>
      </c>
      <c r="J2800">
        <f t="shared" si="345"/>
        <v>1.25E-4</v>
      </c>
      <c r="K2800">
        <f t="shared" si="346"/>
        <v>-4.0095118722873537E-4</v>
      </c>
      <c r="L2800">
        <f t="shared" si="348"/>
        <v>6.6104345419285235E-6</v>
      </c>
      <c r="M2800">
        <f t="shared" si="349"/>
        <v>1.5688188337499999E-2</v>
      </c>
      <c r="N2800">
        <f t="shared" si="350"/>
        <v>1.5418847584813192E-2</v>
      </c>
      <c r="O2800">
        <f t="shared" si="351"/>
        <v>0.52185744727746719</v>
      </c>
    </row>
    <row r="2801" spans="8:15">
      <c r="H2801">
        <f t="shared" si="352"/>
        <v>2.7989999999999999</v>
      </c>
      <c r="I2801">
        <f t="shared" si="347"/>
        <v>33.677873246482591</v>
      </c>
      <c r="J2801">
        <f t="shared" si="345"/>
        <v>1.25E-4</v>
      </c>
      <c r="K2801">
        <f t="shared" si="346"/>
        <v>-4.0095118722873537E-4</v>
      </c>
      <c r="L2801">
        <f t="shared" si="348"/>
        <v>6.5777096184536316E-6</v>
      </c>
      <c r="M2801">
        <f t="shared" si="349"/>
        <v>1.5688188337499999E-2</v>
      </c>
      <c r="N2801">
        <f t="shared" si="350"/>
        <v>1.5418814859889718E-2</v>
      </c>
      <c r="O2801">
        <f t="shared" si="351"/>
        <v>0.5192728924623482</v>
      </c>
    </row>
    <row r="2802" spans="8:15">
      <c r="H2802">
        <f t="shared" si="352"/>
        <v>2.8000000000000003</v>
      </c>
      <c r="I2802">
        <f t="shared" si="347"/>
        <v>33.510321638291089</v>
      </c>
      <c r="J2802">
        <f t="shared" si="345"/>
        <v>1.25E-4</v>
      </c>
      <c r="K2802">
        <f t="shared" si="346"/>
        <v>-4.0095118722873537E-4</v>
      </c>
      <c r="L2802">
        <f t="shared" si="348"/>
        <v>6.5449846949787285E-6</v>
      </c>
      <c r="M2802">
        <f t="shared" si="349"/>
        <v>1.5688188337499999E-2</v>
      </c>
      <c r="N2802">
        <f t="shared" si="350"/>
        <v>1.5418782134966242E-2</v>
      </c>
      <c r="O2802">
        <f t="shared" si="351"/>
        <v>0.51668834861345536</v>
      </c>
    </row>
    <row r="2803" spans="8:15">
      <c r="H2803">
        <f t="shared" si="352"/>
        <v>2.8010000000000002</v>
      </c>
      <c r="I2803">
        <f t="shared" si="347"/>
        <v>33.342770030099643</v>
      </c>
      <c r="J2803">
        <f t="shared" si="345"/>
        <v>1.25E-4</v>
      </c>
      <c r="K2803">
        <f t="shared" si="346"/>
        <v>-4.0095118722873537E-4</v>
      </c>
      <c r="L2803">
        <f t="shared" si="348"/>
        <v>6.5122597715038366E-6</v>
      </c>
      <c r="M2803">
        <f t="shared" si="349"/>
        <v>1.5688188337499999E-2</v>
      </c>
      <c r="N2803">
        <f t="shared" si="350"/>
        <v>1.5418749410042768E-2</v>
      </c>
      <c r="O2803">
        <f t="shared" si="351"/>
        <v>0.51410381573079056</v>
      </c>
    </row>
    <row r="2804" spans="8:15">
      <c r="H2804">
        <f t="shared" si="352"/>
        <v>2.802</v>
      </c>
      <c r="I2804">
        <f t="shared" si="347"/>
        <v>33.175218421908198</v>
      </c>
      <c r="J2804">
        <f t="shared" si="345"/>
        <v>1.25E-4</v>
      </c>
      <c r="K2804">
        <f t="shared" si="346"/>
        <v>-4.0095118722873537E-4</v>
      </c>
      <c r="L2804">
        <f t="shared" si="348"/>
        <v>6.4795348480289446E-6</v>
      </c>
      <c r="M2804">
        <f t="shared" si="349"/>
        <v>1.5688188337499999E-2</v>
      </c>
      <c r="N2804">
        <f t="shared" si="350"/>
        <v>1.5418716685119292E-2</v>
      </c>
      <c r="O2804">
        <f t="shared" si="351"/>
        <v>0.51151929381435279</v>
      </c>
    </row>
    <row r="2805" spans="8:15">
      <c r="H2805">
        <f t="shared" si="352"/>
        <v>2.8029999999999999</v>
      </c>
      <c r="I2805">
        <f t="shared" si="347"/>
        <v>33.007666813716753</v>
      </c>
      <c r="J2805">
        <f t="shared" si="345"/>
        <v>1.25E-4</v>
      </c>
      <c r="K2805">
        <f t="shared" si="346"/>
        <v>-4.0095118722873537E-4</v>
      </c>
      <c r="L2805">
        <f t="shared" si="348"/>
        <v>6.4468099245540534E-6</v>
      </c>
      <c r="M2805">
        <f t="shared" si="349"/>
        <v>1.5688188337499999E-2</v>
      </c>
      <c r="N2805">
        <f t="shared" si="350"/>
        <v>1.5418683960195818E-2</v>
      </c>
      <c r="O2805">
        <f t="shared" si="351"/>
        <v>0.50893478286414229</v>
      </c>
    </row>
    <row r="2806" spans="8:15">
      <c r="H2806">
        <f t="shared" si="352"/>
        <v>2.8040000000000003</v>
      </c>
      <c r="I2806">
        <f t="shared" si="347"/>
        <v>32.840115205525251</v>
      </c>
      <c r="J2806">
        <f t="shared" si="345"/>
        <v>1.25E-4</v>
      </c>
      <c r="K2806">
        <f t="shared" si="346"/>
        <v>-4.0095118722873537E-4</v>
      </c>
      <c r="L2806">
        <f t="shared" si="348"/>
        <v>6.4140850010791504E-6</v>
      </c>
      <c r="M2806">
        <f t="shared" si="349"/>
        <v>1.5688188337499999E-2</v>
      </c>
      <c r="N2806">
        <f t="shared" si="350"/>
        <v>1.5418651235272344E-2</v>
      </c>
      <c r="O2806">
        <f t="shared" si="351"/>
        <v>0.50635028288015793</v>
      </c>
    </row>
    <row r="2807" spans="8:15">
      <c r="H2807">
        <f t="shared" si="352"/>
        <v>2.8050000000000002</v>
      </c>
      <c r="I2807">
        <f t="shared" si="347"/>
        <v>32.672563597333806</v>
      </c>
      <c r="J2807">
        <f t="shared" si="345"/>
        <v>1.25E-4</v>
      </c>
      <c r="K2807">
        <f t="shared" si="346"/>
        <v>-4.0095118722873537E-4</v>
      </c>
      <c r="L2807">
        <f t="shared" si="348"/>
        <v>6.3813600776042593E-6</v>
      </c>
      <c r="M2807">
        <f t="shared" si="349"/>
        <v>1.5688188337499999E-2</v>
      </c>
      <c r="N2807">
        <f t="shared" si="350"/>
        <v>1.5418618510348868E-2</v>
      </c>
      <c r="O2807">
        <f t="shared" si="351"/>
        <v>0.50376579386240161</v>
      </c>
    </row>
    <row r="2808" spans="8:15">
      <c r="H2808">
        <f t="shared" si="352"/>
        <v>2.806</v>
      </c>
      <c r="I2808">
        <f t="shared" si="347"/>
        <v>32.505011989142389</v>
      </c>
      <c r="J2808">
        <f t="shared" si="345"/>
        <v>1.25E-4</v>
      </c>
      <c r="K2808">
        <f t="shared" si="346"/>
        <v>-4.0095118722873537E-4</v>
      </c>
      <c r="L2808">
        <f t="shared" si="348"/>
        <v>6.3486351541293732E-6</v>
      </c>
      <c r="M2808">
        <f t="shared" si="349"/>
        <v>1.5688188337499999E-2</v>
      </c>
      <c r="N2808">
        <f t="shared" si="350"/>
        <v>1.5418585785425393E-2</v>
      </c>
      <c r="O2808">
        <f t="shared" si="351"/>
        <v>0.50118131581087288</v>
      </c>
    </row>
    <row r="2809" spans="8:15">
      <c r="H2809">
        <f t="shared" si="352"/>
        <v>2.8069999999999999</v>
      </c>
      <c r="I2809">
        <f t="shared" si="347"/>
        <v>32.337460380950944</v>
      </c>
      <c r="J2809">
        <f t="shared" si="345"/>
        <v>1.25E-4</v>
      </c>
      <c r="K2809">
        <f t="shared" si="346"/>
        <v>-4.0095118722873537E-4</v>
      </c>
      <c r="L2809">
        <f t="shared" si="348"/>
        <v>6.3159102306544812E-6</v>
      </c>
      <c r="M2809">
        <f t="shared" si="349"/>
        <v>1.5688188337499999E-2</v>
      </c>
      <c r="N2809">
        <f t="shared" si="350"/>
        <v>1.5418553060501917E-2</v>
      </c>
      <c r="O2809">
        <f t="shared" si="351"/>
        <v>0.4985968487255707</v>
      </c>
    </row>
    <row r="2810" spans="8:15">
      <c r="H2810">
        <f t="shared" si="352"/>
        <v>2.8080000000000003</v>
      </c>
      <c r="I2810">
        <f t="shared" si="347"/>
        <v>32.169908772759442</v>
      </c>
      <c r="J2810">
        <f t="shared" si="345"/>
        <v>1.25E-4</v>
      </c>
      <c r="K2810">
        <f t="shared" si="346"/>
        <v>-4.0095118722873537E-4</v>
      </c>
      <c r="L2810">
        <f t="shared" si="348"/>
        <v>6.2831853071795782E-6</v>
      </c>
      <c r="M2810">
        <f t="shared" si="349"/>
        <v>1.5688188337499999E-2</v>
      </c>
      <c r="N2810">
        <f t="shared" si="350"/>
        <v>1.5418520335578443E-2</v>
      </c>
      <c r="O2810">
        <f t="shared" si="351"/>
        <v>0.49601239260649482</v>
      </c>
    </row>
    <row r="2811" spans="8:15">
      <c r="H2811">
        <f t="shared" si="352"/>
        <v>2.8090000000000002</v>
      </c>
      <c r="I2811">
        <f t="shared" si="347"/>
        <v>32.002357164567997</v>
      </c>
      <c r="J2811">
        <f t="shared" si="345"/>
        <v>1.25E-4</v>
      </c>
      <c r="K2811">
        <f t="shared" si="346"/>
        <v>-4.0095118722873537E-4</v>
      </c>
      <c r="L2811">
        <f t="shared" si="348"/>
        <v>6.250460383704687E-6</v>
      </c>
      <c r="M2811">
        <f t="shared" si="349"/>
        <v>1.5688188337499999E-2</v>
      </c>
      <c r="N2811">
        <f t="shared" si="350"/>
        <v>1.5418487610654969E-2</v>
      </c>
      <c r="O2811">
        <f t="shared" si="351"/>
        <v>0.49342794745364693</v>
      </c>
    </row>
    <row r="2812" spans="8:15">
      <c r="H2812">
        <f t="shared" si="352"/>
        <v>2.81</v>
      </c>
      <c r="I2812">
        <f t="shared" si="347"/>
        <v>31.834805556376551</v>
      </c>
      <c r="J2812">
        <f t="shared" si="345"/>
        <v>1.25E-4</v>
      </c>
      <c r="K2812">
        <f t="shared" si="346"/>
        <v>-4.0095118722873537E-4</v>
      </c>
      <c r="L2812">
        <f t="shared" si="348"/>
        <v>6.217735460229795E-6</v>
      </c>
      <c r="M2812">
        <f t="shared" si="349"/>
        <v>1.5688188337499999E-2</v>
      </c>
      <c r="N2812">
        <f t="shared" si="350"/>
        <v>1.5418454885731493E-2</v>
      </c>
      <c r="O2812">
        <f t="shared" si="351"/>
        <v>0.49084351326702613</v>
      </c>
    </row>
    <row r="2813" spans="8:15">
      <c r="H2813">
        <f t="shared" si="352"/>
        <v>2.8109999999999999</v>
      </c>
      <c r="I2813">
        <f t="shared" si="347"/>
        <v>31.667253948185135</v>
      </c>
      <c r="J2813">
        <f t="shared" si="345"/>
        <v>1.25E-4</v>
      </c>
      <c r="K2813">
        <f t="shared" si="346"/>
        <v>-4.0095118722873537E-4</v>
      </c>
      <c r="L2813">
        <f t="shared" si="348"/>
        <v>6.1850105367549098E-6</v>
      </c>
      <c r="M2813">
        <f t="shared" si="349"/>
        <v>1.5688188337499999E-2</v>
      </c>
      <c r="N2813">
        <f t="shared" si="350"/>
        <v>1.5418422160808019E-2</v>
      </c>
      <c r="O2813">
        <f t="shared" si="351"/>
        <v>0.48825909004663293</v>
      </c>
    </row>
    <row r="2814" spans="8:15">
      <c r="H2814">
        <f t="shared" si="352"/>
        <v>2.8120000000000003</v>
      </c>
      <c r="I2814">
        <f t="shared" si="347"/>
        <v>31.499702339993604</v>
      </c>
      <c r="J2814">
        <f t="shared" si="345"/>
        <v>1.25E-4</v>
      </c>
      <c r="K2814">
        <f t="shared" si="346"/>
        <v>-4.0095118722873537E-4</v>
      </c>
      <c r="L2814">
        <f t="shared" si="348"/>
        <v>6.1522856132800017E-6</v>
      </c>
      <c r="M2814">
        <f t="shared" si="349"/>
        <v>1.5688188337499999E-2</v>
      </c>
      <c r="N2814">
        <f t="shared" si="350"/>
        <v>1.5418389435884543E-2</v>
      </c>
      <c r="O2814">
        <f t="shared" si="351"/>
        <v>0.48567467779246498</v>
      </c>
    </row>
    <row r="2815" spans="8:15">
      <c r="H2815">
        <f t="shared" si="352"/>
        <v>2.8130000000000002</v>
      </c>
      <c r="I2815">
        <f t="shared" si="347"/>
        <v>31.332150731802159</v>
      </c>
      <c r="J2815">
        <f t="shared" si="345"/>
        <v>1.25E-4</v>
      </c>
      <c r="K2815">
        <f t="shared" si="346"/>
        <v>-4.0095118722873537E-4</v>
      </c>
      <c r="L2815">
        <f t="shared" si="348"/>
        <v>6.1195606898051097E-6</v>
      </c>
      <c r="M2815">
        <f t="shared" si="349"/>
        <v>1.5688188337499999E-2</v>
      </c>
      <c r="N2815">
        <f t="shared" si="350"/>
        <v>1.5418356710961069E-2</v>
      </c>
      <c r="O2815">
        <f t="shared" si="351"/>
        <v>0.48309027650452557</v>
      </c>
    </row>
    <row r="2816" spans="8:15">
      <c r="H2816">
        <f t="shared" si="352"/>
        <v>2.8140000000000001</v>
      </c>
      <c r="I2816">
        <f t="shared" si="347"/>
        <v>31.164599123610742</v>
      </c>
      <c r="J2816">
        <f t="shared" si="345"/>
        <v>1.25E-4</v>
      </c>
      <c r="K2816">
        <f t="shared" si="346"/>
        <v>-4.0095118722873537E-4</v>
      </c>
      <c r="L2816">
        <f t="shared" si="348"/>
        <v>6.0868357663302228E-6</v>
      </c>
      <c r="M2816">
        <f t="shared" si="349"/>
        <v>1.5688188337499999E-2</v>
      </c>
      <c r="N2816">
        <f t="shared" si="350"/>
        <v>1.5418323986037593E-2</v>
      </c>
      <c r="O2816">
        <f t="shared" si="351"/>
        <v>0.48050588618281365</v>
      </c>
    </row>
    <row r="2817" spans="8:15">
      <c r="H2817">
        <f t="shared" si="352"/>
        <v>2.8149999999999999</v>
      </c>
      <c r="I2817">
        <f t="shared" si="347"/>
        <v>30.997047515419297</v>
      </c>
      <c r="J2817">
        <f t="shared" si="345"/>
        <v>1.25E-4</v>
      </c>
      <c r="K2817">
        <f t="shared" si="346"/>
        <v>-4.0095118722873537E-4</v>
      </c>
      <c r="L2817">
        <f t="shared" si="348"/>
        <v>6.0541108428553308E-6</v>
      </c>
      <c r="M2817">
        <f t="shared" si="349"/>
        <v>1.5688188337499999E-2</v>
      </c>
      <c r="N2817">
        <f t="shared" si="350"/>
        <v>1.5418291261114119E-2</v>
      </c>
      <c r="O2817">
        <f t="shared" si="351"/>
        <v>0.47792150682732848</v>
      </c>
    </row>
    <row r="2818" spans="8:15">
      <c r="H2818">
        <f t="shared" si="352"/>
        <v>2.8159999999999998</v>
      </c>
      <c r="I2818">
        <f t="shared" si="347"/>
        <v>30.829495907227852</v>
      </c>
      <c r="J2818">
        <f t="shared" ref="J2818:J2881" si="353">IF(H2818&lt;$E$18,$E$17,IF(H2818&lt;$E$5,$E$14,0))/$E$8/$E$9</f>
        <v>1.25E-4</v>
      </c>
      <c r="K2818">
        <f t="shared" ref="K2818:K2881" si="354">IF(H2818&lt;$E$3,$E$12*$E$22,IF(H2818&lt;$E$4,0,IF(H2818&lt;$E$5,-$E$12*$E$22,0)))</f>
        <v>-4.0095118722873537E-4</v>
      </c>
      <c r="L2818">
        <f t="shared" si="348"/>
        <v>6.0213859193804397E-6</v>
      </c>
      <c r="M2818">
        <f t="shared" si="349"/>
        <v>1.5688188337499999E-2</v>
      </c>
      <c r="N2818">
        <f t="shared" si="350"/>
        <v>1.5418258536190645E-2</v>
      </c>
      <c r="O2818">
        <f t="shared" si="351"/>
        <v>0.47533713843807035</v>
      </c>
    </row>
    <row r="2819" spans="8:15">
      <c r="H2819">
        <f t="shared" si="352"/>
        <v>2.8170000000000002</v>
      </c>
      <c r="I2819">
        <f t="shared" ref="I2819:I2882" si="355">IF(H2819&lt;$E$3,$E$12*H2819,IF(H2819&lt;$E$4,$E$10,IF(H2819&lt;$E$5,$E$10-$E$12*(H2819-$E$4),0)))</f>
        <v>30.66194429903635</v>
      </c>
      <c r="J2819">
        <f t="shared" si="353"/>
        <v>1.25E-4</v>
      </c>
      <c r="K2819">
        <f t="shared" si="354"/>
        <v>-4.0095118722873537E-4</v>
      </c>
      <c r="L2819">
        <f t="shared" ref="L2819:L2882" si="356">I2819*$E$15/$E$9/$E$8^2</f>
        <v>5.9886609959055367E-6</v>
      </c>
      <c r="M2819">
        <f t="shared" ref="M2819:M2882" si="357">$E$19/$E$8/$E$9</f>
        <v>1.5688188337499999E-2</v>
      </c>
      <c r="N2819">
        <f t="shared" ref="N2819:N2882" si="358">SUM(J2819:M2819)</f>
        <v>1.5418225811267169E-2</v>
      </c>
      <c r="O2819">
        <f t="shared" ref="O2819:O2882" si="359">I2819*N2819</f>
        <v>0.47275278101503848</v>
      </c>
    </row>
    <row r="2820" spans="8:15">
      <c r="H2820">
        <f t="shared" ref="H2820:H2883" si="360">(ROW()-2)*0.001</f>
        <v>2.8180000000000001</v>
      </c>
      <c r="I2820">
        <f t="shared" si="355"/>
        <v>30.494392690844904</v>
      </c>
      <c r="J2820">
        <f t="shared" si="353"/>
        <v>1.25E-4</v>
      </c>
      <c r="K2820">
        <f t="shared" si="354"/>
        <v>-4.0095118722873537E-4</v>
      </c>
      <c r="L2820">
        <f t="shared" si="356"/>
        <v>5.9559360724306455E-6</v>
      </c>
      <c r="M2820">
        <f t="shared" si="357"/>
        <v>1.5688188337499999E-2</v>
      </c>
      <c r="N2820">
        <f t="shared" si="358"/>
        <v>1.5418193086343695E-2</v>
      </c>
      <c r="O2820">
        <f t="shared" si="359"/>
        <v>0.47016843455823459</v>
      </c>
    </row>
    <row r="2821" spans="8:15">
      <c r="H2821">
        <f t="shared" si="360"/>
        <v>2.819</v>
      </c>
      <c r="I2821">
        <f t="shared" si="355"/>
        <v>30.326841082653488</v>
      </c>
      <c r="J2821">
        <f t="shared" si="353"/>
        <v>1.25E-4</v>
      </c>
      <c r="K2821">
        <f t="shared" si="354"/>
        <v>-4.0095118722873537E-4</v>
      </c>
      <c r="L2821">
        <f t="shared" si="356"/>
        <v>5.9232111489557595E-6</v>
      </c>
      <c r="M2821">
        <f t="shared" si="357"/>
        <v>1.5688188337499999E-2</v>
      </c>
      <c r="N2821">
        <f t="shared" si="358"/>
        <v>1.5418160361420219E-2</v>
      </c>
      <c r="O2821">
        <f t="shared" si="359"/>
        <v>0.46758409906765824</v>
      </c>
    </row>
    <row r="2822" spans="8:15">
      <c r="H2822">
        <f t="shared" si="360"/>
        <v>2.82</v>
      </c>
      <c r="I2822">
        <f t="shared" si="355"/>
        <v>30.159289474462042</v>
      </c>
      <c r="J2822">
        <f t="shared" si="353"/>
        <v>1.25E-4</v>
      </c>
      <c r="K2822">
        <f t="shared" si="354"/>
        <v>-4.0095118722873537E-4</v>
      </c>
      <c r="L2822">
        <f t="shared" si="356"/>
        <v>5.8904862254808675E-6</v>
      </c>
      <c r="M2822">
        <f t="shared" si="357"/>
        <v>1.5688188337499999E-2</v>
      </c>
      <c r="N2822">
        <f t="shared" si="358"/>
        <v>1.5418127636496744E-2</v>
      </c>
      <c r="O2822">
        <f t="shared" si="359"/>
        <v>0.4649997745433086</v>
      </c>
    </row>
    <row r="2823" spans="8:15">
      <c r="H2823">
        <f t="shared" si="360"/>
        <v>2.8210000000000002</v>
      </c>
      <c r="I2823">
        <f t="shared" si="355"/>
        <v>29.991737866270512</v>
      </c>
      <c r="J2823">
        <f t="shared" si="353"/>
        <v>1.25E-4</v>
      </c>
      <c r="K2823">
        <f t="shared" si="354"/>
        <v>-4.0095118722873537E-4</v>
      </c>
      <c r="L2823">
        <f t="shared" si="356"/>
        <v>5.8577613020059594E-6</v>
      </c>
      <c r="M2823">
        <f t="shared" si="357"/>
        <v>1.5688188337499999E-2</v>
      </c>
      <c r="N2823">
        <f t="shared" si="358"/>
        <v>1.541809491157327E-2</v>
      </c>
      <c r="O2823">
        <f t="shared" si="359"/>
        <v>0.46241546098518477</v>
      </c>
    </row>
    <row r="2824" spans="8:15">
      <c r="H2824">
        <f t="shared" si="360"/>
        <v>2.8220000000000001</v>
      </c>
      <c r="I2824">
        <f t="shared" si="355"/>
        <v>29.824186258079095</v>
      </c>
      <c r="J2824">
        <f t="shared" si="353"/>
        <v>1.25E-4</v>
      </c>
      <c r="K2824">
        <f t="shared" si="354"/>
        <v>-4.0095118722873537E-4</v>
      </c>
      <c r="L2824">
        <f t="shared" si="356"/>
        <v>5.8250363785310733E-6</v>
      </c>
      <c r="M2824">
        <f t="shared" si="357"/>
        <v>1.5688188337499999E-2</v>
      </c>
      <c r="N2824">
        <f t="shared" si="358"/>
        <v>1.5418062186649794E-2</v>
      </c>
      <c r="O2824">
        <f t="shared" si="359"/>
        <v>0.4598311583932897</v>
      </c>
    </row>
    <row r="2825" spans="8:15">
      <c r="H2825">
        <f t="shared" si="360"/>
        <v>2.823</v>
      </c>
      <c r="I2825">
        <f t="shared" si="355"/>
        <v>29.65663464988765</v>
      </c>
      <c r="J2825">
        <f t="shared" si="353"/>
        <v>1.25E-4</v>
      </c>
      <c r="K2825">
        <f t="shared" si="354"/>
        <v>-4.0095118722873537E-4</v>
      </c>
      <c r="L2825">
        <f t="shared" si="356"/>
        <v>5.7923114550561822E-6</v>
      </c>
      <c r="M2825">
        <f t="shared" si="357"/>
        <v>1.5688188337499999E-2</v>
      </c>
      <c r="N2825">
        <f t="shared" si="358"/>
        <v>1.541802946172632E-2</v>
      </c>
      <c r="O2825">
        <f t="shared" si="359"/>
        <v>0.45724686676762144</v>
      </c>
    </row>
    <row r="2826" spans="8:15">
      <c r="H2826">
        <f t="shared" si="360"/>
        <v>2.8239999999999998</v>
      </c>
      <c r="I2826">
        <f t="shared" si="355"/>
        <v>29.489083041696205</v>
      </c>
      <c r="J2826">
        <f t="shared" si="353"/>
        <v>1.25E-4</v>
      </c>
      <c r="K2826">
        <f t="shared" si="354"/>
        <v>-4.0095118722873537E-4</v>
      </c>
      <c r="L2826">
        <f t="shared" si="356"/>
        <v>5.7595865315812902E-6</v>
      </c>
      <c r="M2826">
        <f t="shared" si="357"/>
        <v>1.5688188337499999E-2</v>
      </c>
      <c r="N2826">
        <f t="shared" si="358"/>
        <v>1.5417996736802844E-2</v>
      </c>
      <c r="O2826">
        <f t="shared" si="359"/>
        <v>0.45466258610818017</v>
      </c>
    </row>
    <row r="2827" spans="8:15">
      <c r="H2827">
        <f t="shared" si="360"/>
        <v>2.8250000000000002</v>
      </c>
      <c r="I2827">
        <f t="shared" si="355"/>
        <v>29.321531433504703</v>
      </c>
      <c r="J2827">
        <f t="shared" si="353"/>
        <v>1.25E-4</v>
      </c>
      <c r="K2827">
        <f t="shared" si="354"/>
        <v>-4.0095118722873537E-4</v>
      </c>
      <c r="L2827">
        <f t="shared" si="356"/>
        <v>5.726861608106388E-6</v>
      </c>
      <c r="M2827">
        <f t="shared" si="357"/>
        <v>1.5688188337499999E-2</v>
      </c>
      <c r="N2827">
        <f t="shared" si="358"/>
        <v>1.541796401187937E-2</v>
      </c>
      <c r="O2827">
        <f t="shared" si="359"/>
        <v>0.45207831641496521</v>
      </c>
    </row>
    <row r="2828" spans="8:15">
      <c r="H2828">
        <f t="shared" si="360"/>
        <v>2.8260000000000001</v>
      </c>
      <c r="I2828">
        <f t="shared" si="355"/>
        <v>29.153979825313257</v>
      </c>
      <c r="J2828">
        <f t="shared" si="353"/>
        <v>1.25E-4</v>
      </c>
      <c r="K2828">
        <f t="shared" si="354"/>
        <v>-4.0095118722873537E-4</v>
      </c>
      <c r="L2828">
        <f t="shared" si="356"/>
        <v>5.694136684631496E-6</v>
      </c>
      <c r="M2828">
        <f t="shared" si="357"/>
        <v>1.5688188337499999E-2</v>
      </c>
      <c r="N2828">
        <f t="shared" si="358"/>
        <v>1.5417931286955896E-2</v>
      </c>
      <c r="O2828">
        <f t="shared" si="359"/>
        <v>0.44949405768797823</v>
      </c>
    </row>
    <row r="2829" spans="8:15">
      <c r="H2829">
        <f t="shared" si="360"/>
        <v>2.827</v>
      </c>
      <c r="I2829">
        <f t="shared" si="355"/>
        <v>28.986428217121841</v>
      </c>
      <c r="J2829">
        <f t="shared" si="353"/>
        <v>1.25E-4</v>
      </c>
      <c r="K2829">
        <f t="shared" si="354"/>
        <v>-4.0095118722873537E-4</v>
      </c>
      <c r="L2829">
        <f t="shared" si="356"/>
        <v>5.6614117611566091E-6</v>
      </c>
      <c r="M2829">
        <f t="shared" si="357"/>
        <v>1.5688188337499999E-2</v>
      </c>
      <c r="N2829">
        <f t="shared" si="358"/>
        <v>1.541789856203242E-2</v>
      </c>
      <c r="O2829">
        <f t="shared" si="359"/>
        <v>0.44690980992721879</v>
      </c>
    </row>
    <row r="2830" spans="8:15">
      <c r="H2830">
        <f t="shared" si="360"/>
        <v>2.8279999999999998</v>
      </c>
      <c r="I2830">
        <f t="shared" si="355"/>
        <v>28.818876608930395</v>
      </c>
      <c r="J2830">
        <f t="shared" si="353"/>
        <v>1.25E-4</v>
      </c>
      <c r="K2830">
        <f t="shared" si="354"/>
        <v>-4.0095118722873537E-4</v>
      </c>
      <c r="L2830">
        <f t="shared" si="356"/>
        <v>5.628686837681718E-6</v>
      </c>
      <c r="M2830">
        <f t="shared" si="357"/>
        <v>1.5688188337499999E-2</v>
      </c>
      <c r="N2830">
        <f t="shared" si="358"/>
        <v>1.5417865837108946E-2</v>
      </c>
      <c r="O2830">
        <f t="shared" si="359"/>
        <v>0.44432557313268606</v>
      </c>
    </row>
    <row r="2831" spans="8:15">
      <c r="H2831">
        <f t="shared" si="360"/>
        <v>2.8290000000000002</v>
      </c>
      <c r="I2831">
        <f t="shared" si="355"/>
        <v>28.651325000738893</v>
      </c>
      <c r="J2831">
        <f t="shared" si="353"/>
        <v>1.25E-4</v>
      </c>
      <c r="K2831">
        <f t="shared" si="354"/>
        <v>-4.0095118722873537E-4</v>
      </c>
      <c r="L2831">
        <f t="shared" si="356"/>
        <v>5.5959619142068149E-6</v>
      </c>
      <c r="M2831">
        <f t="shared" si="357"/>
        <v>1.5688188337499999E-2</v>
      </c>
      <c r="N2831">
        <f t="shared" si="358"/>
        <v>1.541783311218547E-2</v>
      </c>
      <c r="O2831">
        <f t="shared" si="359"/>
        <v>0.44174134730437947</v>
      </c>
    </row>
    <row r="2832" spans="8:15">
      <c r="H2832">
        <f t="shared" si="360"/>
        <v>2.83</v>
      </c>
      <c r="I2832">
        <f t="shared" si="355"/>
        <v>28.483773392547448</v>
      </c>
      <c r="J2832">
        <f t="shared" si="353"/>
        <v>1.25E-4</v>
      </c>
      <c r="K2832">
        <f t="shared" si="354"/>
        <v>-4.0095118722873537E-4</v>
      </c>
      <c r="L2832">
        <f t="shared" si="356"/>
        <v>5.5632369907319238E-6</v>
      </c>
      <c r="M2832">
        <f t="shared" si="357"/>
        <v>1.5688188337499999E-2</v>
      </c>
      <c r="N2832">
        <f t="shared" si="358"/>
        <v>1.5417800387261996E-2</v>
      </c>
      <c r="O2832">
        <f t="shared" si="359"/>
        <v>0.43915713244230098</v>
      </c>
    </row>
    <row r="2833" spans="8:15">
      <c r="H2833">
        <f t="shared" si="360"/>
        <v>2.831</v>
      </c>
      <c r="I2833">
        <f t="shared" si="355"/>
        <v>28.316221784356003</v>
      </c>
      <c r="J2833">
        <f t="shared" si="353"/>
        <v>1.25E-4</v>
      </c>
      <c r="K2833">
        <f t="shared" si="354"/>
        <v>-4.0095118722873537E-4</v>
      </c>
      <c r="L2833">
        <f t="shared" si="356"/>
        <v>5.5305120672570318E-6</v>
      </c>
      <c r="M2833">
        <f t="shared" si="357"/>
        <v>1.5688188337499999E-2</v>
      </c>
      <c r="N2833">
        <f t="shared" si="358"/>
        <v>1.541776766233852E-2</v>
      </c>
      <c r="O2833">
        <f t="shared" si="359"/>
        <v>0.43657292854644952</v>
      </c>
    </row>
    <row r="2834" spans="8:15">
      <c r="H2834">
        <f t="shared" si="360"/>
        <v>2.8319999999999999</v>
      </c>
      <c r="I2834">
        <f t="shared" si="355"/>
        <v>28.148670176164558</v>
      </c>
      <c r="J2834">
        <f t="shared" si="353"/>
        <v>1.25E-4</v>
      </c>
      <c r="K2834">
        <f t="shared" si="354"/>
        <v>-4.0095118722873537E-4</v>
      </c>
      <c r="L2834">
        <f t="shared" si="356"/>
        <v>5.4977871437821407E-6</v>
      </c>
      <c r="M2834">
        <f t="shared" si="357"/>
        <v>1.5688188337499999E-2</v>
      </c>
      <c r="N2834">
        <f t="shared" si="358"/>
        <v>1.5417734937415046E-2</v>
      </c>
      <c r="O2834">
        <f t="shared" si="359"/>
        <v>0.43398873561682522</v>
      </c>
    </row>
    <row r="2835" spans="8:15">
      <c r="H2835">
        <f t="shared" si="360"/>
        <v>2.8330000000000002</v>
      </c>
      <c r="I2835">
        <f t="shared" si="355"/>
        <v>27.981118567973056</v>
      </c>
      <c r="J2835">
        <f t="shared" si="353"/>
        <v>1.25E-4</v>
      </c>
      <c r="K2835">
        <f t="shared" si="354"/>
        <v>-4.0095118722873537E-4</v>
      </c>
      <c r="L2835">
        <f t="shared" si="356"/>
        <v>5.4650622203072376E-6</v>
      </c>
      <c r="M2835">
        <f t="shared" si="357"/>
        <v>1.5688188337499999E-2</v>
      </c>
      <c r="N2835">
        <f t="shared" si="358"/>
        <v>1.5417702212491571E-2</v>
      </c>
      <c r="O2835">
        <f t="shared" si="359"/>
        <v>0.43140455365342717</v>
      </c>
    </row>
    <row r="2836" spans="8:15">
      <c r="H2836">
        <f t="shared" si="360"/>
        <v>2.8340000000000001</v>
      </c>
      <c r="I2836">
        <f t="shared" si="355"/>
        <v>27.81356695978161</v>
      </c>
      <c r="J2836">
        <f t="shared" si="353"/>
        <v>1.25E-4</v>
      </c>
      <c r="K2836">
        <f t="shared" si="354"/>
        <v>-4.0095118722873537E-4</v>
      </c>
      <c r="L2836">
        <f t="shared" si="356"/>
        <v>5.4323372968323456E-6</v>
      </c>
      <c r="M2836">
        <f t="shared" si="357"/>
        <v>1.5688188337499999E-2</v>
      </c>
      <c r="N2836">
        <f t="shared" si="358"/>
        <v>1.5417669487568095E-2</v>
      </c>
      <c r="O2836">
        <f t="shared" si="359"/>
        <v>0.42882038265625705</v>
      </c>
    </row>
    <row r="2837" spans="8:15">
      <c r="H2837">
        <f t="shared" si="360"/>
        <v>2.835</v>
      </c>
      <c r="I2837">
        <f t="shared" si="355"/>
        <v>27.646015351590194</v>
      </c>
      <c r="J2837">
        <f t="shared" si="353"/>
        <v>1.25E-4</v>
      </c>
      <c r="K2837">
        <f t="shared" si="354"/>
        <v>-4.0095118722873537E-4</v>
      </c>
      <c r="L2837">
        <f t="shared" si="356"/>
        <v>5.3996123733574596E-6</v>
      </c>
      <c r="M2837">
        <f t="shared" si="357"/>
        <v>1.5688188337499999E-2</v>
      </c>
      <c r="N2837">
        <f t="shared" si="358"/>
        <v>1.5417636762644621E-2</v>
      </c>
      <c r="O2837">
        <f t="shared" si="359"/>
        <v>0.42623622262531452</v>
      </c>
    </row>
    <row r="2838" spans="8:15">
      <c r="H2838">
        <f t="shared" si="360"/>
        <v>2.8359999999999999</v>
      </c>
      <c r="I2838">
        <f t="shared" si="355"/>
        <v>27.478463743398748</v>
      </c>
      <c r="J2838">
        <f t="shared" si="353"/>
        <v>1.25E-4</v>
      </c>
      <c r="K2838">
        <f t="shared" si="354"/>
        <v>-4.0095118722873537E-4</v>
      </c>
      <c r="L2838">
        <f t="shared" si="356"/>
        <v>5.3668874498825684E-6</v>
      </c>
      <c r="M2838">
        <f t="shared" si="357"/>
        <v>1.5688188337499999E-2</v>
      </c>
      <c r="N2838">
        <f t="shared" si="358"/>
        <v>1.5417604037721145E-2</v>
      </c>
      <c r="O2838">
        <f t="shared" si="359"/>
        <v>0.42365207356059864</v>
      </c>
    </row>
    <row r="2839" spans="8:15">
      <c r="H2839">
        <f t="shared" si="360"/>
        <v>2.8370000000000002</v>
      </c>
      <c r="I2839">
        <f t="shared" si="355"/>
        <v>27.310912135207246</v>
      </c>
      <c r="J2839">
        <f t="shared" si="353"/>
        <v>1.25E-4</v>
      </c>
      <c r="K2839">
        <f t="shared" si="354"/>
        <v>-4.0095118722873537E-4</v>
      </c>
      <c r="L2839">
        <f t="shared" si="356"/>
        <v>5.3341625264076663E-6</v>
      </c>
      <c r="M2839">
        <f t="shared" si="357"/>
        <v>1.5688188337499999E-2</v>
      </c>
      <c r="N2839">
        <f t="shared" si="358"/>
        <v>1.5417571312797671E-2</v>
      </c>
      <c r="O2839">
        <f t="shared" si="359"/>
        <v>0.42106793546210902</v>
      </c>
    </row>
    <row r="2840" spans="8:15">
      <c r="H2840">
        <f t="shared" si="360"/>
        <v>2.8380000000000001</v>
      </c>
      <c r="I2840">
        <f t="shared" si="355"/>
        <v>27.143360527015801</v>
      </c>
      <c r="J2840">
        <f t="shared" si="353"/>
        <v>1.25E-4</v>
      </c>
      <c r="K2840">
        <f t="shared" si="354"/>
        <v>-4.0095118722873537E-4</v>
      </c>
      <c r="L2840">
        <f t="shared" si="356"/>
        <v>5.3014376029327743E-6</v>
      </c>
      <c r="M2840">
        <f t="shared" si="357"/>
        <v>1.5688188337499999E-2</v>
      </c>
      <c r="N2840">
        <f t="shared" si="358"/>
        <v>1.5417538587874197E-2</v>
      </c>
      <c r="O2840">
        <f t="shared" si="359"/>
        <v>0.41848380832984744</v>
      </c>
    </row>
    <row r="2841" spans="8:15">
      <c r="H2841">
        <f t="shared" si="360"/>
        <v>2.839</v>
      </c>
      <c r="I2841">
        <f t="shared" si="355"/>
        <v>26.975808918824356</v>
      </c>
      <c r="J2841">
        <f t="shared" si="353"/>
        <v>1.25E-4</v>
      </c>
      <c r="K2841">
        <f t="shared" si="354"/>
        <v>-4.0095118722873537E-4</v>
      </c>
      <c r="L2841">
        <f t="shared" si="356"/>
        <v>5.2687126794578823E-6</v>
      </c>
      <c r="M2841">
        <f t="shared" si="357"/>
        <v>1.5688188337499999E-2</v>
      </c>
      <c r="N2841">
        <f t="shared" si="358"/>
        <v>1.5417505862950721E-2</v>
      </c>
      <c r="O2841">
        <f t="shared" si="359"/>
        <v>0.41589969216381284</v>
      </c>
    </row>
    <row r="2842" spans="8:15">
      <c r="H2842">
        <f t="shared" si="360"/>
        <v>2.84</v>
      </c>
      <c r="I2842">
        <f t="shared" si="355"/>
        <v>26.808257310632911</v>
      </c>
      <c r="J2842">
        <f t="shared" si="353"/>
        <v>1.25E-4</v>
      </c>
      <c r="K2842">
        <f t="shared" si="354"/>
        <v>-4.0095118722873537E-4</v>
      </c>
      <c r="L2842">
        <f t="shared" si="356"/>
        <v>5.2359877559829903E-6</v>
      </c>
      <c r="M2842">
        <f t="shared" si="357"/>
        <v>1.5688188337499999E-2</v>
      </c>
      <c r="N2842">
        <f t="shared" si="358"/>
        <v>1.5417473138027247E-2</v>
      </c>
      <c r="O2842">
        <f t="shared" si="359"/>
        <v>0.41331558696400544</v>
      </c>
    </row>
    <row r="2843" spans="8:15">
      <c r="H2843">
        <f t="shared" si="360"/>
        <v>2.8410000000000002</v>
      </c>
      <c r="I2843">
        <f t="shared" si="355"/>
        <v>26.640705702441409</v>
      </c>
      <c r="J2843">
        <f t="shared" si="353"/>
        <v>1.25E-4</v>
      </c>
      <c r="K2843">
        <f t="shared" si="354"/>
        <v>-4.0095118722873537E-4</v>
      </c>
      <c r="L2843">
        <f t="shared" si="356"/>
        <v>5.2032628325080873E-6</v>
      </c>
      <c r="M2843">
        <f t="shared" si="357"/>
        <v>1.5688188337499999E-2</v>
      </c>
      <c r="N2843">
        <f t="shared" si="358"/>
        <v>1.5417440413103771E-2</v>
      </c>
      <c r="O2843">
        <f t="shared" si="359"/>
        <v>0.41073149273042425</v>
      </c>
    </row>
    <row r="2844" spans="8:15">
      <c r="H2844">
        <f t="shared" si="360"/>
        <v>2.8420000000000001</v>
      </c>
      <c r="I2844">
        <f t="shared" si="355"/>
        <v>26.473154094249963</v>
      </c>
      <c r="J2844">
        <f t="shared" si="353"/>
        <v>1.25E-4</v>
      </c>
      <c r="K2844">
        <f t="shared" si="354"/>
        <v>-4.0095118722873537E-4</v>
      </c>
      <c r="L2844">
        <f t="shared" si="356"/>
        <v>5.1705379090331961E-6</v>
      </c>
      <c r="M2844">
        <f t="shared" si="357"/>
        <v>1.5688188337499999E-2</v>
      </c>
      <c r="N2844">
        <f t="shared" si="358"/>
        <v>1.5417407688180297E-2</v>
      </c>
      <c r="O2844">
        <f t="shared" si="359"/>
        <v>0.4081474094630711</v>
      </c>
    </row>
    <row r="2845" spans="8:15">
      <c r="H2845">
        <f t="shared" si="360"/>
        <v>2.843</v>
      </c>
      <c r="I2845">
        <f t="shared" si="355"/>
        <v>26.305602486058547</v>
      </c>
      <c r="J2845">
        <f t="shared" si="353"/>
        <v>1.25E-4</v>
      </c>
      <c r="K2845">
        <f t="shared" si="354"/>
        <v>-4.0095118722873537E-4</v>
      </c>
      <c r="L2845">
        <f t="shared" si="356"/>
        <v>5.1378129855583101E-6</v>
      </c>
      <c r="M2845">
        <f t="shared" si="357"/>
        <v>1.5688188337499999E-2</v>
      </c>
      <c r="N2845">
        <f t="shared" si="358"/>
        <v>1.5417374963256823E-2</v>
      </c>
      <c r="O2845">
        <f t="shared" si="359"/>
        <v>0.40556333716194548</v>
      </c>
    </row>
    <row r="2846" spans="8:15">
      <c r="H2846">
        <f t="shared" si="360"/>
        <v>2.8439999999999999</v>
      </c>
      <c r="I2846">
        <f t="shared" si="355"/>
        <v>26.138050877867101</v>
      </c>
      <c r="J2846">
        <f t="shared" si="353"/>
        <v>1.25E-4</v>
      </c>
      <c r="K2846">
        <f t="shared" si="354"/>
        <v>-4.0095118722873537E-4</v>
      </c>
      <c r="L2846">
        <f t="shared" si="356"/>
        <v>5.1050880620834189E-6</v>
      </c>
      <c r="M2846">
        <f t="shared" si="357"/>
        <v>1.5688188337499999E-2</v>
      </c>
      <c r="N2846">
        <f t="shared" si="358"/>
        <v>1.5417342238333347E-2</v>
      </c>
      <c r="O2846">
        <f t="shared" si="359"/>
        <v>0.40297927582704646</v>
      </c>
    </row>
    <row r="2847" spans="8:15">
      <c r="H2847">
        <f t="shared" si="360"/>
        <v>2.8450000000000002</v>
      </c>
      <c r="I2847">
        <f t="shared" si="355"/>
        <v>25.970499269675599</v>
      </c>
      <c r="J2847">
        <f t="shared" si="353"/>
        <v>1.25E-4</v>
      </c>
      <c r="K2847">
        <f t="shared" si="354"/>
        <v>-4.0095118722873537E-4</v>
      </c>
      <c r="L2847">
        <f t="shared" si="356"/>
        <v>5.0723631386085159E-6</v>
      </c>
      <c r="M2847">
        <f t="shared" si="357"/>
        <v>1.5688188337499999E-2</v>
      </c>
      <c r="N2847">
        <f t="shared" si="358"/>
        <v>1.5417309513409872E-2</v>
      </c>
      <c r="O2847">
        <f t="shared" si="359"/>
        <v>0.40039522545837375</v>
      </c>
    </row>
    <row r="2848" spans="8:15">
      <c r="H2848">
        <f t="shared" si="360"/>
        <v>2.8460000000000001</v>
      </c>
      <c r="I2848">
        <f t="shared" si="355"/>
        <v>25.802947661484154</v>
      </c>
      <c r="J2848">
        <f t="shared" si="353"/>
        <v>1.25E-4</v>
      </c>
      <c r="K2848">
        <f t="shared" si="354"/>
        <v>-4.0095118722873537E-4</v>
      </c>
      <c r="L2848">
        <f t="shared" si="356"/>
        <v>5.0396382151336239E-6</v>
      </c>
      <c r="M2848">
        <f t="shared" si="357"/>
        <v>1.5688188337499999E-2</v>
      </c>
      <c r="N2848">
        <f t="shared" si="358"/>
        <v>1.5417276788486397E-2</v>
      </c>
      <c r="O2848">
        <f t="shared" si="359"/>
        <v>0.39781118605592902</v>
      </c>
    </row>
    <row r="2849" spans="8:15">
      <c r="H2849">
        <f t="shared" si="360"/>
        <v>2.847</v>
      </c>
      <c r="I2849">
        <f t="shared" si="355"/>
        <v>25.635396053292709</v>
      </c>
      <c r="J2849">
        <f t="shared" si="353"/>
        <v>1.25E-4</v>
      </c>
      <c r="K2849">
        <f t="shared" si="354"/>
        <v>-4.0095118722873537E-4</v>
      </c>
      <c r="L2849">
        <f t="shared" si="356"/>
        <v>5.0069132916587319E-6</v>
      </c>
      <c r="M2849">
        <f t="shared" si="357"/>
        <v>1.5688188337499999E-2</v>
      </c>
      <c r="N2849">
        <f t="shared" si="358"/>
        <v>1.5417244063562922E-2</v>
      </c>
      <c r="O2849">
        <f t="shared" si="359"/>
        <v>0.39522715761971139</v>
      </c>
    </row>
    <row r="2850" spans="8:15">
      <c r="H2850">
        <f t="shared" si="360"/>
        <v>2.8479999999999999</v>
      </c>
      <c r="I2850">
        <f t="shared" si="355"/>
        <v>25.467844445101264</v>
      </c>
      <c r="J2850">
        <f t="shared" si="353"/>
        <v>1.25E-4</v>
      </c>
      <c r="K2850">
        <f t="shared" si="354"/>
        <v>-4.0095118722873537E-4</v>
      </c>
      <c r="L2850">
        <f t="shared" si="356"/>
        <v>4.9741883681838399E-6</v>
      </c>
      <c r="M2850">
        <f t="shared" si="357"/>
        <v>1.5688188337499999E-2</v>
      </c>
      <c r="N2850">
        <f t="shared" si="358"/>
        <v>1.5417211338639448E-2</v>
      </c>
      <c r="O2850">
        <f t="shared" si="359"/>
        <v>0.3926431401497209</v>
      </c>
    </row>
    <row r="2851" spans="8:15">
      <c r="H2851">
        <f t="shared" si="360"/>
        <v>2.8490000000000002</v>
      </c>
      <c r="I2851">
        <f t="shared" si="355"/>
        <v>25.300292836909762</v>
      </c>
      <c r="J2851">
        <f t="shared" si="353"/>
        <v>1.25E-4</v>
      </c>
      <c r="K2851">
        <f t="shared" si="354"/>
        <v>-4.0095118722873537E-4</v>
      </c>
      <c r="L2851">
        <f t="shared" si="356"/>
        <v>4.9414634447089378E-6</v>
      </c>
      <c r="M2851">
        <f t="shared" si="357"/>
        <v>1.5688188337499999E-2</v>
      </c>
      <c r="N2851">
        <f t="shared" si="358"/>
        <v>1.5417178613715972E-2</v>
      </c>
      <c r="O2851">
        <f t="shared" si="359"/>
        <v>0.39005913364595657</v>
      </c>
    </row>
    <row r="2852" spans="8:15">
      <c r="H2852">
        <f t="shared" si="360"/>
        <v>2.85</v>
      </c>
      <c r="I2852">
        <f t="shared" si="355"/>
        <v>25.132741228718317</v>
      </c>
      <c r="J2852">
        <f t="shared" si="353"/>
        <v>1.25E-4</v>
      </c>
      <c r="K2852">
        <f t="shared" si="354"/>
        <v>-4.0095118722873537E-4</v>
      </c>
      <c r="L2852">
        <f t="shared" si="356"/>
        <v>4.9087385212340466E-6</v>
      </c>
      <c r="M2852">
        <f t="shared" si="357"/>
        <v>1.5688188337499999E-2</v>
      </c>
      <c r="N2852">
        <f t="shared" si="358"/>
        <v>1.5417145888792498E-2</v>
      </c>
      <c r="O2852">
        <f t="shared" si="359"/>
        <v>0.38747513810842033</v>
      </c>
    </row>
    <row r="2853" spans="8:15">
      <c r="H2853">
        <f t="shared" si="360"/>
        <v>2.851</v>
      </c>
      <c r="I2853">
        <f t="shared" si="355"/>
        <v>24.9651896205269</v>
      </c>
      <c r="J2853">
        <f t="shared" si="353"/>
        <v>1.25E-4</v>
      </c>
      <c r="K2853">
        <f t="shared" si="354"/>
        <v>-4.0095118722873537E-4</v>
      </c>
      <c r="L2853">
        <f t="shared" si="356"/>
        <v>4.8760135977591606E-6</v>
      </c>
      <c r="M2853">
        <f t="shared" si="357"/>
        <v>1.5688188337499999E-2</v>
      </c>
      <c r="N2853">
        <f t="shared" si="358"/>
        <v>1.5417113163869022E-2</v>
      </c>
      <c r="O2853">
        <f t="shared" si="359"/>
        <v>0.38489115353711156</v>
      </c>
    </row>
    <row r="2854" spans="8:15">
      <c r="H2854">
        <f t="shared" si="360"/>
        <v>2.8519999999999999</v>
      </c>
      <c r="I2854">
        <f t="shared" si="355"/>
        <v>24.797638012335455</v>
      </c>
      <c r="J2854">
        <f t="shared" si="353"/>
        <v>1.25E-4</v>
      </c>
      <c r="K2854">
        <f t="shared" si="354"/>
        <v>-4.0095118722873537E-4</v>
      </c>
      <c r="L2854">
        <f t="shared" si="356"/>
        <v>4.8432886742842686E-6</v>
      </c>
      <c r="M2854">
        <f t="shared" si="357"/>
        <v>1.5688188337499999E-2</v>
      </c>
      <c r="N2854">
        <f t="shared" si="358"/>
        <v>1.5417080438945548E-2</v>
      </c>
      <c r="O2854">
        <f t="shared" si="359"/>
        <v>0.38230717993202951</v>
      </c>
    </row>
    <row r="2855" spans="8:15">
      <c r="H2855">
        <f t="shared" si="360"/>
        <v>2.8530000000000002</v>
      </c>
      <c r="I2855">
        <f t="shared" si="355"/>
        <v>24.630086404143952</v>
      </c>
      <c r="J2855">
        <f t="shared" si="353"/>
        <v>1.25E-4</v>
      </c>
      <c r="K2855">
        <f t="shared" si="354"/>
        <v>-4.0095118722873537E-4</v>
      </c>
      <c r="L2855">
        <f t="shared" si="356"/>
        <v>4.8105637508093656E-6</v>
      </c>
      <c r="M2855">
        <f t="shared" si="357"/>
        <v>1.5688188337499999E-2</v>
      </c>
      <c r="N2855">
        <f t="shared" si="358"/>
        <v>1.5417047714022074E-2</v>
      </c>
      <c r="O2855">
        <f t="shared" si="359"/>
        <v>0.37972321729317371</v>
      </c>
    </row>
    <row r="2856" spans="8:15">
      <c r="H2856">
        <f t="shared" si="360"/>
        <v>2.8540000000000001</v>
      </c>
      <c r="I2856">
        <f t="shared" si="355"/>
        <v>24.462534795952507</v>
      </c>
      <c r="J2856">
        <f t="shared" si="353"/>
        <v>1.25E-4</v>
      </c>
      <c r="K2856">
        <f t="shared" si="354"/>
        <v>-4.0095118722873537E-4</v>
      </c>
      <c r="L2856">
        <f t="shared" si="356"/>
        <v>4.7778388273344744E-6</v>
      </c>
      <c r="M2856">
        <f t="shared" si="357"/>
        <v>1.5688188337499999E-2</v>
      </c>
      <c r="N2856">
        <f t="shared" si="358"/>
        <v>1.5417014989098598E-2</v>
      </c>
      <c r="O2856">
        <f t="shared" si="359"/>
        <v>0.37713926562054584</v>
      </c>
    </row>
    <row r="2857" spans="8:15">
      <c r="H2857">
        <f t="shared" si="360"/>
        <v>2.855</v>
      </c>
      <c r="I2857">
        <f t="shared" si="355"/>
        <v>24.294983187761062</v>
      </c>
      <c r="J2857">
        <f t="shared" si="353"/>
        <v>1.25E-4</v>
      </c>
      <c r="K2857">
        <f t="shared" si="354"/>
        <v>-4.0095118722873537E-4</v>
      </c>
      <c r="L2857">
        <f t="shared" si="356"/>
        <v>4.7451139038595824E-6</v>
      </c>
      <c r="M2857">
        <f t="shared" si="357"/>
        <v>1.5688188337499999E-2</v>
      </c>
      <c r="N2857">
        <f t="shared" si="358"/>
        <v>1.5416982264175124E-2</v>
      </c>
      <c r="O2857">
        <f t="shared" si="359"/>
        <v>0.37455532491414512</v>
      </c>
    </row>
    <row r="2858" spans="8:15">
      <c r="H2858">
        <f t="shared" si="360"/>
        <v>2.8559999999999999</v>
      </c>
      <c r="I2858">
        <f t="shared" si="355"/>
        <v>24.127431579569617</v>
      </c>
      <c r="J2858">
        <f t="shared" si="353"/>
        <v>1.25E-4</v>
      </c>
      <c r="K2858">
        <f t="shared" si="354"/>
        <v>-4.0095118722873537E-4</v>
      </c>
      <c r="L2858">
        <f t="shared" si="356"/>
        <v>4.7123889803846904E-6</v>
      </c>
      <c r="M2858">
        <f t="shared" si="357"/>
        <v>1.5688188337499999E-2</v>
      </c>
      <c r="N2858">
        <f t="shared" si="358"/>
        <v>1.5416949539251648E-2</v>
      </c>
      <c r="O2858">
        <f t="shared" si="359"/>
        <v>0.37197139517397149</v>
      </c>
    </row>
    <row r="2859" spans="8:15">
      <c r="H2859">
        <f t="shared" si="360"/>
        <v>2.8570000000000002</v>
      </c>
      <c r="I2859">
        <f t="shared" si="355"/>
        <v>23.959879971378115</v>
      </c>
      <c r="J2859">
        <f t="shared" si="353"/>
        <v>1.25E-4</v>
      </c>
      <c r="K2859">
        <f t="shared" si="354"/>
        <v>-4.0095118722873537E-4</v>
      </c>
      <c r="L2859">
        <f t="shared" si="356"/>
        <v>4.6796640569097883E-6</v>
      </c>
      <c r="M2859">
        <f t="shared" si="357"/>
        <v>1.5688188337499999E-2</v>
      </c>
      <c r="N2859">
        <f t="shared" si="358"/>
        <v>1.5416916814328174E-2</v>
      </c>
      <c r="O2859">
        <f t="shared" si="359"/>
        <v>0.36938747640002412</v>
      </c>
    </row>
    <row r="2860" spans="8:15">
      <c r="H2860">
        <f t="shared" si="360"/>
        <v>2.8580000000000001</v>
      </c>
      <c r="I2860">
        <f t="shared" si="355"/>
        <v>23.79232836318667</v>
      </c>
      <c r="J2860">
        <f t="shared" si="353"/>
        <v>1.25E-4</v>
      </c>
      <c r="K2860">
        <f t="shared" si="354"/>
        <v>-4.0095118722873537E-4</v>
      </c>
      <c r="L2860">
        <f t="shared" si="356"/>
        <v>4.6469391334348971E-6</v>
      </c>
      <c r="M2860">
        <f t="shared" si="357"/>
        <v>1.5688188337499999E-2</v>
      </c>
      <c r="N2860">
        <f t="shared" si="358"/>
        <v>1.5416884089404698E-2</v>
      </c>
      <c r="O2860">
        <f t="shared" si="359"/>
        <v>0.36680356859230467</v>
      </c>
    </row>
    <row r="2861" spans="8:15">
      <c r="H2861">
        <f t="shared" si="360"/>
        <v>2.859</v>
      </c>
      <c r="I2861">
        <f t="shared" si="355"/>
        <v>23.624776754995253</v>
      </c>
      <c r="J2861">
        <f t="shared" si="353"/>
        <v>1.25E-4</v>
      </c>
      <c r="K2861">
        <f t="shared" si="354"/>
        <v>-4.0095118722873537E-4</v>
      </c>
      <c r="L2861">
        <f t="shared" si="356"/>
        <v>4.6142142099600102E-6</v>
      </c>
      <c r="M2861">
        <f t="shared" si="357"/>
        <v>1.5688188337499999E-2</v>
      </c>
      <c r="N2861">
        <f t="shared" si="358"/>
        <v>1.5416851364481223E-2</v>
      </c>
      <c r="O2861">
        <f t="shared" si="359"/>
        <v>0.36421967175081288</v>
      </c>
    </row>
    <row r="2862" spans="8:15">
      <c r="H2862">
        <f t="shared" si="360"/>
        <v>2.86</v>
      </c>
      <c r="I2862">
        <f t="shared" si="355"/>
        <v>23.457225146803808</v>
      </c>
      <c r="J2862">
        <f t="shared" si="353"/>
        <v>1.25E-4</v>
      </c>
      <c r="K2862">
        <f t="shared" si="354"/>
        <v>-4.0095118722873537E-4</v>
      </c>
      <c r="L2862">
        <f t="shared" si="356"/>
        <v>4.581489286485119E-6</v>
      </c>
      <c r="M2862">
        <f t="shared" si="357"/>
        <v>1.5688188337499999E-2</v>
      </c>
      <c r="N2862">
        <f t="shared" si="358"/>
        <v>1.5416818639557749E-2</v>
      </c>
      <c r="O2862">
        <f t="shared" si="359"/>
        <v>0.36163578587554768</v>
      </c>
    </row>
    <row r="2863" spans="8:15">
      <c r="H2863">
        <f t="shared" si="360"/>
        <v>2.8610000000000002</v>
      </c>
      <c r="I2863">
        <f t="shared" si="355"/>
        <v>23.289673538612305</v>
      </c>
      <c r="J2863">
        <f t="shared" si="353"/>
        <v>1.25E-4</v>
      </c>
      <c r="K2863">
        <f t="shared" si="354"/>
        <v>-4.0095118722873537E-4</v>
      </c>
      <c r="L2863">
        <f t="shared" si="356"/>
        <v>4.548764363010216E-6</v>
      </c>
      <c r="M2863">
        <f t="shared" si="357"/>
        <v>1.5688188337499999E-2</v>
      </c>
      <c r="N2863">
        <f t="shared" si="358"/>
        <v>1.5416785914634273E-2</v>
      </c>
      <c r="O2863">
        <f t="shared" si="359"/>
        <v>0.35905191096650874</v>
      </c>
    </row>
    <row r="2864" spans="8:15">
      <c r="H2864">
        <f t="shared" si="360"/>
        <v>2.8620000000000001</v>
      </c>
      <c r="I2864">
        <f t="shared" si="355"/>
        <v>23.12212193042086</v>
      </c>
      <c r="J2864">
        <f t="shared" si="353"/>
        <v>1.25E-4</v>
      </c>
      <c r="K2864">
        <f t="shared" si="354"/>
        <v>-4.0095118722873537E-4</v>
      </c>
      <c r="L2864">
        <f t="shared" si="356"/>
        <v>4.516039439535324E-6</v>
      </c>
      <c r="M2864">
        <f t="shared" si="357"/>
        <v>1.5688188337499999E-2</v>
      </c>
      <c r="N2864">
        <f t="shared" si="358"/>
        <v>1.5416753189710799E-2</v>
      </c>
      <c r="O2864">
        <f t="shared" si="359"/>
        <v>0.35646804702369783</v>
      </c>
    </row>
    <row r="2865" spans="8:15">
      <c r="H2865">
        <f t="shared" si="360"/>
        <v>2.863</v>
      </c>
      <c r="I2865">
        <f t="shared" si="355"/>
        <v>22.954570322229415</v>
      </c>
      <c r="J2865">
        <f t="shared" si="353"/>
        <v>1.25E-4</v>
      </c>
      <c r="K2865">
        <f t="shared" si="354"/>
        <v>-4.0095118722873537E-4</v>
      </c>
      <c r="L2865">
        <f t="shared" si="356"/>
        <v>4.4833145160604329E-6</v>
      </c>
      <c r="M2865">
        <f t="shared" si="357"/>
        <v>1.5688188337499999E-2</v>
      </c>
      <c r="N2865">
        <f t="shared" si="358"/>
        <v>1.5416720464787323E-2</v>
      </c>
      <c r="O2865">
        <f t="shared" si="359"/>
        <v>0.35388419404711396</v>
      </c>
    </row>
    <row r="2866" spans="8:15">
      <c r="H2866">
        <f t="shared" si="360"/>
        <v>2.8639999999999999</v>
      </c>
      <c r="I2866">
        <f t="shared" si="355"/>
        <v>22.78701871403797</v>
      </c>
      <c r="J2866">
        <f t="shared" si="353"/>
        <v>1.25E-4</v>
      </c>
      <c r="K2866">
        <f t="shared" si="354"/>
        <v>-4.0095118722873537E-4</v>
      </c>
      <c r="L2866">
        <f t="shared" si="356"/>
        <v>4.4505895925855409E-6</v>
      </c>
      <c r="M2866">
        <f t="shared" si="357"/>
        <v>1.5688188337499999E-2</v>
      </c>
      <c r="N2866">
        <f t="shared" si="358"/>
        <v>1.5416687739863849E-2</v>
      </c>
      <c r="O2866">
        <f t="shared" si="359"/>
        <v>0.35130035203675725</v>
      </c>
    </row>
    <row r="2867" spans="8:15">
      <c r="H2867">
        <f t="shared" si="360"/>
        <v>2.8650000000000002</v>
      </c>
      <c r="I2867">
        <f t="shared" si="355"/>
        <v>22.619467105846468</v>
      </c>
      <c r="J2867">
        <f t="shared" si="353"/>
        <v>1.25E-4</v>
      </c>
      <c r="K2867">
        <f t="shared" si="354"/>
        <v>-4.0095118722873537E-4</v>
      </c>
      <c r="L2867">
        <f t="shared" si="356"/>
        <v>4.4178646691106387E-6</v>
      </c>
      <c r="M2867">
        <f t="shared" si="357"/>
        <v>1.5688188337499999E-2</v>
      </c>
      <c r="N2867">
        <f t="shared" si="358"/>
        <v>1.5416655014940375E-2</v>
      </c>
      <c r="O2867">
        <f t="shared" si="359"/>
        <v>0.34871652099262679</v>
      </c>
    </row>
    <row r="2868" spans="8:15">
      <c r="H2868">
        <f t="shared" si="360"/>
        <v>2.8660000000000001</v>
      </c>
      <c r="I2868">
        <f t="shared" si="355"/>
        <v>22.451915497655023</v>
      </c>
      <c r="J2868">
        <f t="shared" si="353"/>
        <v>1.25E-4</v>
      </c>
      <c r="K2868">
        <f t="shared" si="354"/>
        <v>-4.0095118722873537E-4</v>
      </c>
      <c r="L2868">
        <f t="shared" si="356"/>
        <v>4.3851397456357467E-6</v>
      </c>
      <c r="M2868">
        <f t="shared" si="357"/>
        <v>1.5688188337499999E-2</v>
      </c>
      <c r="N2868">
        <f t="shared" si="358"/>
        <v>1.5416622290016899E-2</v>
      </c>
      <c r="O2868">
        <f t="shared" si="359"/>
        <v>0.34613270091472426</v>
      </c>
    </row>
    <row r="2869" spans="8:15">
      <c r="H2869">
        <f t="shared" si="360"/>
        <v>2.867</v>
      </c>
      <c r="I2869">
        <f t="shared" si="355"/>
        <v>22.284363889463606</v>
      </c>
      <c r="J2869">
        <f t="shared" si="353"/>
        <v>1.25E-4</v>
      </c>
      <c r="K2869">
        <f t="shared" si="354"/>
        <v>-4.0095118722873537E-4</v>
      </c>
      <c r="L2869">
        <f t="shared" si="356"/>
        <v>4.3524148221608607E-6</v>
      </c>
      <c r="M2869">
        <f t="shared" si="357"/>
        <v>1.5688188337499999E-2</v>
      </c>
      <c r="N2869">
        <f t="shared" si="358"/>
        <v>1.5416589565093425E-2</v>
      </c>
      <c r="O2869">
        <f t="shared" si="359"/>
        <v>0.34354889180304937</v>
      </c>
    </row>
    <row r="2870" spans="8:15">
      <c r="H2870">
        <f t="shared" si="360"/>
        <v>2.8679999999999999</v>
      </c>
      <c r="I2870">
        <f t="shared" si="355"/>
        <v>22.116812281272161</v>
      </c>
      <c r="J2870">
        <f t="shared" si="353"/>
        <v>1.25E-4</v>
      </c>
      <c r="K2870">
        <f t="shared" si="354"/>
        <v>-4.0095118722873537E-4</v>
      </c>
      <c r="L2870">
        <f t="shared" si="356"/>
        <v>4.3196898986859687E-6</v>
      </c>
      <c r="M2870">
        <f t="shared" si="357"/>
        <v>1.5688188337499999E-2</v>
      </c>
      <c r="N2870">
        <f t="shared" si="358"/>
        <v>1.5416556840169949E-2</v>
      </c>
      <c r="O2870">
        <f t="shared" si="359"/>
        <v>0.34096509365760108</v>
      </c>
    </row>
    <row r="2871" spans="8:15">
      <c r="H2871">
        <f t="shared" si="360"/>
        <v>2.8690000000000002</v>
      </c>
      <c r="I2871">
        <f t="shared" si="355"/>
        <v>21.949260673080659</v>
      </c>
      <c r="J2871">
        <f t="shared" si="353"/>
        <v>1.25E-4</v>
      </c>
      <c r="K2871">
        <f t="shared" si="354"/>
        <v>-4.0095118722873537E-4</v>
      </c>
      <c r="L2871">
        <f t="shared" si="356"/>
        <v>4.2869649752110665E-6</v>
      </c>
      <c r="M2871">
        <f t="shared" si="357"/>
        <v>1.5688188337499999E-2</v>
      </c>
      <c r="N2871">
        <f t="shared" si="358"/>
        <v>1.5416524115246475E-2</v>
      </c>
      <c r="O2871">
        <f t="shared" si="359"/>
        <v>0.33838130647837905</v>
      </c>
    </row>
    <row r="2872" spans="8:15">
      <c r="H2872">
        <f t="shared" si="360"/>
        <v>2.87</v>
      </c>
      <c r="I2872">
        <f t="shared" si="355"/>
        <v>21.781709064889213</v>
      </c>
      <c r="J2872">
        <f t="shared" si="353"/>
        <v>1.25E-4</v>
      </c>
      <c r="K2872">
        <f t="shared" si="354"/>
        <v>-4.0095118722873537E-4</v>
      </c>
      <c r="L2872">
        <f t="shared" si="356"/>
        <v>4.2542400517361745E-6</v>
      </c>
      <c r="M2872">
        <f t="shared" si="357"/>
        <v>1.5688188337499999E-2</v>
      </c>
      <c r="N2872">
        <f t="shared" si="358"/>
        <v>1.5416491390323001E-2</v>
      </c>
      <c r="O2872">
        <f t="shared" si="359"/>
        <v>0.335797530265385</v>
      </c>
    </row>
    <row r="2873" spans="8:15">
      <c r="H2873">
        <f t="shared" si="360"/>
        <v>2.871</v>
      </c>
      <c r="I2873">
        <f t="shared" si="355"/>
        <v>21.614157456697768</v>
      </c>
      <c r="J2873">
        <f t="shared" si="353"/>
        <v>1.25E-4</v>
      </c>
      <c r="K2873">
        <f t="shared" si="354"/>
        <v>-4.0095118722873537E-4</v>
      </c>
      <c r="L2873">
        <f t="shared" si="356"/>
        <v>4.2215151282612834E-6</v>
      </c>
      <c r="M2873">
        <f t="shared" si="357"/>
        <v>1.5688188337499999E-2</v>
      </c>
      <c r="N2873">
        <f t="shared" si="358"/>
        <v>1.5416458665399525E-2</v>
      </c>
      <c r="O2873">
        <f t="shared" si="359"/>
        <v>0.33321376501861805</v>
      </c>
    </row>
    <row r="2874" spans="8:15">
      <c r="H2874">
        <f t="shared" si="360"/>
        <v>2.8719999999999999</v>
      </c>
      <c r="I2874">
        <f t="shared" si="355"/>
        <v>21.446605848506351</v>
      </c>
      <c r="J2874">
        <f t="shared" si="353"/>
        <v>1.25E-4</v>
      </c>
      <c r="K2874">
        <f t="shared" si="354"/>
        <v>-4.0095118722873537E-4</v>
      </c>
      <c r="L2874">
        <f t="shared" si="356"/>
        <v>4.1887902047863965E-6</v>
      </c>
      <c r="M2874">
        <f t="shared" si="357"/>
        <v>1.5688188337499999E-2</v>
      </c>
      <c r="N2874">
        <f t="shared" si="358"/>
        <v>1.541642594047605E-2</v>
      </c>
      <c r="O2874">
        <f t="shared" si="359"/>
        <v>0.33063001073807868</v>
      </c>
    </row>
    <row r="2875" spans="8:15">
      <c r="H2875">
        <f t="shared" si="360"/>
        <v>2.8730000000000002</v>
      </c>
      <c r="I2875">
        <f t="shared" si="355"/>
        <v>21.279054240314821</v>
      </c>
      <c r="J2875">
        <f t="shared" si="353"/>
        <v>1.25E-4</v>
      </c>
      <c r="K2875">
        <f t="shared" si="354"/>
        <v>-4.0095118722873537E-4</v>
      </c>
      <c r="L2875">
        <f t="shared" si="356"/>
        <v>4.1560652813114884E-6</v>
      </c>
      <c r="M2875">
        <f t="shared" si="357"/>
        <v>1.5688188337499999E-2</v>
      </c>
      <c r="N2875">
        <f t="shared" si="358"/>
        <v>1.5416393215552575E-2</v>
      </c>
      <c r="O2875">
        <f t="shared" si="359"/>
        <v>0.32804626742376464</v>
      </c>
    </row>
    <row r="2876" spans="8:15">
      <c r="H2876">
        <f t="shared" si="360"/>
        <v>2.8740000000000001</v>
      </c>
      <c r="I2876">
        <f t="shared" si="355"/>
        <v>21.111502632123376</v>
      </c>
      <c r="J2876">
        <f t="shared" si="353"/>
        <v>1.25E-4</v>
      </c>
      <c r="K2876">
        <f t="shared" si="354"/>
        <v>-4.0095118722873537E-4</v>
      </c>
      <c r="L2876">
        <f t="shared" si="356"/>
        <v>4.1233403578365972E-6</v>
      </c>
      <c r="M2876">
        <f t="shared" si="357"/>
        <v>1.5688188337499999E-2</v>
      </c>
      <c r="N2876">
        <f t="shared" si="358"/>
        <v>1.54163604906291E-2</v>
      </c>
      <c r="O2876">
        <f t="shared" si="359"/>
        <v>0.32546253507567907</v>
      </c>
    </row>
    <row r="2877" spans="8:15">
      <c r="H2877">
        <f t="shared" si="360"/>
        <v>2.875</v>
      </c>
      <c r="I2877">
        <f t="shared" si="355"/>
        <v>20.943951023931959</v>
      </c>
      <c r="J2877">
        <f t="shared" si="353"/>
        <v>1.25E-4</v>
      </c>
      <c r="K2877">
        <f t="shared" si="354"/>
        <v>-4.0095118722873537E-4</v>
      </c>
      <c r="L2877">
        <f t="shared" si="356"/>
        <v>4.0906154343617103E-6</v>
      </c>
      <c r="M2877">
        <f t="shared" si="357"/>
        <v>1.5688188337499999E-2</v>
      </c>
      <c r="N2877">
        <f t="shared" si="358"/>
        <v>1.5416327765705624E-2</v>
      </c>
      <c r="O2877">
        <f t="shared" si="359"/>
        <v>0.32287881369382099</v>
      </c>
    </row>
    <row r="2878" spans="8:15">
      <c r="H2878">
        <f t="shared" si="360"/>
        <v>2.8759999999999999</v>
      </c>
      <c r="I2878">
        <f t="shared" si="355"/>
        <v>20.776399415740514</v>
      </c>
      <c r="J2878">
        <f t="shared" si="353"/>
        <v>1.25E-4</v>
      </c>
      <c r="K2878">
        <f t="shared" si="354"/>
        <v>-4.0095118722873537E-4</v>
      </c>
      <c r="L2878">
        <f t="shared" si="356"/>
        <v>4.0578905108868192E-6</v>
      </c>
      <c r="M2878">
        <f t="shared" si="357"/>
        <v>1.5688188337499999E-2</v>
      </c>
      <c r="N2878">
        <f t="shared" si="358"/>
        <v>1.541629504078215E-2</v>
      </c>
      <c r="O2878">
        <f t="shared" si="359"/>
        <v>0.32029510327818966</v>
      </c>
    </row>
    <row r="2879" spans="8:15">
      <c r="H2879">
        <f t="shared" si="360"/>
        <v>2.8770000000000002</v>
      </c>
      <c r="I2879">
        <f t="shared" si="355"/>
        <v>20.608847807549012</v>
      </c>
      <c r="J2879">
        <f t="shared" si="353"/>
        <v>1.25E-4</v>
      </c>
      <c r="K2879">
        <f t="shared" si="354"/>
        <v>-4.0095118722873537E-4</v>
      </c>
      <c r="L2879">
        <f t="shared" si="356"/>
        <v>4.025165587411917E-6</v>
      </c>
      <c r="M2879">
        <f t="shared" si="357"/>
        <v>1.5688188337499999E-2</v>
      </c>
      <c r="N2879">
        <f t="shared" si="358"/>
        <v>1.5416262315858676E-2</v>
      </c>
      <c r="O2879">
        <f t="shared" si="359"/>
        <v>0.31771140382878454</v>
      </c>
    </row>
    <row r="2880" spans="8:15">
      <c r="H2880">
        <f t="shared" si="360"/>
        <v>2.8780000000000001</v>
      </c>
      <c r="I2880">
        <f t="shared" si="355"/>
        <v>20.441296199357566</v>
      </c>
      <c r="J2880">
        <f t="shared" si="353"/>
        <v>1.25E-4</v>
      </c>
      <c r="K2880">
        <f t="shared" si="354"/>
        <v>-4.0095118722873537E-4</v>
      </c>
      <c r="L2880">
        <f t="shared" si="356"/>
        <v>3.992440663937025E-6</v>
      </c>
      <c r="M2880">
        <f t="shared" si="357"/>
        <v>1.5688188337499999E-2</v>
      </c>
      <c r="N2880">
        <f t="shared" si="358"/>
        <v>1.54162295909352E-2</v>
      </c>
      <c r="O2880">
        <f t="shared" si="359"/>
        <v>0.31512771534560735</v>
      </c>
    </row>
    <row r="2881" spans="8:15">
      <c r="H2881">
        <f t="shared" si="360"/>
        <v>2.879</v>
      </c>
      <c r="I2881">
        <f t="shared" si="355"/>
        <v>20.273744591166121</v>
      </c>
      <c r="J2881">
        <f t="shared" si="353"/>
        <v>1.25E-4</v>
      </c>
      <c r="K2881">
        <f t="shared" si="354"/>
        <v>-4.0095118722873537E-4</v>
      </c>
      <c r="L2881">
        <f t="shared" si="356"/>
        <v>3.959715740462133E-6</v>
      </c>
      <c r="M2881">
        <f t="shared" si="357"/>
        <v>1.5688188337499999E-2</v>
      </c>
      <c r="N2881">
        <f t="shared" si="358"/>
        <v>1.5416196866011726E-2</v>
      </c>
      <c r="O2881">
        <f t="shared" si="359"/>
        <v>0.31254403782865736</v>
      </c>
    </row>
    <row r="2882" spans="8:15">
      <c r="H2882">
        <f t="shared" si="360"/>
        <v>2.88</v>
      </c>
      <c r="I2882">
        <f t="shared" si="355"/>
        <v>20.106192982974704</v>
      </c>
      <c r="J2882">
        <f t="shared" ref="J2882:J2945" si="361">IF(H2882&lt;$E$18,$E$17,IF(H2882&lt;$E$5,$E$14,0))/$E$8/$E$9</f>
        <v>1.25E-4</v>
      </c>
      <c r="K2882">
        <f t="shared" ref="K2882:K2945" si="362">IF(H2882&lt;$E$3,$E$12*$E$22,IF(H2882&lt;$E$4,0,IF(H2882&lt;$E$5,-$E$12*$E$22,0)))</f>
        <v>-4.0095118722873537E-4</v>
      </c>
      <c r="L2882">
        <f t="shared" si="356"/>
        <v>3.926990816987247E-6</v>
      </c>
      <c r="M2882">
        <f t="shared" si="357"/>
        <v>1.5688188337499999E-2</v>
      </c>
      <c r="N2882">
        <f t="shared" si="358"/>
        <v>1.541616414108825E-2</v>
      </c>
      <c r="O2882">
        <f t="shared" si="359"/>
        <v>0.30996037127793485</v>
      </c>
    </row>
    <row r="2883" spans="8:15">
      <c r="H2883">
        <f t="shared" si="360"/>
        <v>2.8810000000000002</v>
      </c>
      <c r="I2883">
        <f t="shared" ref="I2883:I2946" si="363">IF(H2883&lt;$E$3,$E$12*H2883,IF(H2883&lt;$E$4,$E$10,IF(H2883&lt;$E$5,$E$10-$E$12*(H2883-$E$4),0)))</f>
        <v>19.938641374783174</v>
      </c>
      <c r="J2883">
        <f t="shared" si="361"/>
        <v>1.25E-4</v>
      </c>
      <c r="K2883">
        <f t="shared" si="362"/>
        <v>-4.0095118722873537E-4</v>
      </c>
      <c r="L2883">
        <f t="shared" ref="L2883:L2946" si="364">I2883*$E$15/$E$9/$E$8^2</f>
        <v>3.8942658935123389E-6</v>
      </c>
      <c r="M2883">
        <f t="shared" ref="M2883:M2946" si="365">$E$19/$E$8/$E$9</f>
        <v>1.5688188337499999E-2</v>
      </c>
      <c r="N2883">
        <f t="shared" ref="N2883:N2946" si="366">SUM(J2883:M2883)</f>
        <v>1.5416131416164776E-2</v>
      </c>
      <c r="O2883">
        <f t="shared" ref="O2883:O2946" si="367">I2883*N2883</f>
        <v>0.30737671569343772</v>
      </c>
    </row>
    <row r="2884" spans="8:15">
      <c r="H2884">
        <f t="shared" ref="H2884:H2947" si="368">(ROW()-2)*0.001</f>
        <v>2.8820000000000001</v>
      </c>
      <c r="I2884">
        <f t="shared" si="363"/>
        <v>19.771089766591729</v>
      </c>
      <c r="J2884">
        <f t="shared" si="361"/>
        <v>1.25E-4</v>
      </c>
      <c r="K2884">
        <f t="shared" si="362"/>
        <v>-4.0095118722873537E-4</v>
      </c>
      <c r="L2884">
        <f t="shared" si="364"/>
        <v>3.8615409700374469E-6</v>
      </c>
      <c r="M2884">
        <f t="shared" si="365"/>
        <v>1.5688188337499999E-2</v>
      </c>
      <c r="N2884">
        <f t="shared" si="366"/>
        <v>1.5416098691241302E-2</v>
      </c>
      <c r="O2884">
        <f t="shared" si="367"/>
        <v>0.30479307107516906</v>
      </c>
    </row>
    <row r="2885" spans="8:15">
      <c r="H2885">
        <f t="shared" si="368"/>
        <v>2.883</v>
      </c>
      <c r="I2885">
        <f t="shared" si="363"/>
        <v>19.603538158400312</v>
      </c>
      <c r="J2885">
        <f t="shared" si="361"/>
        <v>1.25E-4</v>
      </c>
      <c r="K2885">
        <f t="shared" si="362"/>
        <v>-4.0095118722873537E-4</v>
      </c>
      <c r="L2885">
        <f t="shared" si="364"/>
        <v>3.8288160465625608E-6</v>
      </c>
      <c r="M2885">
        <f t="shared" si="365"/>
        <v>1.5688188337499999E-2</v>
      </c>
      <c r="N2885">
        <f t="shared" si="366"/>
        <v>1.5416065966317826E-2</v>
      </c>
      <c r="O2885">
        <f t="shared" si="367"/>
        <v>0.30220943742312789</v>
      </c>
    </row>
    <row r="2886" spans="8:15">
      <c r="H2886">
        <f t="shared" si="368"/>
        <v>2.8839999999999999</v>
      </c>
      <c r="I2886">
        <f t="shared" si="363"/>
        <v>19.435986550208867</v>
      </c>
      <c r="J2886">
        <f t="shared" si="361"/>
        <v>1.25E-4</v>
      </c>
      <c r="K2886">
        <f t="shared" si="362"/>
        <v>-4.0095118722873537E-4</v>
      </c>
      <c r="L2886">
        <f t="shared" si="364"/>
        <v>3.7960911230876692E-6</v>
      </c>
      <c r="M2886">
        <f t="shared" si="365"/>
        <v>1.5688188337499999E-2</v>
      </c>
      <c r="N2886">
        <f t="shared" si="366"/>
        <v>1.5416033241394352E-2</v>
      </c>
      <c r="O2886">
        <f t="shared" si="367"/>
        <v>0.29962581473731342</v>
      </c>
    </row>
    <row r="2887" spans="8:15">
      <c r="H2887">
        <f t="shared" si="368"/>
        <v>2.8850000000000002</v>
      </c>
      <c r="I2887">
        <f t="shared" si="363"/>
        <v>19.268434942017365</v>
      </c>
      <c r="J2887">
        <f t="shared" si="361"/>
        <v>1.25E-4</v>
      </c>
      <c r="K2887">
        <f t="shared" si="362"/>
        <v>-4.0095118722873537E-4</v>
      </c>
      <c r="L2887">
        <f t="shared" si="364"/>
        <v>3.7633661996127666E-6</v>
      </c>
      <c r="M2887">
        <f t="shared" si="365"/>
        <v>1.5688188337499999E-2</v>
      </c>
      <c r="N2887">
        <f t="shared" si="366"/>
        <v>1.5416000516470876E-2</v>
      </c>
      <c r="O2887">
        <f t="shared" si="367"/>
        <v>0.29704220301772516</v>
      </c>
    </row>
    <row r="2888" spans="8:15">
      <c r="H2888">
        <f t="shared" si="368"/>
        <v>2.8860000000000001</v>
      </c>
      <c r="I2888">
        <f t="shared" si="363"/>
        <v>19.100883333825919</v>
      </c>
      <c r="J2888">
        <f t="shared" si="361"/>
        <v>1.25E-4</v>
      </c>
      <c r="K2888">
        <f t="shared" si="362"/>
        <v>-4.0095118722873537E-4</v>
      </c>
      <c r="L2888">
        <f t="shared" si="364"/>
        <v>3.7306412761378747E-6</v>
      </c>
      <c r="M2888">
        <f t="shared" si="365"/>
        <v>1.5688188337499999E-2</v>
      </c>
      <c r="N2888">
        <f t="shared" si="366"/>
        <v>1.5415967791547401E-2</v>
      </c>
      <c r="O2888">
        <f t="shared" si="367"/>
        <v>0.29445860226436493</v>
      </c>
    </row>
    <row r="2889" spans="8:15">
      <c r="H2889">
        <f t="shared" si="368"/>
        <v>2.887</v>
      </c>
      <c r="I2889">
        <f t="shared" si="363"/>
        <v>18.933331725634474</v>
      </c>
      <c r="J2889">
        <f t="shared" si="361"/>
        <v>1.25E-4</v>
      </c>
      <c r="K2889">
        <f t="shared" si="362"/>
        <v>-4.0095118722873537E-4</v>
      </c>
      <c r="L2889">
        <f t="shared" si="364"/>
        <v>3.6979163526629835E-6</v>
      </c>
      <c r="M2889">
        <f t="shared" si="365"/>
        <v>1.5688188337499999E-2</v>
      </c>
      <c r="N2889">
        <f t="shared" si="366"/>
        <v>1.5415935066623927E-2</v>
      </c>
      <c r="O2889">
        <f t="shared" si="367"/>
        <v>0.2918750124772318</v>
      </c>
    </row>
    <row r="2890" spans="8:15">
      <c r="H2890">
        <f t="shared" si="368"/>
        <v>2.8879999999999999</v>
      </c>
      <c r="I2890">
        <f t="shared" si="363"/>
        <v>18.765780117443057</v>
      </c>
      <c r="J2890">
        <f t="shared" si="361"/>
        <v>1.25E-4</v>
      </c>
      <c r="K2890">
        <f t="shared" si="362"/>
        <v>-4.0095118722873537E-4</v>
      </c>
      <c r="L2890">
        <f t="shared" si="364"/>
        <v>3.665191429188097E-6</v>
      </c>
      <c r="M2890">
        <f t="shared" si="365"/>
        <v>1.5688188337499999E-2</v>
      </c>
      <c r="N2890">
        <f t="shared" si="366"/>
        <v>1.5415902341700451E-2</v>
      </c>
      <c r="O2890">
        <f t="shared" si="367"/>
        <v>0.2892914336563262</v>
      </c>
    </row>
    <row r="2891" spans="8:15">
      <c r="H2891">
        <f t="shared" si="368"/>
        <v>2.8890000000000002</v>
      </c>
      <c r="I2891">
        <f t="shared" si="363"/>
        <v>18.598228509251527</v>
      </c>
      <c r="J2891">
        <f t="shared" si="361"/>
        <v>1.25E-4</v>
      </c>
      <c r="K2891">
        <f t="shared" si="362"/>
        <v>-4.0095118722873537E-4</v>
      </c>
      <c r="L2891">
        <f t="shared" si="364"/>
        <v>3.6324665057131889E-6</v>
      </c>
      <c r="M2891">
        <f t="shared" si="365"/>
        <v>1.5688188337499999E-2</v>
      </c>
      <c r="N2891">
        <f t="shared" si="366"/>
        <v>1.5415869616776977E-2</v>
      </c>
      <c r="O2891">
        <f t="shared" si="367"/>
        <v>0.28670786580164598</v>
      </c>
    </row>
    <row r="2892" spans="8:15">
      <c r="H2892">
        <f t="shared" si="368"/>
        <v>2.89</v>
      </c>
      <c r="I2892">
        <f t="shared" si="363"/>
        <v>18.43067690106011</v>
      </c>
      <c r="J2892">
        <f t="shared" si="361"/>
        <v>1.25E-4</v>
      </c>
      <c r="K2892">
        <f t="shared" si="362"/>
        <v>-4.0095118722873537E-4</v>
      </c>
      <c r="L2892">
        <f t="shared" si="364"/>
        <v>3.5997415822383029E-6</v>
      </c>
      <c r="M2892">
        <f t="shared" si="365"/>
        <v>1.5688188337499999E-2</v>
      </c>
      <c r="N2892">
        <f t="shared" si="366"/>
        <v>1.5415836891853501E-2</v>
      </c>
      <c r="O2892">
        <f t="shared" si="367"/>
        <v>0.28412430891319462</v>
      </c>
    </row>
    <row r="2893" spans="8:15">
      <c r="H2893">
        <f t="shared" si="368"/>
        <v>2.891</v>
      </c>
      <c r="I2893">
        <f t="shared" si="363"/>
        <v>18.263125292868665</v>
      </c>
      <c r="J2893">
        <f t="shared" si="361"/>
        <v>1.25E-4</v>
      </c>
      <c r="K2893">
        <f t="shared" si="362"/>
        <v>-4.0095118722873537E-4</v>
      </c>
      <c r="L2893">
        <f t="shared" si="364"/>
        <v>3.5670166587634113E-6</v>
      </c>
      <c r="M2893">
        <f t="shared" si="365"/>
        <v>1.5688188337499999E-2</v>
      </c>
      <c r="N2893">
        <f t="shared" si="366"/>
        <v>1.5415804166930027E-2</v>
      </c>
      <c r="O2893">
        <f t="shared" si="367"/>
        <v>0.28154076299096992</v>
      </c>
    </row>
    <row r="2894" spans="8:15">
      <c r="H2894">
        <f t="shared" si="368"/>
        <v>2.8919999999999999</v>
      </c>
      <c r="I2894">
        <f t="shared" si="363"/>
        <v>18.09557368467722</v>
      </c>
      <c r="J2894">
        <f t="shared" si="361"/>
        <v>1.25E-4</v>
      </c>
      <c r="K2894">
        <f t="shared" si="362"/>
        <v>-4.0095118722873537E-4</v>
      </c>
      <c r="L2894">
        <f t="shared" si="364"/>
        <v>3.5342917352885197E-6</v>
      </c>
      <c r="M2894">
        <f t="shared" si="365"/>
        <v>1.5688188337499999E-2</v>
      </c>
      <c r="N2894">
        <f t="shared" si="366"/>
        <v>1.5415771442006553E-2</v>
      </c>
      <c r="O2894">
        <f t="shared" si="367"/>
        <v>0.27895722803497236</v>
      </c>
    </row>
    <row r="2895" spans="8:15">
      <c r="H2895">
        <f t="shared" si="368"/>
        <v>2.8930000000000002</v>
      </c>
      <c r="I2895">
        <f t="shared" si="363"/>
        <v>17.928022076485718</v>
      </c>
      <c r="J2895">
        <f t="shared" si="361"/>
        <v>1.25E-4</v>
      </c>
      <c r="K2895">
        <f t="shared" si="362"/>
        <v>-4.0095118722873537E-4</v>
      </c>
      <c r="L2895">
        <f t="shared" si="364"/>
        <v>3.5015668118136167E-6</v>
      </c>
      <c r="M2895">
        <f t="shared" si="365"/>
        <v>1.5688188337499999E-2</v>
      </c>
      <c r="N2895">
        <f t="shared" si="366"/>
        <v>1.5415738717083077E-2</v>
      </c>
      <c r="O2895">
        <f t="shared" si="367"/>
        <v>0.27637370404520101</v>
      </c>
    </row>
    <row r="2896" spans="8:15">
      <c r="H2896">
        <f t="shared" si="368"/>
        <v>2.8940000000000001</v>
      </c>
      <c r="I2896">
        <f t="shared" si="363"/>
        <v>17.760470468294272</v>
      </c>
      <c r="J2896">
        <f t="shared" si="361"/>
        <v>1.25E-4</v>
      </c>
      <c r="K2896">
        <f t="shared" si="362"/>
        <v>-4.0095118722873537E-4</v>
      </c>
      <c r="L2896">
        <f t="shared" si="364"/>
        <v>3.4688418883387251E-6</v>
      </c>
      <c r="M2896">
        <f t="shared" si="365"/>
        <v>1.5688188337499999E-2</v>
      </c>
      <c r="N2896">
        <f t="shared" si="366"/>
        <v>1.5415705992159603E-2</v>
      </c>
      <c r="O2896">
        <f t="shared" si="367"/>
        <v>0.27379019102165769</v>
      </c>
    </row>
    <row r="2897" spans="8:15">
      <c r="H2897">
        <f t="shared" si="368"/>
        <v>2.895</v>
      </c>
      <c r="I2897">
        <f t="shared" si="363"/>
        <v>17.592918860102827</v>
      </c>
      <c r="J2897">
        <f t="shared" si="361"/>
        <v>1.25E-4</v>
      </c>
      <c r="K2897">
        <f t="shared" si="362"/>
        <v>-4.0095118722873537E-4</v>
      </c>
      <c r="L2897">
        <f t="shared" si="364"/>
        <v>3.4361169648638336E-6</v>
      </c>
      <c r="M2897">
        <f t="shared" si="365"/>
        <v>1.5688188337499999E-2</v>
      </c>
      <c r="N2897">
        <f t="shared" si="366"/>
        <v>1.5415673267236127E-2</v>
      </c>
      <c r="O2897">
        <f t="shared" si="367"/>
        <v>0.27120668896434141</v>
      </c>
    </row>
    <row r="2898" spans="8:15">
      <c r="H2898">
        <f t="shared" si="368"/>
        <v>2.8959999999999999</v>
      </c>
      <c r="I2898">
        <f t="shared" si="363"/>
        <v>17.42536725191141</v>
      </c>
      <c r="J2898">
        <f t="shared" si="361"/>
        <v>1.25E-4</v>
      </c>
      <c r="K2898">
        <f t="shared" si="362"/>
        <v>-4.0095118722873537E-4</v>
      </c>
      <c r="L2898">
        <f t="shared" si="364"/>
        <v>3.4033920413889475E-6</v>
      </c>
      <c r="M2898">
        <f t="shared" si="365"/>
        <v>1.5688188337499999E-2</v>
      </c>
      <c r="N2898">
        <f t="shared" si="366"/>
        <v>1.5415640542312653E-2</v>
      </c>
      <c r="O2898">
        <f t="shared" si="367"/>
        <v>0.26862319787325273</v>
      </c>
    </row>
    <row r="2899" spans="8:15">
      <c r="H2899">
        <f t="shared" si="368"/>
        <v>2.8970000000000002</v>
      </c>
      <c r="I2899">
        <f t="shared" si="363"/>
        <v>17.25781564371988</v>
      </c>
      <c r="J2899">
        <f t="shared" si="361"/>
        <v>1.25E-4</v>
      </c>
      <c r="K2899">
        <f t="shared" si="362"/>
        <v>-4.0095118722873537E-4</v>
      </c>
      <c r="L2899">
        <f t="shared" si="364"/>
        <v>3.3706671179140394E-6</v>
      </c>
      <c r="M2899">
        <f t="shared" si="365"/>
        <v>1.5688188337499999E-2</v>
      </c>
      <c r="N2899">
        <f t="shared" si="366"/>
        <v>1.5415607817389177E-2</v>
      </c>
      <c r="O2899">
        <f t="shared" si="367"/>
        <v>0.26603971774838941</v>
      </c>
    </row>
    <row r="2900" spans="8:15">
      <c r="H2900">
        <f t="shared" si="368"/>
        <v>2.8980000000000001</v>
      </c>
      <c r="I2900">
        <f t="shared" si="363"/>
        <v>17.090264035528463</v>
      </c>
      <c r="J2900">
        <f t="shared" si="361"/>
        <v>1.25E-4</v>
      </c>
      <c r="K2900">
        <f t="shared" si="362"/>
        <v>-4.0095118722873537E-4</v>
      </c>
      <c r="L2900">
        <f t="shared" si="364"/>
        <v>3.3379421944391529E-6</v>
      </c>
      <c r="M2900">
        <f t="shared" si="365"/>
        <v>1.5688188337499999E-2</v>
      </c>
      <c r="N2900">
        <f t="shared" si="366"/>
        <v>1.5415575092465703E-2</v>
      </c>
      <c r="O2900">
        <f t="shared" si="367"/>
        <v>0.26345624858975497</v>
      </c>
    </row>
    <row r="2901" spans="8:15">
      <c r="H2901">
        <f t="shared" si="368"/>
        <v>2.899</v>
      </c>
      <c r="I2901">
        <f t="shared" si="363"/>
        <v>16.922712427337018</v>
      </c>
      <c r="J2901">
        <f t="shared" si="361"/>
        <v>1.25E-4</v>
      </c>
      <c r="K2901">
        <f t="shared" si="362"/>
        <v>-4.0095118722873537E-4</v>
      </c>
      <c r="L2901">
        <f t="shared" si="364"/>
        <v>3.3052172709642618E-6</v>
      </c>
      <c r="M2901">
        <f t="shared" si="365"/>
        <v>1.5688188337499999E-2</v>
      </c>
      <c r="N2901">
        <f t="shared" si="366"/>
        <v>1.5415542367542228E-2</v>
      </c>
      <c r="O2901">
        <f t="shared" si="367"/>
        <v>0.26087279039734718</v>
      </c>
    </row>
    <row r="2902" spans="8:15">
      <c r="H2902">
        <f t="shared" si="368"/>
        <v>2.9</v>
      </c>
      <c r="I2902">
        <f t="shared" si="363"/>
        <v>16.755160819145573</v>
      </c>
      <c r="J2902">
        <f t="shared" si="361"/>
        <v>1.25E-4</v>
      </c>
      <c r="K2902">
        <f t="shared" si="362"/>
        <v>-4.0095118722873537E-4</v>
      </c>
      <c r="L2902">
        <f t="shared" si="364"/>
        <v>3.2724923474893698E-6</v>
      </c>
      <c r="M2902">
        <f t="shared" si="365"/>
        <v>1.5688188337499999E-2</v>
      </c>
      <c r="N2902">
        <f t="shared" si="366"/>
        <v>1.5415509642618752E-2</v>
      </c>
      <c r="O2902">
        <f t="shared" si="367"/>
        <v>0.25828934317116647</v>
      </c>
    </row>
    <row r="2903" spans="8:15">
      <c r="H2903">
        <f t="shared" si="368"/>
        <v>2.9010000000000002</v>
      </c>
      <c r="I2903">
        <f t="shared" si="363"/>
        <v>16.587609210954071</v>
      </c>
      <c r="J2903">
        <f t="shared" si="361"/>
        <v>1.25E-4</v>
      </c>
      <c r="K2903">
        <f t="shared" si="362"/>
        <v>-4.0095118722873537E-4</v>
      </c>
      <c r="L2903">
        <f t="shared" si="364"/>
        <v>3.2397674240144672E-6</v>
      </c>
      <c r="M2903">
        <f t="shared" si="365"/>
        <v>1.5688188337499999E-2</v>
      </c>
      <c r="N2903">
        <f t="shared" si="366"/>
        <v>1.5415476917695278E-2</v>
      </c>
      <c r="O2903">
        <f t="shared" si="367"/>
        <v>0.25570590691121209</v>
      </c>
    </row>
    <row r="2904" spans="8:15">
      <c r="H2904">
        <f t="shared" si="368"/>
        <v>2.9020000000000001</v>
      </c>
      <c r="I2904">
        <f t="shared" si="363"/>
        <v>16.420057602762625</v>
      </c>
      <c r="J2904">
        <f t="shared" si="361"/>
        <v>1.25E-4</v>
      </c>
      <c r="K2904">
        <f t="shared" si="362"/>
        <v>-4.0095118722873537E-4</v>
      </c>
      <c r="L2904">
        <f t="shared" si="364"/>
        <v>3.2070425005395752E-6</v>
      </c>
      <c r="M2904">
        <f t="shared" si="365"/>
        <v>1.5688188337499999E-2</v>
      </c>
      <c r="N2904">
        <f t="shared" si="366"/>
        <v>1.5415444192771802E-2</v>
      </c>
      <c r="O2904">
        <f t="shared" si="367"/>
        <v>0.25312248161748557</v>
      </c>
    </row>
    <row r="2905" spans="8:15">
      <c r="H2905">
        <f t="shared" si="368"/>
        <v>2.903</v>
      </c>
      <c r="I2905">
        <f t="shared" si="363"/>
        <v>16.25250599457118</v>
      </c>
      <c r="J2905">
        <f t="shared" si="361"/>
        <v>1.25E-4</v>
      </c>
      <c r="K2905">
        <f t="shared" si="362"/>
        <v>-4.0095118722873537E-4</v>
      </c>
      <c r="L2905">
        <f t="shared" si="364"/>
        <v>3.1743175770646841E-6</v>
      </c>
      <c r="M2905">
        <f t="shared" si="365"/>
        <v>1.5688188337499999E-2</v>
      </c>
      <c r="N2905">
        <f t="shared" si="366"/>
        <v>1.5415411467848328E-2</v>
      </c>
      <c r="O2905">
        <f t="shared" si="367"/>
        <v>0.25053906728998626</v>
      </c>
    </row>
    <row r="2906" spans="8:15">
      <c r="H2906">
        <f t="shared" si="368"/>
        <v>2.9039999999999999</v>
      </c>
      <c r="I2906">
        <f t="shared" si="363"/>
        <v>16.084954386379763</v>
      </c>
      <c r="J2906">
        <f t="shared" si="361"/>
        <v>1.25E-4</v>
      </c>
      <c r="K2906">
        <f t="shared" si="362"/>
        <v>-4.0095118722873537E-4</v>
      </c>
      <c r="L2906">
        <f t="shared" si="364"/>
        <v>3.1415926535897976E-6</v>
      </c>
      <c r="M2906">
        <f t="shared" si="365"/>
        <v>1.5688188337499999E-2</v>
      </c>
      <c r="N2906">
        <f t="shared" si="366"/>
        <v>1.5415378742924854E-2</v>
      </c>
      <c r="O2906">
        <f t="shared" si="367"/>
        <v>0.24795566392871449</v>
      </c>
    </row>
    <row r="2907" spans="8:15">
      <c r="H2907">
        <f t="shared" si="368"/>
        <v>2.9050000000000002</v>
      </c>
      <c r="I2907">
        <f t="shared" si="363"/>
        <v>15.917402778188233</v>
      </c>
      <c r="J2907">
        <f t="shared" si="361"/>
        <v>1.25E-4</v>
      </c>
      <c r="K2907">
        <f t="shared" si="362"/>
        <v>-4.0095118722873537E-4</v>
      </c>
      <c r="L2907">
        <f t="shared" si="364"/>
        <v>3.1088677301148895E-6</v>
      </c>
      <c r="M2907">
        <f t="shared" si="365"/>
        <v>1.5688188337499999E-2</v>
      </c>
      <c r="N2907">
        <f t="shared" si="366"/>
        <v>1.5415346018001378E-2</v>
      </c>
      <c r="O2907">
        <f t="shared" si="367"/>
        <v>0.24537227153366806</v>
      </c>
    </row>
    <row r="2908" spans="8:15">
      <c r="H2908">
        <f t="shared" si="368"/>
        <v>2.9060000000000001</v>
      </c>
      <c r="I2908">
        <f t="shared" si="363"/>
        <v>15.749851169996816</v>
      </c>
      <c r="J2908">
        <f t="shared" si="361"/>
        <v>1.25E-4</v>
      </c>
      <c r="K2908">
        <f t="shared" si="362"/>
        <v>-4.0095118722873537E-4</v>
      </c>
      <c r="L2908">
        <f t="shared" si="364"/>
        <v>3.0761428066400034E-6</v>
      </c>
      <c r="M2908">
        <f t="shared" si="365"/>
        <v>1.5688188337499999E-2</v>
      </c>
      <c r="N2908">
        <f t="shared" si="366"/>
        <v>1.5415313293077904E-2</v>
      </c>
      <c r="O2908">
        <f t="shared" si="367"/>
        <v>0.2427888901048505</v>
      </c>
    </row>
    <row r="2909" spans="8:15">
      <c r="H2909">
        <f t="shared" si="368"/>
        <v>2.907</v>
      </c>
      <c r="I2909">
        <f t="shared" si="363"/>
        <v>15.582299561805371</v>
      </c>
      <c r="J2909">
        <f t="shared" si="361"/>
        <v>1.25E-4</v>
      </c>
      <c r="K2909">
        <f t="shared" si="362"/>
        <v>-4.0095118722873537E-4</v>
      </c>
      <c r="L2909">
        <f t="shared" si="364"/>
        <v>3.0434178831651114E-6</v>
      </c>
      <c r="M2909">
        <f t="shared" si="365"/>
        <v>1.5688188337499999E-2</v>
      </c>
      <c r="N2909">
        <f t="shared" si="366"/>
        <v>1.5415280568154428E-2</v>
      </c>
      <c r="O2909">
        <f t="shared" si="367"/>
        <v>0.24020551964225959</v>
      </c>
    </row>
    <row r="2910" spans="8:15">
      <c r="H2910">
        <f t="shared" si="368"/>
        <v>2.9079999999999999</v>
      </c>
      <c r="I2910">
        <f t="shared" si="363"/>
        <v>15.414747953613926</v>
      </c>
      <c r="J2910">
        <f t="shared" si="361"/>
        <v>1.25E-4</v>
      </c>
      <c r="K2910">
        <f t="shared" si="362"/>
        <v>-4.0095118722873537E-4</v>
      </c>
      <c r="L2910">
        <f t="shared" si="364"/>
        <v>3.0106929596902198E-6</v>
      </c>
      <c r="M2910">
        <f t="shared" si="365"/>
        <v>1.5688188337499999E-2</v>
      </c>
      <c r="N2910">
        <f t="shared" si="366"/>
        <v>1.5415247843230954E-2</v>
      </c>
      <c r="O2910">
        <f t="shared" si="367"/>
        <v>0.23762216014589582</v>
      </c>
    </row>
    <row r="2911" spans="8:15">
      <c r="H2911">
        <f t="shared" si="368"/>
        <v>2.9090000000000003</v>
      </c>
      <c r="I2911">
        <f t="shared" si="363"/>
        <v>15.247196345422424</v>
      </c>
      <c r="J2911">
        <f t="shared" si="361"/>
        <v>1.25E-4</v>
      </c>
      <c r="K2911">
        <f t="shared" si="362"/>
        <v>-4.0095118722873537E-4</v>
      </c>
      <c r="L2911">
        <f t="shared" si="364"/>
        <v>2.9779680362153168E-6</v>
      </c>
      <c r="M2911">
        <f t="shared" si="365"/>
        <v>1.5688188337499999E-2</v>
      </c>
      <c r="N2911">
        <f t="shared" si="366"/>
        <v>1.541521511830748E-2</v>
      </c>
      <c r="O2911">
        <f t="shared" si="367"/>
        <v>0.23503881161575829</v>
      </c>
    </row>
    <row r="2912" spans="8:15">
      <c r="H2912">
        <f t="shared" si="368"/>
        <v>2.91</v>
      </c>
      <c r="I2912">
        <f t="shared" si="363"/>
        <v>15.079644737230979</v>
      </c>
      <c r="J2912">
        <f t="shared" si="361"/>
        <v>1.25E-4</v>
      </c>
      <c r="K2912">
        <f t="shared" si="362"/>
        <v>-4.0095118722873537E-4</v>
      </c>
      <c r="L2912">
        <f t="shared" si="364"/>
        <v>2.9452431127404257E-6</v>
      </c>
      <c r="M2912">
        <f t="shared" si="365"/>
        <v>1.5688188337499999E-2</v>
      </c>
      <c r="N2912">
        <f t="shared" si="366"/>
        <v>1.5415182393384004E-2</v>
      </c>
      <c r="O2912">
        <f t="shared" si="367"/>
        <v>0.23245547405184874</v>
      </c>
    </row>
    <row r="2913" spans="8:15">
      <c r="H2913">
        <f t="shared" si="368"/>
        <v>2.911</v>
      </c>
      <c r="I2913">
        <f t="shared" si="363"/>
        <v>14.912093129039533</v>
      </c>
      <c r="J2913">
        <f t="shared" si="361"/>
        <v>1.25E-4</v>
      </c>
      <c r="K2913">
        <f t="shared" si="362"/>
        <v>-4.0095118722873537E-4</v>
      </c>
      <c r="L2913">
        <f t="shared" si="364"/>
        <v>2.9125181892655337E-6</v>
      </c>
      <c r="M2913">
        <f t="shared" si="365"/>
        <v>1.5688188337499999E-2</v>
      </c>
      <c r="N2913">
        <f t="shared" si="366"/>
        <v>1.541514966846053E-2</v>
      </c>
      <c r="O2913">
        <f t="shared" si="367"/>
        <v>0.22987214745416631</v>
      </c>
    </row>
    <row r="2914" spans="8:15">
      <c r="H2914">
        <f t="shared" si="368"/>
        <v>2.9119999999999999</v>
      </c>
      <c r="I2914">
        <f t="shared" si="363"/>
        <v>14.744541520848117</v>
      </c>
      <c r="J2914">
        <f t="shared" si="361"/>
        <v>1.25E-4</v>
      </c>
      <c r="K2914">
        <f t="shared" si="362"/>
        <v>-4.0095118722873537E-4</v>
      </c>
      <c r="L2914">
        <f t="shared" si="364"/>
        <v>2.879793265790648E-6</v>
      </c>
      <c r="M2914">
        <f t="shared" si="365"/>
        <v>1.5688188337499999E-2</v>
      </c>
      <c r="N2914">
        <f t="shared" si="366"/>
        <v>1.5415116943537054E-2</v>
      </c>
      <c r="O2914">
        <f t="shared" si="367"/>
        <v>0.2272888318227114</v>
      </c>
    </row>
    <row r="2915" spans="8:15">
      <c r="H2915">
        <f t="shared" si="368"/>
        <v>2.9130000000000003</v>
      </c>
      <c r="I2915">
        <f t="shared" si="363"/>
        <v>14.576989912656586</v>
      </c>
      <c r="J2915">
        <f t="shared" si="361"/>
        <v>1.25E-4</v>
      </c>
      <c r="K2915">
        <f t="shared" si="362"/>
        <v>-4.0095118722873537E-4</v>
      </c>
      <c r="L2915">
        <f t="shared" si="364"/>
        <v>2.84706834231574E-6</v>
      </c>
      <c r="M2915">
        <f t="shared" si="365"/>
        <v>1.5688188337499999E-2</v>
      </c>
      <c r="N2915">
        <f t="shared" si="366"/>
        <v>1.5415084218613579E-2</v>
      </c>
      <c r="O2915">
        <f t="shared" si="367"/>
        <v>0.22470552715748188</v>
      </c>
    </row>
    <row r="2916" spans="8:15">
      <c r="H2916">
        <f t="shared" si="368"/>
        <v>2.9140000000000001</v>
      </c>
      <c r="I2916">
        <f t="shared" si="363"/>
        <v>14.409438304465169</v>
      </c>
      <c r="J2916">
        <f t="shared" si="361"/>
        <v>1.25E-4</v>
      </c>
      <c r="K2916">
        <f t="shared" si="362"/>
        <v>-4.0095118722873537E-4</v>
      </c>
      <c r="L2916">
        <f t="shared" si="364"/>
        <v>2.8143434188408535E-6</v>
      </c>
      <c r="M2916">
        <f t="shared" si="365"/>
        <v>1.5688188337499999E-2</v>
      </c>
      <c r="N2916">
        <f t="shared" si="366"/>
        <v>1.5415051493690105E-2</v>
      </c>
      <c r="O2916">
        <f t="shared" si="367"/>
        <v>0.22212223345848123</v>
      </c>
    </row>
    <row r="2917" spans="8:15">
      <c r="H2917">
        <f t="shared" si="368"/>
        <v>2.915</v>
      </c>
      <c r="I2917">
        <f t="shared" si="363"/>
        <v>14.241886696273724</v>
      </c>
      <c r="J2917">
        <f t="shared" si="361"/>
        <v>1.25E-4</v>
      </c>
      <c r="K2917">
        <f t="shared" si="362"/>
        <v>-4.0095118722873537E-4</v>
      </c>
      <c r="L2917">
        <f t="shared" si="364"/>
        <v>2.7816184953659619E-6</v>
      </c>
      <c r="M2917">
        <f t="shared" si="365"/>
        <v>1.5688188337499999E-2</v>
      </c>
      <c r="N2917">
        <f t="shared" si="366"/>
        <v>1.5415018768766629E-2</v>
      </c>
      <c r="O2917">
        <f t="shared" si="367"/>
        <v>0.21953895072570723</v>
      </c>
    </row>
    <row r="2918" spans="8:15">
      <c r="H2918">
        <f t="shared" si="368"/>
        <v>2.9159999999999999</v>
      </c>
      <c r="I2918">
        <f t="shared" si="363"/>
        <v>14.074335088082279</v>
      </c>
      <c r="J2918">
        <f t="shared" si="361"/>
        <v>1.25E-4</v>
      </c>
      <c r="K2918">
        <f t="shared" si="362"/>
        <v>-4.0095118722873537E-4</v>
      </c>
      <c r="L2918">
        <f t="shared" si="364"/>
        <v>2.7488935718910703E-6</v>
      </c>
      <c r="M2918">
        <f t="shared" si="365"/>
        <v>1.5688188337499999E-2</v>
      </c>
      <c r="N2918">
        <f t="shared" si="366"/>
        <v>1.5414986043843155E-2</v>
      </c>
      <c r="O2918">
        <f t="shared" si="367"/>
        <v>0.21695567895916035</v>
      </c>
    </row>
    <row r="2919" spans="8:15">
      <c r="H2919">
        <f t="shared" si="368"/>
        <v>2.9170000000000003</v>
      </c>
      <c r="I2919">
        <f t="shared" si="363"/>
        <v>13.906783479890777</v>
      </c>
      <c r="J2919">
        <f t="shared" si="361"/>
        <v>1.25E-4</v>
      </c>
      <c r="K2919">
        <f t="shared" si="362"/>
        <v>-4.0095118722873537E-4</v>
      </c>
      <c r="L2919">
        <f t="shared" si="364"/>
        <v>2.7161686484161673E-6</v>
      </c>
      <c r="M2919">
        <f t="shared" si="365"/>
        <v>1.5688188337499999E-2</v>
      </c>
      <c r="N2919">
        <f t="shared" si="366"/>
        <v>1.5414953318919679E-2</v>
      </c>
      <c r="O2919">
        <f t="shared" si="367"/>
        <v>0.2143724181588397</v>
      </c>
    </row>
    <row r="2920" spans="8:15">
      <c r="H2920">
        <f t="shared" si="368"/>
        <v>2.9180000000000001</v>
      </c>
      <c r="I2920">
        <f t="shared" si="363"/>
        <v>13.739231871699332</v>
      </c>
      <c r="J2920">
        <f t="shared" si="361"/>
        <v>1.25E-4</v>
      </c>
      <c r="K2920">
        <f t="shared" si="362"/>
        <v>-4.0095118722873537E-4</v>
      </c>
      <c r="L2920">
        <f t="shared" si="364"/>
        <v>2.6834437249412757E-6</v>
      </c>
      <c r="M2920">
        <f t="shared" si="365"/>
        <v>1.5688188337499999E-2</v>
      </c>
      <c r="N2920">
        <f t="shared" si="366"/>
        <v>1.5414920593996205E-2</v>
      </c>
      <c r="O2920">
        <f t="shared" si="367"/>
        <v>0.21178916832474706</v>
      </c>
    </row>
    <row r="2921" spans="8:15">
      <c r="H2921">
        <f t="shared" si="368"/>
        <v>2.919</v>
      </c>
      <c r="I2921">
        <f t="shared" si="363"/>
        <v>13.571680263507886</v>
      </c>
      <c r="J2921">
        <f t="shared" si="361"/>
        <v>1.25E-4</v>
      </c>
      <c r="K2921">
        <f t="shared" si="362"/>
        <v>-4.0095118722873537E-4</v>
      </c>
      <c r="L2921">
        <f t="shared" si="364"/>
        <v>2.6507188014663842E-6</v>
      </c>
      <c r="M2921">
        <f t="shared" si="365"/>
        <v>1.5688188337499999E-2</v>
      </c>
      <c r="N2921">
        <f t="shared" si="366"/>
        <v>1.5414887869072729E-2</v>
      </c>
      <c r="O2921">
        <f t="shared" si="367"/>
        <v>0.20920592945688149</v>
      </c>
    </row>
    <row r="2922" spans="8:15">
      <c r="H2922">
        <f t="shared" si="368"/>
        <v>2.92</v>
      </c>
      <c r="I2922">
        <f t="shared" si="363"/>
        <v>13.40412865531647</v>
      </c>
      <c r="J2922">
        <f t="shared" si="361"/>
        <v>1.25E-4</v>
      </c>
      <c r="K2922">
        <f t="shared" si="362"/>
        <v>-4.0095118722873537E-4</v>
      </c>
      <c r="L2922">
        <f t="shared" si="364"/>
        <v>2.6179938779914977E-6</v>
      </c>
      <c r="M2922">
        <f t="shared" si="365"/>
        <v>1.5688188337499999E-2</v>
      </c>
      <c r="N2922">
        <f t="shared" si="366"/>
        <v>1.5414855144149255E-2</v>
      </c>
      <c r="O2922">
        <f t="shared" si="367"/>
        <v>0.20662270155524351</v>
      </c>
    </row>
    <row r="2923" spans="8:15">
      <c r="H2923">
        <f t="shared" si="368"/>
        <v>2.9210000000000003</v>
      </c>
      <c r="I2923">
        <f t="shared" si="363"/>
        <v>13.236577047124939</v>
      </c>
      <c r="J2923">
        <f t="shared" si="361"/>
        <v>1.25E-4</v>
      </c>
      <c r="K2923">
        <f t="shared" si="362"/>
        <v>-4.0095118722873537E-4</v>
      </c>
      <c r="L2923">
        <f t="shared" si="364"/>
        <v>2.5852689545165896E-6</v>
      </c>
      <c r="M2923">
        <f t="shared" si="365"/>
        <v>1.5688188337499999E-2</v>
      </c>
      <c r="N2923">
        <f t="shared" si="366"/>
        <v>1.5414822419225781E-2</v>
      </c>
      <c r="O2923">
        <f t="shared" si="367"/>
        <v>0.2040394846198309</v>
      </c>
    </row>
    <row r="2924" spans="8:15">
      <c r="H2924">
        <f t="shared" si="368"/>
        <v>2.9220000000000002</v>
      </c>
      <c r="I2924">
        <f t="shared" si="363"/>
        <v>13.069025438933522</v>
      </c>
      <c r="J2924">
        <f t="shared" si="361"/>
        <v>1.25E-4</v>
      </c>
      <c r="K2924">
        <f t="shared" si="362"/>
        <v>-4.0095118722873537E-4</v>
      </c>
      <c r="L2924">
        <f t="shared" si="364"/>
        <v>2.552544031041704E-6</v>
      </c>
      <c r="M2924">
        <f t="shared" si="365"/>
        <v>1.5688188337499999E-2</v>
      </c>
      <c r="N2924">
        <f t="shared" si="366"/>
        <v>1.5414789694302305E-2</v>
      </c>
      <c r="O2924">
        <f t="shared" si="367"/>
        <v>0.20145627865064711</v>
      </c>
    </row>
    <row r="2925" spans="8:15">
      <c r="H2925">
        <f t="shared" si="368"/>
        <v>2.923</v>
      </c>
      <c r="I2925">
        <f t="shared" si="363"/>
        <v>12.901473830742077</v>
      </c>
      <c r="J2925">
        <f t="shared" si="361"/>
        <v>1.25E-4</v>
      </c>
      <c r="K2925">
        <f t="shared" si="362"/>
        <v>-4.0095118722873537E-4</v>
      </c>
      <c r="L2925">
        <f t="shared" si="364"/>
        <v>2.519819107566812E-6</v>
      </c>
      <c r="M2925">
        <f t="shared" si="365"/>
        <v>1.5688188337499999E-2</v>
      </c>
      <c r="N2925">
        <f t="shared" si="366"/>
        <v>1.5414756969378831E-2</v>
      </c>
      <c r="O2925">
        <f t="shared" si="367"/>
        <v>0.19887308364769005</v>
      </c>
    </row>
    <row r="2926" spans="8:15">
      <c r="H2926">
        <f t="shared" si="368"/>
        <v>2.9239999999999999</v>
      </c>
      <c r="I2926">
        <f t="shared" si="363"/>
        <v>12.733922222550632</v>
      </c>
      <c r="J2926">
        <f t="shared" si="361"/>
        <v>1.25E-4</v>
      </c>
      <c r="K2926">
        <f t="shared" si="362"/>
        <v>-4.0095118722873537E-4</v>
      </c>
      <c r="L2926">
        <f t="shared" si="364"/>
        <v>2.48709418409192E-6</v>
      </c>
      <c r="M2926">
        <f t="shared" si="365"/>
        <v>1.5688188337499999E-2</v>
      </c>
      <c r="N2926">
        <f t="shared" si="366"/>
        <v>1.5414724244455355E-2</v>
      </c>
      <c r="O2926">
        <f t="shared" si="367"/>
        <v>0.19628989961096005</v>
      </c>
    </row>
    <row r="2927" spans="8:15">
      <c r="H2927">
        <f t="shared" si="368"/>
        <v>2.9250000000000003</v>
      </c>
      <c r="I2927">
        <f t="shared" si="363"/>
        <v>12.56637061435913</v>
      </c>
      <c r="J2927">
        <f t="shared" si="361"/>
        <v>1.25E-4</v>
      </c>
      <c r="K2927">
        <f t="shared" si="362"/>
        <v>-4.0095118722873537E-4</v>
      </c>
      <c r="L2927">
        <f t="shared" si="364"/>
        <v>2.4543692606170174E-6</v>
      </c>
      <c r="M2927">
        <f t="shared" si="365"/>
        <v>1.5688188337499999E-2</v>
      </c>
      <c r="N2927">
        <f t="shared" si="366"/>
        <v>1.5414691519531881E-2</v>
      </c>
      <c r="O2927">
        <f t="shared" si="367"/>
        <v>0.19370672654045631</v>
      </c>
    </row>
    <row r="2928" spans="8:15">
      <c r="H2928">
        <f t="shared" si="368"/>
        <v>2.9260000000000002</v>
      </c>
      <c r="I2928">
        <f t="shared" si="363"/>
        <v>12.398819006167685</v>
      </c>
      <c r="J2928">
        <f t="shared" si="361"/>
        <v>1.25E-4</v>
      </c>
      <c r="K2928">
        <f t="shared" si="362"/>
        <v>-4.0095118722873537E-4</v>
      </c>
      <c r="L2928">
        <f t="shared" si="364"/>
        <v>2.4216443371421258E-6</v>
      </c>
      <c r="M2928">
        <f t="shared" si="365"/>
        <v>1.5688188337499999E-2</v>
      </c>
      <c r="N2928">
        <f t="shared" si="366"/>
        <v>1.5414658794608406E-2</v>
      </c>
      <c r="O2928">
        <f t="shared" si="367"/>
        <v>0.19112356443618056</v>
      </c>
    </row>
    <row r="2929" spans="8:15">
      <c r="H2929">
        <f t="shared" si="368"/>
        <v>2.927</v>
      </c>
      <c r="I2929">
        <f t="shared" si="363"/>
        <v>12.231267397976239</v>
      </c>
      <c r="J2929">
        <f t="shared" si="361"/>
        <v>1.25E-4</v>
      </c>
      <c r="K2929">
        <f t="shared" si="362"/>
        <v>-4.0095118722873537E-4</v>
      </c>
      <c r="L2929">
        <f t="shared" si="364"/>
        <v>2.3889194136672342E-6</v>
      </c>
      <c r="M2929">
        <f t="shared" si="365"/>
        <v>1.5688188337499999E-2</v>
      </c>
      <c r="N2929">
        <f t="shared" si="366"/>
        <v>1.541462606968493E-2</v>
      </c>
      <c r="O2929">
        <f t="shared" si="367"/>
        <v>0.1885404132981319</v>
      </c>
    </row>
    <row r="2930" spans="8:15">
      <c r="H2930">
        <f t="shared" si="368"/>
        <v>2.9279999999999999</v>
      </c>
      <c r="I2930">
        <f t="shared" si="363"/>
        <v>12.063715789784823</v>
      </c>
      <c r="J2930">
        <f t="shared" si="361"/>
        <v>1.25E-4</v>
      </c>
      <c r="K2930">
        <f t="shared" si="362"/>
        <v>-4.0095118722873537E-4</v>
      </c>
      <c r="L2930">
        <f t="shared" si="364"/>
        <v>2.3561944901923482E-6</v>
      </c>
      <c r="M2930">
        <f t="shared" si="365"/>
        <v>1.5688188337499999E-2</v>
      </c>
      <c r="N2930">
        <f t="shared" si="366"/>
        <v>1.5414593344761456E-2</v>
      </c>
      <c r="O2930">
        <f t="shared" si="367"/>
        <v>0.18595727312631083</v>
      </c>
    </row>
    <row r="2931" spans="8:15">
      <c r="H2931">
        <f t="shared" si="368"/>
        <v>2.9290000000000003</v>
      </c>
      <c r="I2931">
        <f t="shared" si="363"/>
        <v>11.896164181593292</v>
      </c>
      <c r="J2931">
        <f t="shared" si="361"/>
        <v>1.25E-4</v>
      </c>
      <c r="K2931">
        <f t="shared" si="362"/>
        <v>-4.0095118722873537E-4</v>
      </c>
      <c r="L2931">
        <f t="shared" si="364"/>
        <v>2.3234695667174401E-6</v>
      </c>
      <c r="M2931">
        <f t="shared" si="365"/>
        <v>1.5688188337499999E-2</v>
      </c>
      <c r="N2931">
        <f t="shared" si="366"/>
        <v>1.541456061983798E-2</v>
      </c>
      <c r="O2931">
        <f t="shared" si="367"/>
        <v>0.18337414392071508</v>
      </c>
    </row>
    <row r="2932" spans="8:15">
      <c r="H2932">
        <f t="shared" si="368"/>
        <v>2.93</v>
      </c>
      <c r="I2932">
        <f t="shared" si="363"/>
        <v>11.728612573401875</v>
      </c>
      <c r="J2932">
        <f t="shared" si="361"/>
        <v>1.25E-4</v>
      </c>
      <c r="K2932">
        <f t="shared" si="362"/>
        <v>-4.0095118722873537E-4</v>
      </c>
      <c r="L2932">
        <f t="shared" si="364"/>
        <v>2.2907446432425536E-6</v>
      </c>
      <c r="M2932">
        <f t="shared" si="365"/>
        <v>1.5688188337499999E-2</v>
      </c>
      <c r="N2932">
        <f t="shared" si="366"/>
        <v>1.5414527894914506E-2</v>
      </c>
      <c r="O2932">
        <f t="shared" si="367"/>
        <v>0.18079102568134822</v>
      </c>
    </row>
    <row r="2933" spans="8:15">
      <c r="H2933">
        <f t="shared" si="368"/>
        <v>2.931</v>
      </c>
      <c r="I2933">
        <f t="shared" si="363"/>
        <v>11.56106096521043</v>
      </c>
      <c r="J2933">
        <f t="shared" si="361"/>
        <v>1.25E-4</v>
      </c>
      <c r="K2933">
        <f t="shared" si="362"/>
        <v>-4.0095118722873537E-4</v>
      </c>
      <c r="L2933">
        <f t="shared" si="364"/>
        <v>2.258019719767662E-6</v>
      </c>
      <c r="M2933">
        <f t="shared" si="365"/>
        <v>1.5688188337499999E-2</v>
      </c>
      <c r="N2933">
        <f t="shared" si="366"/>
        <v>1.5414495169991032E-2</v>
      </c>
      <c r="O2933">
        <f t="shared" si="367"/>
        <v>0.17820791840820804</v>
      </c>
    </row>
    <row r="2934" spans="8:15">
      <c r="H2934">
        <f t="shared" si="368"/>
        <v>2.9319999999999999</v>
      </c>
      <c r="I2934">
        <f t="shared" si="363"/>
        <v>11.393509357018985</v>
      </c>
      <c r="J2934">
        <f t="shared" si="361"/>
        <v>1.25E-4</v>
      </c>
      <c r="K2934">
        <f t="shared" si="362"/>
        <v>-4.0095118722873537E-4</v>
      </c>
      <c r="L2934">
        <f t="shared" si="364"/>
        <v>2.2252947962927704E-6</v>
      </c>
      <c r="M2934">
        <f t="shared" si="365"/>
        <v>1.5688188337499999E-2</v>
      </c>
      <c r="N2934">
        <f t="shared" si="366"/>
        <v>1.5414462445067556E-2</v>
      </c>
      <c r="O2934">
        <f t="shared" si="367"/>
        <v>0.17562482210129493</v>
      </c>
    </row>
    <row r="2935" spans="8:15">
      <c r="H2935">
        <f t="shared" si="368"/>
        <v>2.9330000000000003</v>
      </c>
      <c r="I2935">
        <f t="shared" si="363"/>
        <v>11.225957748827483</v>
      </c>
      <c r="J2935">
        <f t="shared" si="361"/>
        <v>1.25E-4</v>
      </c>
      <c r="K2935">
        <f t="shared" si="362"/>
        <v>-4.0095118722873537E-4</v>
      </c>
      <c r="L2935">
        <f t="shared" si="364"/>
        <v>2.1925698728178679E-6</v>
      </c>
      <c r="M2935">
        <f t="shared" si="365"/>
        <v>1.5688188337499999E-2</v>
      </c>
      <c r="N2935">
        <f t="shared" si="366"/>
        <v>1.5414429720144082E-2</v>
      </c>
      <c r="O2935">
        <f t="shared" si="367"/>
        <v>0.17304173676060811</v>
      </c>
    </row>
    <row r="2936" spans="8:15">
      <c r="H2936">
        <f t="shared" si="368"/>
        <v>2.9340000000000002</v>
      </c>
      <c r="I2936">
        <f t="shared" si="363"/>
        <v>11.058406140636038</v>
      </c>
      <c r="J2936">
        <f t="shared" si="361"/>
        <v>1.25E-4</v>
      </c>
      <c r="K2936">
        <f t="shared" si="362"/>
        <v>-4.0095118722873537E-4</v>
      </c>
      <c r="L2936">
        <f t="shared" si="364"/>
        <v>2.1598449493429759E-6</v>
      </c>
      <c r="M2936">
        <f t="shared" si="365"/>
        <v>1.5688188337499999E-2</v>
      </c>
      <c r="N2936">
        <f t="shared" si="366"/>
        <v>1.5414396995220606E-2</v>
      </c>
      <c r="O2936">
        <f t="shared" si="367"/>
        <v>0.17045866238614923</v>
      </c>
    </row>
    <row r="2937" spans="8:15">
      <c r="H2937">
        <f t="shared" si="368"/>
        <v>2.9350000000000001</v>
      </c>
      <c r="I2937">
        <f t="shared" si="363"/>
        <v>10.890854532444592</v>
      </c>
      <c r="J2937">
        <f t="shared" si="361"/>
        <v>1.25E-4</v>
      </c>
      <c r="K2937">
        <f t="shared" si="362"/>
        <v>-4.0095118722873537E-4</v>
      </c>
      <c r="L2937">
        <f t="shared" si="364"/>
        <v>2.1271200258680843E-6</v>
      </c>
      <c r="M2937">
        <f t="shared" si="365"/>
        <v>1.5688188337499999E-2</v>
      </c>
      <c r="N2937">
        <f t="shared" si="366"/>
        <v>1.5414364270297132E-2</v>
      </c>
      <c r="O2937">
        <f t="shared" si="367"/>
        <v>0.16787559897791751</v>
      </c>
    </row>
    <row r="2938" spans="8:15">
      <c r="H2938">
        <f t="shared" si="368"/>
        <v>2.9359999999999999</v>
      </c>
      <c r="I2938">
        <f t="shared" si="363"/>
        <v>10.723302924253176</v>
      </c>
      <c r="J2938">
        <f t="shared" si="361"/>
        <v>1.25E-4</v>
      </c>
      <c r="K2938">
        <f t="shared" si="362"/>
        <v>-4.0095118722873537E-4</v>
      </c>
      <c r="L2938">
        <f t="shared" si="364"/>
        <v>2.0943951023931982E-6</v>
      </c>
      <c r="M2938">
        <f t="shared" si="365"/>
        <v>1.5688188337499999E-2</v>
      </c>
      <c r="N2938">
        <f t="shared" si="366"/>
        <v>1.5414331545373658E-2</v>
      </c>
      <c r="O2938">
        <f t="shared" si="367"/>
        <v>0.16529254653591333</v>
      </c>
    </row>
    <row r="2939" spans="8:15">
      <c r="H2939">
        <f t="shared" si="368"/>
        <v>2.9370000000000003</v>
      </c>
      <c r="I2939">
        <f t="shared" si="363"/>
        <v>10.555751316061645</v>
      </c>
      <c r="J2939">
        <f t="shared" si="361"/>
        <v>1.25E-4</v>
      </c>
      <c r="K2939">
        <f t="shared" si="362"/>
        <v>-4.0095118722873537E-4</v>
      </c>
      <c r="L2939">
        <f t="shared" si="364"/>
        <v>2.0616701789182901E-6</v>
      </c>
      <c r="M2939">
        <f t="shared" si="365"/>
        <v>1.5688188337499999E-2</v>
      </c>
      <c r="N2939">
        <f t="shared" si="366"/>
        <v>1.5414298820450182E-2</v>
      </c>
      <c r="O2939">
        <f t="shared" si="367"/>
        <v>0.16270950506013446</v>
      </c>
    </row>
    <row r="2940" spans="8:15">
      <c r="H2940">
        <f t="shared" si="368"/>
        <v>2.9380000000000002</v>
      </c>
      <c r="I2940">
        <f t="shared" si="363"/>
        <v>10.388199707870228</v>
      </c>
      <c r="J2940">
        <f t="shared" si="361"/>
        <v>1.25E-4</v>
      </c>
      <c r="K2940">
        <f t="shared" si="362"/>
        <v>-4.0095118722873537E-4</v>
      </c>
      <c r="L2940">
        <f t="shared" si="364"/>
        <v>2.0289452554434041E-6</v>
      </c>
      <c r="M2940">
        <f t="shared" si="365"/>
        <v>1.5688188337499999E-2</v>
      </c>
      <c r="N2940">
        <f t="shared" si="366"/>
        <v>1.5414266095526707E-2</v>
      </c>
      <c r="O2940">
        <f t="shared" si="367"/>
        <v>0.16012647455058451</v>
      </c>
    </row>
    <row r="2941" spans="8:15">
      <c r="H2941">
        <f t="shared" si="368"/>
        <v>2.9390000000000001</v>
      </c>
      <c r="I2941">
        <f t="shared" si="363"/>
        <v>10.220648099678783</v>
      </c>
      <c r="J2941">
        <f t="shared" si="361"/>
        <v>1.25E-4</v>
      </c>
      <c r="K2941">
        <f t="shared" si="362"/>
        <v>-4.0095118722873537E-4</v>
      </c>
      <c r="L2941">
        <f t="shared" si="364"/>
        <v>1.9962203319685125E-6</v>
      </c>
      <c r="M2941">
        <f t="shared" si="365"/>
        <v>1.5688188337499999E-2</v>
      </c>
      <c r="N2941">
        <f t="shared" si="366"/>
        <v>1.5414233370603232E-2</v>
      </c>
      <c r="O2941">
        <f t="shared" si="367"/>
        <v>0.15754345500726119</v>
      </c>
    </row>
    <row r="2942" spans="8:15">
      <c r="H2942">
        <f t="shared" si="368"/>
        <v>2.94</v>
      </c>
      <c r="I2942">
        <f t="shared" si="363"/>
        <v>10.053096491487338</v>
      </c>
      <c r="J2942">
        <f t="shared" si="361"/>
        <v>1.25E-4</v>
      </c>
      <c r="K2942">
        <f t="shared" si="362"/>
        <v>-4.0095118722873537E-4</v>
      </c>
      <c r="L2942">
        <f t="shared" si="364"/>
        <v>1.9634954084936209E-6</v>
      </c>
      <c r="M2942">
        <f t="shared" si="365"/>
        <v>1.5688188337499999E-2</v>
      </c>
      <c r="N2942">
        <f t="shared" si="366"/>
        <v>1.5414200645679757E-2</v>
      </c>
      <c r="O2942">
        <f t="shared" si="367"/>
        <v>0.15496044643016502</v>
      </c>
    </row>
    <row r="2943" spans="8:15">
      <c r="H2943">
        <f t="shared" si="368"/>
        <v>2.9410000000000003</v>
      </c>
      <c r="I2943">
        <f t="shared" si="363"/>
        <v>9.8855448832958359</v>
      </c>
      <c r="J2943">
        <f t="shared" si="361"/>
        <v>1.25E-4</v>
      </c>
      <c r="K2943">
        <f t="shared" si="362"/>
        <v>-4.0095118722873537E-4</v>
      </c>
      <c r="L2943">
        <f t="shared" si="364"/>
        <v>1.9307704850187179E-6</v>
      </c>
      <c r="M2943">
        <f t="shared" si="365"/>
        <v>1.5688188337499999E-2</v>
      </c>
      <c r="N2943">
        <f t="shared" si="366"/>
        <v>1.5414167920756281E-2</v>
      </c>
      <c r="O2943">
        <f t="shared" si="367"/>
        <v>0.15237744881929507</v>
      </c>
    </row>
    <row r="2944" spans="8:15">
      <c r="H2944">
        <f t="shared" si="368"/>
        <v>2.9420000000000002</v>
      </c>
      <c r="I2944">
        <f t="shared" si="363"/>
        <v>9.7179932751043907</v>
      </c>
      <c r="J2944">
        <f t="shared" si="361"/>
        <v>1.25E-4</v>
      </c>
      <c r="K2944">
        <f t="shared" si="362"/>
        <v>-4.0095118722873537E-4</v>
      </c>
      <c r="L2944">
        <f t="shared" si="364"/>
        <v>1.8980455615438264E-6</v>
      </c>
      <c r="M2944">
        <f t="shared" si="365"/>
        <v>1.5688188337499999E-2</v>
      </c>
      <c r="N2944">
        <f t="shared" si="366"/>
        <v>1.5414135195832807E-2</v>
      </c>
      <c r="O2944">
        <f t="shared" si="367"/>
        <v>0.14979446217465311</v>
      </c>
    </row>
    <row r="2945" spans="8:15">
      <c r="H2945">
        <f t="shared" si="368"/>
        <v>2.9430000000000001</v>
      </c>
      <c r="I2945">
        <f t="shared" si="363"/>
        <v>9.5504416669129739</v>
      </c>
      <c r="J2945">
        <f t="shared" si="361"/>
        <v>1.25E-4</v>
      </c>
      <c r="K2945">
        <f t="shared" si="362"/>
        <v>-4.0095118722873537E-4</v>
      </c>
      <c r="L2945">
        <f t="shared" si="364"/>
        <v>1.8653206380689403E-6</v>
      </c>
      <c r="M2945">
        <f t="shared" si="365"/>
        <v>1.5688188337499999E-2</v>
      </c>
      <c r="N2945">
        <f t="shared" si="366"/>
        <v>1.5414102470909333E-2</v>
      </c>
      <c r="O2945">
        <f t="shared" si="367"/>
        <v>0.14721148649623872</v>
      </c>
    </row>
    <row r="2946" spans="8:15">
      <c r="H2946">
        <f t="shared" si="368"/>
        <v>2.944</v>
      </c>
      <c r="I2946">
        <f t="shared" si="363"/>
        <v>9.3828900587215287</v>
      </c>
      <c r="J2946">
        <f t="shared" ref="J2946:J3002" si="369">IF(H2946&lt;$E$18,$E$17,IF(H2946&lt;$E$5,$E$14,0))/$E$8/$E$9</f>
        <v>1.25E-4</v>
      </c>
      <c r="K2946">
        <f t="shared" ref="K2946:K3002" si="370">IF(H2946&lt;$E$3,$E$12*$E$22,IF(H2946&lt;$E$4,0,IF(H2946&lt;$E$5,-$E$12*$E$22,0)))</f>
        <v>-4.0095118722873537E-4</v>
      </c>
      <c r="L2946">
        <f t="shared" si="364"/>
        <v>1.8325957145940485E-6</v>
      </c>
      <c r="M2946">
        <f t="shared" si="365"/>
        <v>1.5688188337499999E-2</v>
      </c>
      <c r="N2946">
        <f t="shared" si="366"/>
        <v>1.5414069745985857E-2</v>
      </c>
      <c r="O2946">
        <f t="shared" si="367"/>
        <v>0.14462852178405097</v>
      </c>
    </row>
    <row r="2947" spans="8:15">
      <c r="H2947">
        <f t="shared" si="368"/>
        <v>2.9449999999999998</v>
      </c>
      <c r="I2947">
        <f t="shared" ref="I2947:I3002" si="371">IF(H2947&lt;$E$3,$E$12*H2947,IF(H2947&lt;$E$4,$E$10,IF(H2947&lt;$E$5,$E$10-$E$12*(H2947-$E$4),0)))</f>
        <v>9.2153384505300835</v>
      </c>
      <c r="J2947">
        <f t="shared" si="369"/>
        <v>1.25E-4</v>
      </c>
      <c r="K2947">
        <f t="shared" si="370"/>
        <v>-4.0095118722873537E-4</v>
      </c>
      <c r="L2947">
        <f t="shared" ref="L2947:L3002" si="372">I2947*$E$15/$E$9/$E$8^2</f>
        <v>1.7998707911191569E-6</v>
      </c>
      <c r="M2947">
        <f t="shared" ref="M2947:M3002" si="373">$E$19/$E$8/$E$9</f>
        <v>1.5688188337499999E-2</v>
      </c>
      <c r="N2947">
        <f t="shared" ref="N2947:N3002" si="374">SUM(J2947:M2947)</f>
        <v>1.5414037021062383E-2</v>
      </c>
      <c r="O2947">
        <f t="shared" ref="O2947:O3002" si="375">I2947*N2947</f>
        <v>0.14204556803809038</v>
      </c>
    </row>
    <row r="2948" spans="8:15">
      <c r="H2948">
        <f t="shared" ref="H2948:H3002" si="376">(ROW()-2)*0.001</f>
        <v>2.9460000000000002</v>
      </c>
      <c r="I2948">
        <f t="shared" si="371"/>
        <v>9.0477868423385814</v>
      </c>
      <c r="J2948">
        <f t="shared" si="369"/>
        <v>1.25E-4</v>
      </c>
      <c r="K2948">
        <f t="shared" si="370"/>
        <v>-4.0095118722873537E-4</v>
      </c>
      <c r="L2948">
        <f t="shared" si="372"/>
        <v>1.7671458676442541E-6</v>
      </c>
      <c r="M2948">
        <f t="shared" si="373"/>
        <v>1.5688188337499999E-2</v>
      </c>
      <c r="N2948">
        <f t="shared" si="374"/>
        <v>1.5414004296138907E-2</v>
      </c>
      <c r="O2948">
        <f t="shared" si="375"/>
        <v>0.13946262525835598</v>
      </c>
    </row>
    <row r="2949" spans="8:15">
      <c r="H2949">
        <f t="shared" si="376"/>
        <v>2.9470000000000001</v>
      </c>
      <c r="I2949">
        <f t="shared" si="371"/>
        <v>8.8802352341471362</v>
      </c>
      <c r="J2949">
        <f t="shared" si="369"/>
        <v>1.25E-4</v>
      </c>
      <c r="K2949">
        <f t="shared" si="370"/>
        <v>-4.0095118722873537E-4</v>
      </c>
      <c r="L2949">
        <f t="shared" si="372"/>
        <v>1.7344209441693626E-6</v>
      </c>
      <c r="M2949">
        <f t="shared" si="373"/>
        <v>1.5688188337499999E-2</v>
      </c>
      <c r="N2949">
        <f t="shared" si="374"/>
        <v>1.5413971571215433E-2</v>
      </c>
      <c r="O2949">
        <f t="shared" si="375"/>
        <v>0.13687969344484957</v>
      </c>
    </row>
    <row r="2950" spans="8:15">
      <c r="H2950">
        <f t="shared" si="376"/>
        <v>2.948</v>
      </c>
      <c r="I2950">
        <f t="shared" si="371"/>
        <v>8.712683625955691</v>
      </c>
      <c r="J2950">
        <f t="shared" si="369"/>
        <v>1.25E-4</v>
      </c>
      <c r="K2950">
        <f t="shared" si="370"/>
        <v>-4.0095118722873537E-4</v>
      </c>
      <c r="L2950">
        <f t="shared" si="372"/>
        <v>1.701696020694471E-6</v>
      </c>
      <c r="M2950">
        <f t="shared" si="373"/>
        <v>1.5688188337499999E-2</v>
      </c>
      <c r="N2950">
        <f t="shared" si="374"/>
        <v>1.5413938846291959E-2</v>
      </c>
      <c r="O2950">
        <f t="shared" si="375"/>
        <v>0.13429677259757031</v>
      </c>
    </row>
    <row r="2951" spans="8:15">
      <c r="H2951">
        <f t="shared" si="376"/>
        <v>2.9489999999999998</v>
      </c>
      <c r="I2951">
        <f t="shared" si="371"/>
        <v>8.5451320177642742</v>
      </c>
      <c r="J2951">
        <f t="shared" si="369"/>
        <v>1.25E-4</v>
      </c>
      <c r="K2951">
        <f t="shared" si="370"/>
        <v>-4.0095118722873537E-4</v>
      </c>
      <c r="L2951">
        <f t="shared" si="372"/>
        <v>1.6689710972195849E-6</v>
      </c>
      <c r="M2951">
        <f t="shared" si="373"/>
        <v>1.5688188337499999E-2</v>
      </c>
      <c r="N2951">
        <f t="shared" si="374"/>
        <v>1.5413906121368483E-2</v>
      </c>
      <c r="O2951">
        <f t="shared" si="375"/>
        <v>0.13171386271651855</v>
      </c>
    </row>
    <row r="2952" spans="8:15">
      <c r="H2952">
        <f t="shared" si="376"/>
        <v>2.95</v>
      </c>
      <c r="I2952">
        <f t="shared" si="371"/>
        <v>8.3775804095727437</v>
      </c>
      <c r="J2952">
        <f t="shared" si="369"/>
        <v>1.25E-4</v>
      </c>
      <c r="K2952">
        <f t="shared" si="370"/>
        <v>-4.0095118722873537E-4</v>
      </c>
      <c r="L2952">
        <f t="shared" si="372"/>
        <v>1.6362461737446764E-6</v>
      </c>
      <c r="M2952">
        <f t="shared" si="373"/>
        <v>1.5688188337499999E-2</v>
      </c>
      <c r="N2952">
        <f t="shared" si="374"/>
        <v>1.5413873396445009E-2</v>
      </c>
      <c r="O2952">
        <f t="shared" si="375"/>
        <v>0.1291309638016922</v>
      </c>
    </row>
    <row r="2953" spans="8:15">
      <c r="H2953">
        <f t="shared" si="376"/>
        <v>2.9510000000000001</v>
      </c>
      <c r="I2953">
        <f t="shared" si="371"/>
        <v>8.210028801381327</v>
      </c>
      <c r="J2953">
        <f t="shared" si="369"/>
        <v>1.25E-4</v>
      </c>
      <c r="K2953">
        <f t="shared" si="370"/>
        <v>-4.0095118722873537E-4</v>
      </c>
      <c r="L2953">
        <f t="shared" si="372"/>
        <v>1.6035212502697906E-6</v>
      </c>
      <c r="M2953">
        <f t="shared" si="373"/>
        <v>1.5688188337499999E-2</v>
      </c>
      <c r="N2953">
        <f t="shared" si="374"/>
        <v>1.5413840671521533E-2</v>
      </c>
      <c r="O2953">
        <f t="shared" si="375"/>
        <v>0.12654807585309469</v>
      </c>
    </row>
    <row r="2954" spans="8:15">
      <c r="H2954">
        <f t="shared" si="376"/>
        <v>2.952</v>
      </c>
      <c r="I2954">
        <f t="shared" si="371"/>
        <v>8.0424771931898817</v>
      </c>
      <c r="J2954">
        <f t="shared" si="369"/>
        <v>1.25E-4</v>
      </c>
      <c r="K2954">
        <f t="shared" si="370"/>
        <v>-4.0095118722873537E-4</v>
      </c>
      <c r="L2954">
        <f t="shared" si="372"/>
        <v>1.5707963267948988E-6</v>
      </c>
      <c r="M2954">
        <f t="shared" si="373"/>
        <v>1.5688188337499999E-2</v>
      </c>
      <c r="N2954">
        <f t="shared" si="374"/>
        <v>1.5413807946598058E-2</v>
      </c>
      <c r="O2954">
        <f t="shared" si="375"/>
        <v>0.12396519887072385</v>
      </c>
    </row>
    <row r="2955" spans="8:15">
      <c r="H2955">
        <f t="shared" si="376"/>
        <v>2.9529999999999998</v>
      </c>
      <c r="I2955">
        <f t="shared" si="371"/>
        <v>7.8749255849984365</v>
      </c>
      <c r="J2955">
        <f t="shared" si="369"/>
        <v>1.25E-4</v>
      </c>
      <c r="K2955">
        <f t="shared" si="370"/>
        <v>-4.0095118722873537E-4</v>
      </c>
      <c r="L2955">
        <f t="shared" si="372"/>
        <v>1.5380714033200072E-6</v>
      </c>
      <c r="M2955">
        <f t="shared" si="373"/>
        <v>1.5688188337499999E-2</v>
      </c>
      <c r="N2955">
        <f t="shared" si="374"/>
        <v>1.5413775221674584E-2</v>
      </c>
      <c r="O2955">
        <f t="shared" si="375"/>
        <v>0.12138233285458014</v>
      </c>
    </row>
    <row r="2956" spans="8:15">
      <c r="H2956">
        <f t="shared" si="376"/>
        <v>2.9540000000000002</v>
      </c>
      <c r="I2956">
        <f t="shared" si="371"/>
        <v>7.7073739768069345</v>
      </c>
      <c r="J2956">
        <f t="shared" si="369"/>
        <v>1.25E-4</v>
      </c>
      <c r="K2956">
        <f t="shared" si="370"/>
        <v>-4.0095118722873537E-4</v>
      </c>
      <c r="L2956">
        <f t="shared" si="372"/>
        <v>1.5053464798451044E-6</v>
      </c>
      <c r="M2956">
        <f t="shared" si="373"/>
        <v>1.5688188337499999E-2</v>
      </c>
      <c r="N2956">
        <f t="shared" si="374"/>
        <v>1.5413742496751108E-2</v>
      </c>
      <c r="O2956">
        <f t="shared" si="375"/>
        <v>0.11879947780466264</v>
      </c>
    </row>
    <row r="2957" spans="8:15">
      <c r="H2957">
        <f t="shared" si="376"/>
        <v>2.9550000000000001</v>
      </c>
      <c r="I2957">
        <f t="shared" si="371"/>
        <v>7.5398223686154893</v>
      </c>
      <c r="J2957">
        <f t="shared" si="369"/>
        <v>1.25E-4</v>
      </c>
      <c r="K2957">
        <f t="shared" si="370"/>
        <v>-4.0095118722873537E-4</v>
      </c>
      <c r="L2957">
        <f t="shared" si="372"/>
        <v>1.4726215563702128E-6</v>
      </c>
      <c r="M2957">
        <f t="shared" si="373"/>
        <v>1.5688188337499999E-2</v>
      </c>
      <c r="N2957">
        <f t="shared" si="374"/>
        <v>1.5413709771827634E-2</v>
      </c>
      <c r="O2957">
        <f t="shared" si="375"/>
        <v>0.11621663372097314</v>
      </c>
    </row>
    <row r="2958" spans="8:15">
      <c r="H2958">
        <f t="shared" si="376"/>
        <v>2.956</v>
      </c>
      <c r="I2958">
        <f t="shared" si="371"/>
        <v>7.3722707604240441</v>
      </c>
      <c r="J2958">
        <f t="shared" si="369"/>
        <v>1.25E-4</v>
      </c>
      <c r="K2958">
        <f t="shared" si="370"/>
        <v>-4.0095118722873537E-4</v>
      </c>
      <c r="L2958">
        <f t="shared" si="372"/>
        <v>1.4398966328953213E-6</v>
      </c>
      <c r="M2958">
        <f t="shared" si="373"/>
        <v>1.5688188337499999E-2</v>
      </c>
      <c r="N2958">
        <f t="shared" si="374"/>
        <v>1.5413677046904158E-2</v>
      </c>
      <c r="O2958">
        <f t="shared" si="375"/>
        <v>0.11363380060351075</v>
      </c>
    </row>
    <row r="2959" spans="8:15">
      <c r="H2959">
        <f t="shared" si="376"/>
        <v>2.9569999999999999</v>
      </c>
      <c r="I2959">
        <f t="shared" si="371"/>
        <v>7.2047191522326273</v>
      </c>
      <c r="J2959">
        <f t="shared" si="369"/>
        <v>1.25E-4</v>
      </c>
      <c r="K2959">
        <f t="shared" si="370"/>
        <v>-4.0095118722873537E-4</v>
      </c>
      <c r="L2959">
        <f t="shared" si="372"/>
        <v>1.407171709420435E-6</v>
      </c>
      <c r="M2959">
        <f t="shared" si="373"/>
        <v>1.5688188337499999E-2</v>
      </c>
      <c r="N2959">
        <f t="shared" si="374"/>
        <v>1.5413644321980684E-2</v>
      </c>
      <c r="O2959">
        <f t="shared" si="375"/>
        <v>0.11105097845227592</v>
      </c>
    </row>
    <row r="2960" spans="8:15">
      <c r="H2960">
        <f t="shared" si="376"/>
        <v>2.9580000000000002</v>
      </c>
      <c r="I2960">
        <f t="shared" si="371"/>
        <v>7.0371675440410968</v>
      </c>
      <c r="J2960">
        <f t="shared" si="369"/>
        <v>1.25E-4</v>
      </c>
      <c r="K2960">
        <f t="shared" si="370"/>
        <v>-4.0095118722873537E-4</v>
      </c>
      <c r="L2960">
        <f t="shared" si="372"/>
        <v>1.3744467859455267E-6</v>
      </c>
      <c r="M2960">
        <f t="shared" si="373"/>
        <v>1.5688188337499999E-2</v>
      </c>
      <c r="N2960">
        <f t="shared" si="374"/>
        <v>1.541361159705721E-2</v>
      </c>
      <c r="O2960">
        <f t="shared" si="375"/>
        <v>0.10846816726726645</v>
      </c>
    </row>
    <row r="2961" spans="8:15">
      <c r="H2961">
        <f t="shared" si="376"/>
        <v>2.9590000000000001</v>
      </c>
      <c r="I2961">
        <f t="shared" si="371"/>
        <v>6.86961593584968</v>
      </c>
      <c r="J2961">
        <f t="shared" si="369"/>
        <v>1.25E-4</v>
      </c>
      <c r="K2961">
        <f t="shared" si="370"/>
        <v>-4.0095118722873537E-4</v>
      </c>
      <c r="L2961">
        <f t="shared" si="372"/>
        <v>1.3417218624706408E-6</v>
      </c>
      <c r="M2961">
        <f t="shared" si="373"/>
        <v>1.5688188337499999E-2</v>
      </c>
      <c r="N2961">
        <f t="shared" si="374"/>
        <v>1.5413578872133734E-2</v>
      </c>
      <c r="O2961">
        <f t="shared" si="375"/>
        <v>0.10588536704848583</v>
      </c>
    </row>
    <row r="2962" spans="8:15">
      <c r="H2962">
        <f t="shared" si="376"/>
        <v>2.96</v>
      </c>
      <c r="I2962">
        <f t="shared" si="371"/>
        <v>6.7020643276582348</v>
      </c>
      <c r="J2962">
        <f t="shared" si="369"/>
        <v>1.25E-4</v>
      </c>
      <c r="K2962">
        <f t="shared" si="370"/>
        <v>-4.0095118722873537E-4</v>
      </c>
      <c r="L2962">
        <f t="shared" si="372"/>
        <v>1.3089969389957488E-6</v>
      </c>
      <c r="M2962">
        <f t="shared" si="373"/>
        <v>1.5688188337499999E-2</v>
      </c>
      <c r="N2962">
        <f t="shared" si="374"/>
        <v>1.541354614721026E-2</v>
      </c>
      <c r="O2962">
        <f t="shared" si="375"/>
        <v>0.10330257779593191</v>
      </c>
    </row>
    <row r="2963" spans="8:15">
      <c r="H2963">
        <f t="shared" si="376"/>
        <v>2.9609999999999999</v>
      </c>
      <c r="I2963">
        <f t="shared" si="371"/>
        <v>6.5345127194667896</v>
      </c>
      <c r="J2963">
        <f t="shared" si="369"/>
        <v>1.25E-4</v>
      </c>
      <c r="K2963">
        <f t="shared" si="370"/>
        <v>-4.0095118722873537E-4</v>
      </c>
      <c r="L2963">
        <f t="shared" si="372"/>
        <v>1.2762720155208573E-6</v>
      </c>
      <c r="M2963">
        <f t="shared" si="373"/>
        <v>1.5688188337499999E-2</v>
      </c>
      <c r="N2963">
        <f t="shared" si="374"/>
        <v>1.5413513422286784E-2</v>
      </c>
      <c r="O2963">
        <f t="shared" si="375"/>
        <v>0.10071979950960508</v>
      </c>
    </row>
    <row r="2964" spans="8:15">
      <c r="H2964">
        <f t="shared" si="376"/>
        <v>2.9620000000000002</v>
      </c>
      <c r="I2964">
        <f t="shared" si="371"/>
        <v>6.3669611112752875</v>
      </c>
      <c r="J2964">
        <f t="shared" si="369"/>
        <v>1.25E-4</v>
      </c>
      <c r="K2964">
        <f t="shared" si="370"/>
        <v>-4.0095118722873537E-4</v>
      </c>
      <c r="L2964">
        <f t="shared" si="372"/>
        <v>1.2435470920459547E-6</v>
      </c>
      <c r="M2964">
        <f t="shared" si="373"/>
        <v>1.5688188337499999E-2</v>
      </c>
      <c r="N2964">
        <f t="shared" si="374"/>
        <v>1.541348069736331E-2</v>
      </c>
      <c r="O2964">
        <f t="shared" si="375"/>
        <v>9.8137032189504494E-2</v>
      </c>
    </row>
    <row r="2965" spans="8:15">
      <c r="H2965">
        <f t="shared" si="376"/>
        <v>2.9630000000000001</v>
      </c>
      <c r="I2965">
        <f t="shared" si="371"/>
        <v>6.1994095030838423</v>
      </c>
      <c r="J2965">
        <f t="shared" si="369"/>
        <v>1.25E-4</v>
      </c>
      <c r="K2965">
        <f t="shared" si="370"/>
        <v>-4.0095118722873537E-4</v>
      </c>
      <c r="L2965">
        <f t="shared" si="372"/>
        <v>1.2108221685710629E-6</v>
      </c>
      <c r="M2965">
        <f t="shared" si="373"/>
        <v>1.5688188337499999E-2</v>
      </c>
      <c r="N2965">
        <f t="shared" si="374"/>
        <v>1.5413447972439834E-2</v>
      </c>
      <c r="O2965">
        <f t="shared" si="375"/>
        <v>9.5554275835631891E-2</v>
      </c>
    </row>
    <row r="2966" spans="8:15">
      <c r="H2966">
        <f t="shared" si="376"/>
        <v>2.964</v>
      </c>
      <c r="I2966">
        <f t="shared" si="371"/>
        <v>6.0318578948923971</v>
      </c>
      <c r="J2966">
        <f t="shared" si="369"/>
        <v>1.25E-4</v>
      </c>
      <c r="K2966">
        <f t="shared" si="370"/>
        <v>-4.0095118722873537E-4</v>
      </c>
      <c r="L2966">
        <f t="shared" si="372"/>
        <v>1.1780972450961713E-6</v>
      </c>
      <c r="M2966">
        <f t="shared" si="373"/>
        <v>1.5688188337499999E-2</v>
      </c>
      <c r="N2966">
        <f t="shared" si="374"/>
        <v>1.541341524751636E-2</v>
      </c>
      <c r="O2966">
        <f t="shared" si="375"/>
        <v>9.2971530447986409E-2</v>
      </c>
    </row>
    <row r="2967" spans="8:15">
      <c r="H2967">
        <f t="shared" si="376"/>
        <v>2.9649999999999999</v>
      </c>
      <c r="I2967">
        <f t="shared" si="371"/>
        <v>5.8643062867009803</v>
      </c>
      <c r="J2967">
        <f t="shared" si="369"/>
        <v>1.25E-4</v>
      </c>
      <c r="K2967">
        <f t="shared" si="370"/>
        <v>-4.0095118722873537E-4</v>
      </c>
      <c r="L2967">
        <f t="shared" si="372"/>
        <v>1.1453723216212853E-6</v>
      </c>
      <c r="M2967">
        <f t="shared" si="373"/>
        <v>1.5688188337499999E-2</v>
      </c>
      <c r="N2967">
        <f t="shared" si="374"/>
        <v>1.5413382522592885E-2</v>
      </c>
      <c r="O2967">
        <f t="shared" si="375"/>
        <v>9.0388796026568477E-2</v>
      </c>
    </row>
    <row r="2968" spans="8:15">
      <c r="H2968">
        <f t="shared" si="376"/>
        <v>2.9660000000000002</v>
      </c>
      <c r="I2968">
        <f t="shared" si="371"/>
        <v>5.6967546785094498</v>
      </c>
      <c r="J2968">
        <f t="shared" si="369"/>
        <v>1.25E-4</v>
      </c>
      <c r="K2968">
        <f t="shared" si="370"/>
        <v>-4.0095118722873537E-4</v>
      </c>
      <c r="L2968">
        <f t="shared" si="372"/>
        <v>1.112647398146377E-6</v>
      </c>
      <c r="M2968">
        <f t="shared" si="373"/>
        <v>1.5688188337499999E-2</v>
      </c>
      <c r="N2968">
        <f t="shared" si="374"/>
        <v>1.5413349797669409E-2</v>
      </c>
      <c r="O2968">
        <f t="shared" si="375"/>
        <v>8.780607257137589E-2</v>
      </c>
    </row>
    <row r="2969" spans="8:15">
      <c r="H2969">
        <f t="shared" si="376"/>
        <v>2.9670000000000001</v>
      </c>
      <c r="I2969">
        <f t="shared" si="371"/>
        <v>5.529203070318033</v>
      </c>
      <c r="J2969">
        <f t="shared" si="369"/>
        <v>1.25E-4</v>
      </c>
      <c r="K2969">
        <f t="shared" si="370"/>
        <v>-4.0095118722873537E-4</v>
      </c>
      <c r="L2969">
        <f t="shared" si="372"/>
        <v>1.0799224746714909E-6</v>
      </c>
      <c r="M2969">
        <f t="shared" si="373"/>
        <v>1.5688188337499999E-2</v>
      </c>
      <c r="N2969">
        <f t="shared" si="374"/>
        <v>1.5413317072745935E-2</v>
      </c>
      <c r="O2969">
        <f t="shared" si="375"/>
        <v>8.5223360082412186E-2</v>
      </c>
    </row>
    <row r="2970" spans="8:15">
      <c r="H2970">
        <f t="shared" si="376"/>
        <v>2.968</v>
      </c>
      <c r="I2970">
        <f t="shared" si="371"/>
        <v>5.3616514621265878</v>
      </c>
      <c r="J2970">
        <f t="shared" si="369"/>
        <v>1.25E-4</v>
      </c>
      <c r="K2970">
        <f t="shared" si="370"/>
        <v>-4.0095118722873537E-4</v>
      </c>
      <c r="L2970">
        <f t="shared" si="372"/>
        <v>1.0471975511965991E-6</v>
      </c>
      <c r="M2970">
        <f t="shared" si="373"/>
        <v>1.5688188337499999E-2</v>
      </c>
      <c r="N2970">
        <f t="shared" si="374"/>
        <v>1.5413284347822459E-2</v>
      </c>
      <c r="O2970">
        <f t="shared" si="375"/>
        <v>8.2640658559675145E-2</v>
      </c>
    </row>
    <row r="2971" spans="8:15">
      <c r="H2971">
        <f t="shared" si="376"/>
        <v>2.9689999999999999</v>
      </c>
      <c r="I2971">
        <f t="shared" si="371"/>
        <v>5.1940998539351426</v>
      </c>
      <c r="J2971">
        <f t="shared" si="369"/>
        <v>1.25E-4</v>
      </c>
      <c r="K2971">
        <f t="shared" si="370"/>
        <v>-4.0095118722873537E-4</v>
      </c>
      <c r="L2971">
        <f t="shared" si="372"/>
        <v>1.0144726277217075E-6</v>
      </c>
      <c r="M2971">
        <f t="shared" si="373"/>
        <v>1.5688188337499999E-2</v>
      </c>
      <c r="N2971">
        <f t="shared" si="374"/>
        <v>1.5413251622898985E-2</v>
      </c>
      <c r="O2971">
        <f t="shared" si="375"/>
        <v>8.0057968003165225E-2</v>
      </c>
    </row>
    <row r="2972" spans="8:15">
      <c r="H2972">
        <f t="shared" si="376"/>
        <v>2.97</v>
      </c>
      <c r="I2972">
        <f t="shared" si="371"/>
        <v>5.0265482457436406</v>
      </c>
      <c r="J2972">
        <f t="shared" si="369"/>
        <v>1.25E-4</v>
      </c>
      <c r="K2972">
        <f t="shared" si="370"/>
        <v>-4.0095118722873537E-4</v>
      </c>
      <c r="L2972">
        <f t="shared" si="372"/>
        <v>9.8174770424680475E-7</v>
      </c>
      <c r="M2972">
        <f t="shared" si="373"/>
        <v>1.5688188337499999E-2</v>
      </c>
      <c r="N2972">
        <f t="shared" si="374"/>
        <v>1.5413218897975511E-2</v>
      </c>
      <c r="O2972">
        <f t="shared" si="375"/>
        <v>7.7475288412881538E-2</v>
      </c>
    </row>
    <row r="2973" spans="8:15">
      <c r="H2973">
        <f t="shared" si="376"/>
        <v>2.9710000000000001</v>
      </c>
      <c r="I2973">
        <f t="shared" si="371"/>
        <v>4.8589966375521954</v>
      </c>
      <c r="J2973">
        <f t="shared" si="369"/>
        <v>1.25E-4</v>
      </c>
      <c r="K2973">
        <f t="shared" si="370"/>
        <v>-4.0095118722873537E-4</v>
      </c>
      <c r="L2973">
        <f t="shared" si="372"/>
        <v>9.4902278077191318E-7</v>
      </c>
      <c r="M2973">
        <f t="shared" si="373"/>
        <v>1.5688188337499999E-2</v>
      </c>
      <c r="N2973">
        <f t="shared" si="374"/>
        <v>1.5413186173052035E-2</v>
      </c>
      <c r="O2973">
        <f t="shared" si="375"/>
        <v>7.4892619788825832E-2</v>
      </c>
    </row>
    <row r="2974" spans="8:15">
      <c r="H2974">
        <f t="shared" si="376"/>
        <v>2.972</v>
      </c>
      <c r="I2974">
        <f t="shared" si="371"/>
        <v>4.6914450293607501</v>
      </c>
      <c r="J2974">
        <f t="shared" si="369"/>
        <v>1.25E-4</v>
      </c>
      <c r="K2974">
        <f t="shared" si="370"/>
        <v>-4.0095118722873537E-4</v>
      </c>
      <c r="L2974">
        <f t="shared" si="372"/>
        <v>9.162978572970215E-7</v>
      </c>
      <c r="M2974">
        <f t="shared" si="373"/>
        <v>1.5688188337499999E-2</v>
      </c>
      <c r="N2974">
        <f t="shared" si="374"/>
        <v>1.5413153448128561E-2</v>
      </c>
      <c r="O2974">
        <f t="shared" si="375"/>
        <v>7.2309962130997246E-2</v>
      </c>
    </row>
    <row r="2975" spans="8:15">
      <c r="H2975">
        <f t="shared" si="376"/>
        <v>2.9729999999999999</v>
      </c>
      <c r="I2975">
        <f t="shared" si="371"/>
        <v>4.5238934211693334</v>
      </c>
      <c r="J2975">
        <f t="shared" si="369"/>
        <v>1.25E-4</v>
      </c>
      <c r="K2975">
        <f t="shared" si="370"/>
        <v>-4.0095118722873537E-4</v>
      </c>
      <c r="L2975">
        <f t="shared" si="372"/>
        <v>8.8357293382213533E-7</v>
      </c>
      <c r="M2975">
        <f t="shared" si="373"/>
        <v>1.5688188337499999E-2</v>
      </c>
      <c r="N2975">
        <f t="shared" si="374"/>
        <v>1.5413120723205085E-2</v>
      </c>
      <c r="O2975">
        <f t="shared" si="375"/>
        <v>6.9727315439396198E-2</v>
      </c>
    </row>
    <row r="2976" spans="8:15">
      <c r="H2976">
        <f t="shared" si="376"/>
        <v>2.9740000000000002</v>
      </c>
      <c r="I2976">
        <f t="shared" si="371"/>
        <v>4.3563418129778029</v>
      </c>
      <c r="J2976">
        <f t="shared" si="369"/>
        <v>1.25E-4</v>
      </c>
      <c r="K2976">
        <f t="shared" si="370"/>
        <v>-4.0095118722873537E-4</v>
      </c>
      <c r="L2976">
        <f t="shared" si="372"/>
        <v>8.5084801034722713E-7</v>
      </c>
      <c r="M2976">
        <f t="shared" si="373"/>
        <v>1.5688188337499999E-2</v>
      </c>
      <c r="N2976">
        <f t="shared" si="374"/>
        <v>1.5413087998281611E-2</v>
      </c>
      <c r="O2976">
        <f t="shared" si="375"/>
        <v>6.7144679714020522E-2</v>
      </c>
    </row>
    <row r="2977" spans="8:15">
      <c r="H2977">
        <f t="shared" si="376"/>
        <v>2.9750000000000001</v>
      </c>
      <c r="I2977">
        <f t="shared" si="371"/>
        <v>4.1887902047863861</v>
      </c>
      <c r="J2977">
        <f t="shared" si="369"/>
        <v>1.25E-4</v>
      </c>
      <c r="K2977">
        <f t="shared" si="370"/>
        <v>-4.0095118722873537E-4</v>
      </c>
      <c r="L2977">
        <f t="shared" si="372"/>
        <v>8.1812308687234107E-7</v>
      </c>
      <c r="M2977">
        <f t="shared" si="373"/>
        <v>1.5688188337499999E-2</v>
      </c>
      <c r="N2977">
        <f t="shared" si="374"/>
        <v>1.5413055273358137E-2</v>
      </c>
      <c r="O2977">
        <f t="shared" si="375"/>
        <v>6.4562054954873715E-2</v>
      </c>
    </row>
    <row r="2978" spans="8:15">
      <c r="H2978">
        <f t="shared" si="376"/>
        <v>2.976</v>
      </c>
      <c r="I2978">
        <f t="shared" si="371"/>
        <v>4.0212385965949409</v>
      </c>
      <c r="J2978">
        <f t="shared" si="369"/>
        <v>1.25E-4</v>
      </c>
      <c r="K2978">
        <f t="shared" si="370"/>
        <v>-4.0095118722873537E-4</v>
      </c>
      <c r="L2978">
        <f t="shared" si="372"/>
        <v>7.8539816339744939E-7</v>
      </c>
      <c r="M2978">
        <f t="shared" si="373"/>
        <v>1.5688188337499999E-2</v>
      </c>
      <c r="N2978">
        <f t="shared" si="374"/>
        <v>1.5413022548434661E-2</v>
      </c>
      <c r="O2978">
        <f t="shared" si="375"/>
        <v>6.1979441161953572E-2</v>
      </c>
    </row>
    <row r="2979" spans="8:15">
      <c r="H2979">
        <f t="shared" si="376"/>
        <v>2.9769999999999999</v>
      </c>
      <c r="I2979">
        <f t="shared" si="371"/>
        <v>3.8536869884034957</v>
      </c>
      <c r="J2979">
        <f t="shared" si="369"/>
        <v>1.25E-4</v>
      </c>
      <c r="K2979">
        <f t="shared" si="370"/>
        <v>-4.0095118722873537E-4</v>
      </c>
      <c r="L2979">
        <f t="shared" si="372"/>
        <v>7.5267323992255782E-7</v>
      </c>
      <c r="M2979">
        <f t="shared" si="373"/>
        <v>1.5688188337499999E-2</v>
      </c>
      <c r="N2979">
        <f t="shared" si="374"/>
        <v>1.5412989823511187E-2</v>
      </c>
      <c r="O2979">
        <f t="shared" si="375"/>
        <v>5.9396838335260549E-2</v>
      </c>
    </row>
    <row r="2980" spans="8:15">
      <c r="H2980">
        <f t="shared" si="376"/>
        <v>2.9780000000000002</v>
      </c>
      <c r="I2980">
        <f t="shared" si="371"/>
        <v>3.6861353802119936</v>
      </c>
      <c r="J2980">
        <f t="shared" si="369"/>
        <v>1.25E-4</v>
      </c>
      <c r="K2980">
        <f t="shared" si="370"/>
        <v>-4.0095118722873537E-4</v>
      </c>
      <c r="L2980">
        <f t="shared" si="372"/>
        <v>7.1994831644765502E-7</v>
      </c>
      <c r="M2980">
        <f t="shared" si="373"/>
        <v>1.5688188337499999E-2</v>
      </c>
      <c r="N2980">
        <f t="shared" si="374"/>
        <v>1.5412957098587711E-2</v>
      </c>
      <c r="O2980">
        <f t="shared" si="375"/>
        <v>5.6814246474793759E-2</v>
      </c>
    </row>
    <row r="2981" spans="8:15">
      <c r="H2981">
        <f t="shared" si="376"/>
        <v>2.9790000000000001</v>
      </c>
      <c r="I2981">
        <f t="shared" si="371"/>
        <v>3.5185837720205484</v>
      </c>
      <c r="J2981">
        <f t="shared" si="369"/>
        <v>1.25E-4</v>
      </c>
      <c r="K2981">
        <f t="shared" si="370"/>
        <v>-4.0095118722873537E-4</v>
      </c>
      <c r="L2981">
        <f t="shared" si="372"/>
        <v>6.8722339297276335E-7</v>
      </c>
      <c r="M2981">
        <f t="shared" si="373"/>
        <v>1.5688188337499999E-2</v>
      </c>
      <c r="N2981">
        <f t="shared" si="374"/>
        <v>1.5412924373664236E-2</v>
      </c>
      <c r="O2981">
        <f t="shared" si="375"/>
        <v>5.4231665580554957E-2</v>
      </c>
    </row>
    <row r="2982" spans="8:15">
      <c r="H2982">
        <f t="shared" si="376"/>
        <v>2.98</v>
      </c>
      <c r="I2982">
        <f t="shared" si="371"/>
        <v>3.3510321638291032</v>
      </c>
      <c r="J2982">
        <f t="shared" si="369"/>
        <v>1.25E-4</v>
      </c>
      <c r="K2982">
        <f t="shared" si="370"/>
        <v>-4.0095118722873537E-4</v>
      </c>
      <c r="L2982">
        <f t="shared" si="372"/>
        <v>6.5449846949787177E-7</v>
      </c>
      <c r="M2982">
        <f t="shared" si="373"/>
        <v>1.5688188337499999E-2</v>
      </c>
      <c r="N2982">
        <f t="shared" si="374"/>
        <v>1.5412891648740762E-2</v>
      </c>
      <c r="O2982">
        <f t="shared" si="375"/>
        <v>5.1649095652543268E-2</v>
      </c>
    </row>
    <row r="2983" spans="8:15">
      <c r="H2983">
        <f t="shared" si="376"/>
        <v>2.9809999999999999</v>
      </c>
      <c r="I2983">
        <f t="shared" si="371"/>
        <v>3.1834805556376864</v>
      </c>
      <c r="J2983">
        <f t="shared" si="369"/>
        <v>1.25E-4</v>
      </c>
      <c r="K2983">
        <f t="shared" si="370"/>
        <v>-4.0095118722873537E-4</v>
      </c>
      <c r="L2983">
        <f t="shared" si="372"/>
        <v>6.217735460229856E-7</v>
      </c>
      <c r="M2983">
        <f t="shared" si="373"/>
        <v>1.5688188337499999E-2</v>
      </c>
      <c r="N2983">
        <f t="shared" si="374"/>
        <v>1.5412858923817286E-2</v>
      </c>
      <c r="O2983">
        <f t="shared" si="375"/>
        <v>4.9066536690759124E-2</v>
      </c>
    </row>
    <row r="2984" spans="8:15">
      <c r="H2984">
        <f t="shared" si="376"/>
        <v>2.9820000000000002</v>
      </c>
      <c r="I2984">
        <f t="shared" si="371"/>
        <v>3.0159289474461559</v>
      </c>
      <c r="J2984">
        <f t="shared" si="369"/>
        <v>1.25E-4</v>
      </c>
      <c r="K2984">
        <f t="shared" si="370"/>
        <v>-4.0095118722873537E-4</v>
      </c>
      <c r="L2984">
        <f t="shared" si="372"/>
        <v>5.890486225480773E-7</v>
      </c>
      <c r="M2984">
        <f t="shared" si="373"/>
        <v>1.5688188337499999E-2</v>
      </c>
      <c r="N2984">
        <f t="shared" si="374"/>
        <v>1.5412826198893812E-2</v>
      </c>
      <c r="O2984">
        <f t="shared" si="375"/>
        <v>4.6483988695200353E-2</v>
      </c>
    </row>
    <row r="2985" spans="8:15">
      <c r="H2985">
        <f t="shared" si="376"/>
        <v>2.9830000000000001</v>
      </c>
      <c r="I2985">
        <f t="shared" si="371"/>
        <v>2.8483773392547391</v>
      </c>
      <c r="J2985">
        <f t="shared" si="369"/>
        <v>1.25E-4</v>
      </c>
      <c r="K2985">
        <f t="shared" si="370"/>
        <v>-4.0095118722873537E-4</v>
      </c>
      <c r="L2985">
        <f t="shared" si="372"/>
        <v>5.5632369907319124E-7</v>
      </c>
      <c r="M2985">
        <f t="shared" si="373"/>
        <v>1.5688188337499999E-2</v>
      </c>
      <c r="N2985">
        <f t="shared" si="374"/>
        <v>1.5412793473970336E-2</v>
      </c>
      <c r="O2985">
        <f t="shared" si="375"/>
        <v>4.3901451665870436E-2</v>
      </c>
    </row>
    <row r="2986" spans="8:15">
      <c r="H2986">
        <f t="shared" si="376"/>
        <v>2.984</v>
      </c>
      <c r="I2986">
        <f t="shared" si="371"/>
        <v>2.6808257310632939</v>
      </c>
      <c r="J2986">
        <f t="shared" si="369"/>
        <v>1.25E-4</v>
      </c>
      <c r="K2986">
        <f t="shared" si="370"/>
        <v>-4.0095118722873537E-4</v>
      </c>
      <c r="L2986">
        <f t="shared" si="372"/>
        <v>5.2359877559829956E-7</v>
      </c>
      <c r="M2986">
        <f t="shared" si="373"/>
        <v>1.5688188337499999E-2</v>
      </c>
      <c r="N2986">
        <f t="shared" si="374"/>
        <v>1.5412760749046862E-2</v>
      </c>
      <c r="O2986">
        <f t="shared" si="375"/>
        <v>4.1318925602767197E-2</v>
      </c>
    </row>
    <row r="2987" spans="8:15">
      <c r="H2987">
        <f t="shared" si="376"/>
        <v>2.9849999999999999</v>
      </c>
      <c r="I2987">
        <f t="shared" si="371"/>
        <v>2.5132741228718487</v>
      </c>
      <c r="J2987">
        <f t="shared" si="369"/>
        <v>1.25E-4</v>
      </c>
      <c r="K2987">
        <f t="shared" si="370"/>
        <v>-4.0095118722873537E-4</v>
      </c>
      <c r="L2987">
        <f t="shared" si="372"/>
        <v>4.9087385212340799E-7</v>
      </c>
      <c r="M2987">
        <f t="shared" si="373"/>
        <v>1.5688188337499999E-2</v>
      </c>
      <c r="N2987">
        <f t="shared" si="374"/>
        <v>1.5412728024123386E-2</v>
      </c>
      <c r="O2987">
        <f t="shared" si="375"/>
        <v>3.8736410505891064E-2</v>
      </c>
    </row>
    <row r="2988" spans="8:15">
      <c r="H2988">
        <f t="shared" si="376"/>
        <v>2.9860000000000002</v>
      </c>
      <c r="I2988">
        <f t="shared" si="371"/>
        <v>2.3457225146803466</v>
      </c>
      <c r="J2988">
        <f t="shared" si="369"/>
        <v>1.25E-4</v>
      </c>
      <c r="K2988">
        <f t="shared" si="370"/>
        <v>-4.0095118722873537E-4</v>
      </c>
      <c r="L2988">
        <f t="shared" si="372"/>
        <v>4.5814892864850519E-7</v>
      </c>
      <c r="M2988">
        <f t="shared" si="373"/>
        <v>1.5688188337499999E-2</v>
      </c>
      <c r="N2988">
        <f t="shared" si="374"/>
        <v>1.5412695299199912E-2</v>
      </c>
      <c r="O2988">
        <f t="shared" si="375"/>
        <v>3.6153906375241178E-2</v>
      </c>
    </row>
    <row r="2989" spans="8:15">
      <c r="H2989">
        <f t="shared" si="376"/>
        <v>2.9870000000000001</v>
      </c>
      <c r="I2989">
        <f t="shared" si="371"/>
        <v>2.1781709064889014</v>
      </c>
      <c r="J2989">
        <f t="shared" si="369"/>
        <v>1.25E-4</v>
      </c>
      <c r="K2989">
        <f t="shared" si="370"/>
        <v>-4.0095118722873537E-4</v>
      </c>
      <c r="L2989">
        <f t="shared" si="372"/>
        <v>4.2542400517361357E-7</v>
      </c>
      <c r="M2989">
        <f t="shared" si="373"/>
        <v>1.5688188337499999E-2</v>
      </c>
      <c r="N2989">
        <f t="shared" si="374"/>
        <v>1.5412662574276438E-2</v>
      </c>
      <c r="O2989">
        <f t="shared" si="375"/>
        <v>3.3571413210819273E-2</v>
      </c>
    </row>
    <row r="2990" spans="8:15">
      <c r="H2990">
        <f t="shared" si="376"/>
        <v>2.988</v>
      </c>
      <c r="I2990">
        <f t="shared" si="371"/>
        <v>2.0106192982974562</v>
      </c>
      <c r="J2990">
        <f t="shared" si="369"/>
        <v>1.25E-4</v>
      </c>
      <c r="K2990">
        <f t="shared" si="370"/>
        <v>-4.0095118722873537E-4</v>
      </c>
      <c r="L2990">
        <f t="shared" si="372"/>
        <v>3.9269908169872189E-7</v>
      </c>
      <c r="M2990">
        <f t="shared" si="373"/>
        <v>1.5688188337499999E-2</v>
      </c>
      <c r="N2990">
        <f t="shared" si="374"/>
        <v>1.5412629849352962E-2</v>
      </c>
      <c r="O2990">
        <f t="shared" si="375"/>
        <v>3.0988931012624482E-2</v>
      </c>
    </row>
    <row r="2991" spans="8:15">
      <c r="H2991">
        <f t="shared" si="376"/>
        <v>2.9889999999999999</v>
      </c>
      <c r="I2991">
        <f t="shared" si="371"/>
        <v>1.8430676901060394</v>
      </c>
      <c r="J2991">
        <f t="shared" si="369"/>
        <v>1.25E-4</v>
      </c>
      <c r="K2991">
        <f t="shared" si="370"/>
        <v>-4.0095118722873537E-4</v>
      </c>
      <c r="L2991">
        <f t="shared" si="372"/>
        <v>3.5997415822383588E-7</v>
      </c>
      <c r="M2991">
        <f t="shared" si="373"/>
        <v>1.5688188337499999E-2</v>
      </c>
      <c r="N2991">
        <f t="shared" si="374"/>
        <v>1.5412597124429488E-2</v>
      </c>
      <c r="O2991">
        <f t="shared" si="375"/>
        <v>2.8406459780657242E-2</v>
      </c>
    </row>
    <row r="2992" spans="8:15">
      <c r="H2992">
        <f t="shared" si="376"/>
        <v>2.99</v>
      </c>
      <c r="I2992">
        <f t="shared" si="371"/>
        <v>1.675516081914509</v>
      </c>
      <c r="J2992">
        <f t="shared" si="369"/>
        <v>1.25E-4</v>
      </c>
      <c r="K2992">
        <f t="shared" si="370"/>
        <v>-4.0095118722873537E-4</v>
      </c>
      <c r="L2992">
        <f t="shared" si="372"/>
        <v>3.2724923474892752E-7</v>
      </c>
      <c r="M2992">
        <f t="shared" si="373"/>
        <v>1.5688188337499999E-2</v>
      </c>
      <c r="N2992">
        <f t="shared" si="374"/>
        <v>1.5412564399506012E-2</v>
      </c>
      <c r="O2992">
        <f t="shared" si="375"/>
        <v>2.5823999514915361E-2</v>
      </c>
    </row>
    <row r="2993" spans="8:15">
      <c r="H2993">
        <f t="shared" si="376"/>
        <v>2.9910000000000001</v>
      </c>
      <c r="I2993">
        <f t="shared" si="371"/>
        <v>1.5079644737230922</v>
      </c>
      <c r="J2993">
        <f t="shared" si="369"/>
        <v>1.25E-4</v>
      </c>
      <c r="K2993">
        <f t="shared" si="370"/>
        <v>-4.0095118722873537E-4</v>
      </c>
      <c r="L2993">
        <f t="shared" si="372"/>
        <v>2.9452431127404146E-7</v>
      </c>
      <c r="M2993">
        <f t="shared" si="373"/>
        <v>1.5688188337499999E-2</v>
      </c>
      <c r="N2993">
        <f t="shared" si="374"/>
        <v>1.5412531674582538E-2</v>
      </c>
      <c r="O2993">
        <f t="shared" si="375"/>
        <v>2.3241550215402345E-2</v>
      </c>
    </row>
    <row r="2994" spans="8:15">
      <c r="H2994">
        <f t="shared" si="376"/>
        <v>2.992</v>
      </c>
      <c r="I2994">
        <f t="shared" si="371"/>
        <v>1.340412865531647</v>
      </c>
      <c r="J2994">
        <f t="shared" si="369"/>
        <v>1.25E-4</v>
      </c>
      <c r="K2994">
        <f t="shared" si="370"/>
        <v>-4.0095118722873537E-4</v>
      </c>
      <c r="L2994">
        <f t="shared" si="372"/>
        <v>2.6179938779914978E-7</v>
      </c>
      <c r="M2994">
        <f t="shared" si="373"/>
        <v>1.5688188337499999E-2</v>
      </c>
      <c r="N2994">
        <f t="shared" si="374"/>
        <v>1.5412498949659063E-2</v>
      </c>
      <c r="O2994">
        <f t="shared" si="375"/>
        <v>2.0659111882116003E-2</v>
      </c>
    </row>
    <row r="2995" spans="8:15">
      <c r="H2995">
        <f t="shared" si="376"/>
        <v>2.9929999999999999</v>
      </c>
      <c r="I2995">
        <f t="shared" si="371"/>
        <v>1.1728612573402017</v>
      </c>
      <c r="J2995">
        <f t="shared" si="369"/>
        <v>1.25E-4</v>
      </c>
      <c r="K2995">
        <f t="shared" si="370"/>
        <v>-4.0095118722873537E-4</v>
      </c>
      <c r="L2995">
        <f t="shared" si="372"/>
        <v>2.2907446432425815E-7</v>
      </c>
      <c r="M2995">
        <f t="shared" si="373"/>
        <v>1.5688188337499999E-2</v>
      </c>
      <c r="N2995">
        <f t="shared" si="374"/>
        <v>1.5412466224735587E-2</v>
      </c>
      <c r="O2995">
        <f t="shared" si="375"/>
        <v>1.8076684515056774E-2</v>
      </c>
    </row>
    <row r="2996" spans="8:15">
      <c r="H2996">
        <f t="shared" si="376"/>
        <v>2.9940000000000002</v>
      </c>
      <c r="I2996">
        <f t="shared" si="371"/>
        <v>1.0053096491486997</v>
      </c>
      <c r="J2996">
        <f t="shared" si="369"/>
        <v>1.25E-4</v>
      </c>
      <c r="K2996">
        <f t="shared" si="370"/>
        <v>-4.0095118722873537E-4</v>
      </c>
      <c r="L2996">
        <f t="shared" si="372"/>
        <v>1.9634954084935544E-7</v>
      </c>
      <c r="M2996">
        <f t="shared" si="373"/>
        <v>1.5688188337499999E-2</v>
      </c>
      <c r="N2996">
        <f t="shared" si="374"/>
        <v>1.5412433499812113E-2</v>
      </c>
      <c r="O2996">
        <f t="shared" si="375"/>
        <v>1.5494268114223782E-2</v>
      </c>
    </row>
    <row r="2997" spans="8:15">
      <c r="H2997">
        <f t="shared" si="376"/>
        <v>2.9950000000000001</v>
      </c>
      <c r="I2997">
        <f t="shared" si="371"/>
        <v>0.83775804095725448</v>
      </c>
      <c r="J2997">
        <f t="shared" si="369"/>
        <v>1.25E-4</v>
      </c>
      <c r="K2997">
        <f t="shared" si="370"/>
        <v>-4.0095118722873537E-4</v>
      </c>
      <c r="L2997">
        <f t="shared" si="372"/>
        <v>1.6362461737446376E-7</v>
      </c>
      <c r="M2997">
        <f t="shared" si="373"/>
        <v>1.5688188337499999E-2</v>
      </c>
      <c r="N2997">
        <f t="shared" si="374"/>
        <v>1.5412400774888637E-2</v>
      </c>
      <c r="O2997">
        <f t="shared" si="375"/>
        <v>1.2911862679618776E-2</v>
      </c>
    </row>
    <row r="2998" spans="8:15">
      <c r="H2998">
        <f t="shared" si="376"/>
        <v>2.996</v>
      </c>
      <c r="I2998">
        <f t="shared" si="371"/>
        <v>0.67020643276580927</v>
      </c>
      <c r="J2998">
        <f t="shared" si="369"/>
        <v>1.25E-4</v>
      </c>
      <c r="K2998">
        <f t="shared" si="370"/>
        <v>-4.0095118722873537E-4</v>
      </c>
      <c r="L2998">
        <f t="shared" si="372"/>
        <v>1.3089969389957214E-7</v>
      </c>
      <c r="M2998">
        <f t="shared" si="373"/>
        <v>1.5688188337499999E-2</v>
      </c>
      <c r="N2998">
        <f t="shared" si="374"/>
        <v>1.5412368049965163E-2</v>
      </c>
      <c r="O2998">
        <f t="shared" si="375"/>
        <v>1.0329468211240884E-2</v>
      </c>
    </row>
    <row r="2999" spans="8:15">
      <c r="H2999">
        <f t="shared" si="376"/>
        <v>2.9969999999999999</v>
      </c>
      <c r="I2999">
        <f t="shared" si="371"/>
        <v>0.50265482457439248</v>
      </c>
      <c r="J2999">
        <f t="shared" si="369"/>
        <v>1.25E-4</v>
      </c>
      <c r="K2999">
        <f t="shared" si="370"/>
        <v>-4.0095118722873537E-4</v>
      </c>
      <c r="L2999">
        <f t="shared" si="372"/>
        <v>9.8174770424686031E-8</v>
      </c>
      <c r="M2999">
        <f t="shared" si="373"/>
        <v>1.5688188337499999E-2</v>
      </c>
      <c r="N2999">
        <f t="shared" si="374"/>
        <v>1.5412335325041689E-2</v>
      </c>
      <c r="O2999">
        <f t="shared" si="375"/>
        <v>7.7470847090905428E-3</v>
      </c>
    </row>
    <row r="3000" spans="8:15">
      <c r="H3000">
        <f t="shared" si="376"/>
        <v>2.9980000000000002</v>
      </c>
      <c r="I3000">
        <f t="shared" si="371"/>
        <v>0.335103216382862</v>
      </c>
      <c r="J3000">
        <f t="shared" si="369"/>
        <v>1.25E-4</v>
      </c>
      <c r="K3000">
        <f t="shared" si="370"/>
        <v>-4.0095118722873537E-4</v>
      </c>
      <c r="L3000">
        <f t="shared" si="372"/>
        <v>6.5449846949777744E-8</v>
      </c>
      <c r="M3000">
        <f t="shared" si="373"/>
        <v>1.5688188337499999E-2</v>
      </c>
      <c r="N3000">
        <f t="shared" si="374"/>
        <v>1.5412302600118213E-2</v>
      </c>
      <c r="O3000">
        <f t="shared" si="375"/>
        <v>5.1647121731655601E-3</v>
      </c>
    </row>
    <row r="3001" spans="8:15">
      <c r="H3001">
        <f t="shared" si="376"/>
        <v>2.9990000000000001</v>
      </c>
      <c r="I3001">
        <f t="shared" si="371"/>
        <v>0.16755160819144521</v>
      </c>
      <c r="J3001">
        <f t="shared" si="369"/>
        <v>1.25E-4</v>
      </c>
      <c r="K3001">
        <f t="shared" si="370"/>
        <v>-4.0095118722873537E-4</v>
      </c>
      <c r="L3001">
        <f t="shared" si="372"/>
        <v>3.2724923474891645E-8</v>
      </c>
      <c r="M3001">
        <f t="shared" si="373"/>
        <v>1.5688188337499999E-2</v>
      </c>
      <c r="N3001">
        <f t="shared" si="374"/>
        <v>1.5412269875194739E-2</v>
      </c>
      <c r="O3001">
        <f t="shared" si="375"/>
        <v>2.582350603469443E-3</v>
      </c>
    </row>
    <row r="3002" spans="8:15">
      <c r="H3002">
        <f t="shared" si="376"/>
        <v>3</v>
      </c>
      <c r="I3002">
        <f t="shared" si="371"/>
        <v>0</v>
      </c>
      <c r="J3002">
        <f t="shared" si="369"/>
        <v>0</v>
      </c>
      <c r="K3002">
        <f t="shared" si="370"/>
        <v>0</v>
      </c>
      <c r="L3002">
        <f t="shared" si="372"/>
        <v>0</v>
      </c>
      <c r="M3002">
        <f t="shared" si="373"/>
        <v>1.5688188337499999E-2</v>
      </c>
      <c r="N3002">
        <f t="shared" si="374"/>
        <v>1.5688188337499999E-2</v>
      </c>
      <c r="O3002">
        <f t="shared" si="375"/>
        <v>0</v>
      </c>
    </row>
  </sheetData>
  <mergeCells count="5">
    <mergeCell ref="F3:F7"/>
    <mergeCell ref="F8:F9"/>
    <mergeCell ref="F10:F12"/>
    <mergeCell ref="F13:F20"/>
    <mergeCell ref="F22:F27"/>
  </mergeCells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E651D-C523-A846-903E-936C5FE81368}">
  <dimension ref="A1:J80"/>
  <sheetViews>
    <sheetView zoomScaleNormal="100" workbookViewId="0">
      <selection activeCell="G11" sqref="G11"/>
    </sheetView>
  </sheetViews>
  <sheetFormatPr baseColWidth="10" defaultRowHeight="20"/>
  <cols>
    <col min="1" max="1" width="2.7109375" style="1" bestFit="1" customWidth="1"/>
    <col min="2" max="2" width="2.7109375" customWidth="1"/>
    <col min="4" max="4" width="7.7109375" bestFit="1" customWidth="1"/>
    <col min="5" max="5" width="12.7109375" bestFit="1" customWidth="1"/>
    <col min="6" max="6" width="30.28515625" bestFit="1" customWidth="1"/>
    <col min="7" max="7" width="34.5703125" bestFit="1" customWidth="1"/>
    <col min="8" max="8" width="12.7109375" bestFit="1" customWidth="1"/>
    <col min="10" max="10" width="3.85546875" bestFit="1" customWidth="1"/>
  </cols>
  <sheetData>
    <row r="1" spans="1:10">
      <c r="A1" s="1">
        <v>1</v>
      </c>
      <c r="B1" t="s">
        <v>119</v>
      </c>
      <c r="F1" s="2" t="s">
        <v>74</v>
      </c>
      <c r="G1" t="s">
        <v>119</v>
      </c>
      <c r="H1">
        <f>E11</f>
        <v>7.6860503999999982E-2</v>
      </c>
      <c r="I1" t="s">
        <v>23</v>
      </c>
      <c r="J1" t="s">
        <v>152</v>
      </c>
    </row>
    <row r="2" spans="1:10">
      <c r="C2" t="s">
        <v>0</v>
      </c>
      <c r="D2" t="s">
        <v>2</v>
      </c>
      <c r="E2" t="s">
        <v>6</v>
      </c>
      <c r="G2" t="s">
        <v>115</v>
      </c>
      <c r="H2">
        <f>E23</f>
        <v>4.6175184000000011E-3</v>
      </c>
      <c r="I2" t="s">
        <v>144</v>
      </c>
      <c r="J2" t="s">
        <v>152</v>
      </c>
    </row>
    <row r="3" spans="1:10">
      <c r="C3" t="s">
        <v>8</v>
      </c>
      <c r="D3" t="s">
        <v>3</v>
      </c>
      <c r="E3">
        <v>0.4</v>
      </c>
      <c r="F3" t="s">
        <v>14</v>
      </c>
      <c r="G3" t="s">
        <v>116</v>
      </c>
      <c r="H3">
        <f>E34</f>
        <v>1.5802701921408788E-2</v>
      </c>
      <c r="I3" t="s">
        <v>154</v>
      </c>
      <c r="J3" t="s">
        <v>152</v>
      </c>
    </row>
    <row r="4" spans="1:10">
      <c r="C4" t="s">
        <v>9</v>
      </c>
      <c r="D4" t="s">
        <v>3</v>
      </c>
      <c r="E4">
        <v>0.7</v>
      </c>
      <c r="F4" t="s">
        <v>15</v>
      </c>
      <c r="G4" t="s">
        <v>120</v>
      </c>
      <c r="H4">
        <f>E45</f>
        <v>2.8694820351027862E-2</v>
      </c>
      <c r="I4" t="s">
        <v>155</v>
      </c>
      <c r="J4" t="s">
        <v>152</v>
      </c>
    </row>
    <row r="5" spans="1:10">
      <c r="C5" t="s">
        <v>10</v>
      </c>
      <c r="D5" t="s">
        <v>3</v>
      </c>
      <c r="E5">
        <v>2E-3</v>
      </c>
      <c r="F5" t="s">
        <v>16</v>
      </c>
      <c r="G5" t="s">
        <v>142</v>
      </c>
      <c r="H5">
        <f>E57</f>
        <v>6.5672640000000015E-3</v>
      </c>
      <c r="I5" t="s">
        <v>145</v>
      </c>
      <c r="J5" t="s">
        <v>153</v>
      </c>
    </row>
    <row r="6" spans="1:10">
      <c r="C6" t="s">
        <v>11</v>
      </c>
      <c r="D6" t="s">
        <v>4</v>
      </c>
      <c r="E6">
        <v>2700</v>
      </c>
      <c r="F6" t="s">
        <v>20</v>
      </c>
      <c r="G6" t="s">
        <v>143</v>
      </c>
      <c r="H6">
        <f>E69</f>
        <v>1.3609036800000002E-2</v>
      </c>
      <c r="I6" t="s">
        <v>146</v>
      </c>
      <c r="J6" t="s">
        <v>153</v>
      </c>
    </row>
    <row r="7" spans="1:10">
      <c r="C7" t="s">
        <v>12</v>
      </c>
      <c r="D7" t="s">
        <v>5</v>
      </c>
      <c r="E7">
        <f>E3*E4*E5*E6</f>
        <v>1.5119999999999998</v>
      </c>
      <c r="G7" t="s">
        <v>21</v>
      </c>
      <c r="H7">
        <f>E80</f>
        <v>2.1470822291877741E-2</v>
      </c>
      <c r="I7" t="s">
        <v>24</v>
      </c>
      <c r="J7" t="s">
        <v>153</v>
      </c>
    </row>
    <row r="8" spans="1:10">
      <c r="C8" t="s">
        <v>13</v>
      </c>
      <c r="D8" t="s">
        <v>3</v>
      </c>
      <c r="E8">
        <v>0.1</v>
      </c>
      <c r="G8" t="s">
        <v>25</v>
      </c>
      <c r="H8">
        <f>SUM(H1:H7)</f>
        <v>0.16762266776431436</v>
      </c>
    </row>
    <row r="9" spans="1:10">
      <c r="C9" t="s">
        <v>18</v>
      </c>
      <c r="D9" t="s">
        <v>7</v>
      </c>
      <c r="E9">
        <f>1/12*E7*(E4^2+E5^2)</f>
        <v>6.1740503999999981E-2</v>
      </c>
      <c r="F9" t="s">
        <v>75</v>
      </c>
    </row>
    <row r="10" spans="1:10">
      <c r="C10" t="s">
        <v>17</v>
      </c>
      <c r="D10" t="s">
        <v>7</v>
      </c>
      <c r="E10">
        <f>E7*E8^2</f>
        <v>1.5120000000000001E-2</v>
      </c>
    </row>
    <row r="11" spans="1:10">
      <c r="C11" t="s">
        <v>19</v>
      </c>
      <c r="D11" t="s">
        <v>7</v>
      </c>
      <c r="E11" s="4">
        <f>E9+E10</f>
        <v>7.6860503999999982E-2</v>
      </c>
    </row>
    <row r="13" spans="1:10">
      <c r="A13" s="1">
        <v>2</v>
      </c>
      <c r="B13" t="s">
        <v>115</v>
      </c>
      <c r="F13" s="2" t="s">
        <v>140</v>
      </c>
    </row>
    <row r="14" spans="1:10">
      <c r="C14" t="s">
        <v>0</v>
      </c>
      <c r="D14" t="s">
        <v>2</v>
      </c>
      <c r="E14" t="s">
        <v>6</v>
      </c>
    </row>
    <row r="15" spans="1:10">
      <c r="C15" t="s">
        <v>129</v>
      </c>
      <c r="D15" t="s">
        <v>3</v>
      </c>
      <c r="E15">
        <v>0.15</v>
      </c>
      <c r="F15" t="s">
        <v>127</v>
      </c>
    </row>
    <row r="16" spans="1:10">
      <c r="C16" t="s">
        <v>130</v>
      </c>
      <c r="D16" t="s">
        <v>3</v>
      </c>
      <c r="E16">
        <v>4.0000000000000001E-3</v>
      </c>
    </row>
    <row r="17" spans="1:6">
      <c r="C17" t="s">
        <v>131</v>
      </c>
      <c r="D17" t="s">
        <v>3</v>
      </c>
      <c r="E17">
        <v>0.04</v>
      </c>
    </row>
    <row r="18" spans="1:6">
      <c r="C18" t="s">
        <v>11</v>
      </c>
      <c r="D18" t="s">
        <v>4</v>
      </c>
      <c r="E18">
        <v>2700</v>
      </c>
      <c r="F18" t="s">
        <v>20</v>
      </c>
    </row>
    <row r="19" spans="1:6">
      <c r="C19" t="s">
        <v>12</v>
      </c>
      <c r="D19" t="s">
        <v>5</v>
      </c>
      <c r="E19">
        <f>E15*E16*E17*E18</f>
        <v>6.4799999999999996E-2</v>
      </c>
      <c r="F19" t="s">
        <v>132</v>
      </c>
    </row>
    <row r="20" spans="1:6">
      <c r="C20" t="s">
        <v>13</v>
      </c>
      <c r="D20" t="s">
        <v>3</v>
      </c>
      <c r="E20">
        <v>0.1</v>
      </c>
    </row>
    <row r="21" spans="1:6">
      <c r="C21" t="s">
        <v>18</v>
      </c>
      <c r="D21" t="s">
        <v>7</v>
      </c>
      <c r="E21">
        <f>1/12*E19*(E15^2+E16^2)*6</f>
        <v>7.2951839999999988E-4</v>
      </c>
      <c r="F21" t="s">
        <v>149</v>
      </c>
    </row>
    <row r="22" spans="1:6">
      <c r="C22" t="s">
        <v>17</v>
      </c>
      <c r="D22" t="s">
        <v>7</v>
      </c>
      <c r="E22">
        <f>E19*E20^2*6</f>
        <v>3.8880000000000008E-3</v>
      </c>
    </row>
    <row r="23" spans="1:6">
      <c r="C23" t="s">
        <v>19</v>
      </c>
      <c r="D23" t="s">
        <v>7</v>
      </c>
      <c r="E23" s="4">
        <f>E21+E22</f>
        <v>4.6175184000000011E-3</v>
      </c>
    </row>
    <row r="25" spans="1:6">
      <c r="A25" s="1">
        <v>3</v>
      </c>
      <c r="B25" t="s">
        <v>116</v>
      </c>
      <c r="F25" s="5" t="s">
        <v>156</v>
      </c>
    </row>
    <row r="26" spans="1:6">
      <c r="C26" t="s">
        <v>0</v>
      </c>
      <c r="D26" t="s">
        <v>2</v>
      </c>
      <c r="E26" t="s">
        <v>6</v>
      </c>
    </row>
    <row r="27" spans="1:6">
      <c r="C27" t="s">
        <v>81</v>
      </c>
      <c r="D27" t="s">
        <v>3</v>
      </c>
      <c r="E27">
        <v>7.4999999999999997E-2</v>
      </c>
    </row>
    <row r="28" spans="1:6">
      <c r="C28" t="s">
        <v>10</v>
      </c>
      <c r="D28" t="s">
        <v>3</v>
      </c>
      <c r="E28">
        <v>0.01</v>
      </c>
    </row>
    <row r="29" spans="1:6">
      <c r="C29" t="s">
        <v>11</v>
      </c>
      <c r="D29" t="s">
        <v>4</v>
      </c>
      <c r="E29">
        <v>7840</v>
      </c>
      <c r="F29" t="s">
        <v>83</v>
      </c>
    </row>
    <row r="30" spans="1:6">
      <c r="C30" t="s">
        <v>12</v>
      </c>
      <c r="D30" t="s">
        <v>5</v>
      </c>
      <c r="E30">
        <f>PI()*E27^2*E28*E29</f>
        <v>1.385442360233099</v>
      </c>
    </row>
    <row r="31" spans="1:6">
      <c r="C31" t="s">
        <v>13</v>
      </c>
      <c r="D31" t="s">
        <v>3</v>
      </c>
      <c r="E31">
        <v>0.1</v>
      </c>
    </row>
    <row r="32" spans="1:6">
      <c r="C32" t="s">
        <v>79</v>
      </c>
      <c r="D32" t="s">
        <v>7</v>
      </c>
      <c r="E32">
        <f>1/4*E30*E27^2</f>
        <v>1.9482783190777953E-3</v>
      </c>
      <c r="F32" t="s">
        <v>158</v>
      </c>
    </row>
    <row r="33" spans="1:6">
      <c r="C33" t="s">
        <v>17</v>
      </c>
      <c r="D33" t="s">
        <v>7</v>
      </c>
      <c r="E33">
        <f>E30*E31^2</f>
        <v>1.3854423602330992E-2</v>
      </c>
    </row>
    <row r="34" spans="1:6">
      <c r="C34" t="s">
        <v>80</v>
      </c>
      <c r="D34" t="s">
        <v>7</v>
      </c>
      <c r="E34" s="4">
        <f>E32+E33</f>
        <v>1.5802701921408788E-2</v>
      </c>
    </row>
    <row r="36" spans="1:6">
      <c r="A36" s="1">
        <v>4</v>
      </c>
      <c r="B36" t="s">
        <v>120</v>
      </c>
      <c r="F36" s="5" t="s">
        <v>157</v>
      </c>
    </row>
    <row r="37" spans="1:6">
      <c r="C37" t="s">
        <v>0</v>
      </c>
      <c r="D37" t="s">
        <v>2</v>
      </c>
      <c r="E37" t="s">
        <v>6</v>
      </c>
    </row>
    <row r="38" spans="1:6">
      <c r="C38" t="s">
        <v>81</v>
      </c>
      <c r="D38" t="s">
        <v>3</v>
      </c>
      <c r="E38">
        <v>1.4999999999999999E-2</v>
      </c>
    </row>
    <row r="39" spans="1:6">
      <c r="C39" t="s">
        <v>86</v>
      </c>
      <c r="D39" t="s">
        <v>3</v>
      </c>
      <c r="E39">
        <v>0.2</v>
      </c>
    </row>
    <row r="40" spans="1:6">
      <c r="C40" t="s">
        <v>11</v>
      </c>
      <c r="D40" t="s">
        <v>4</v>
      </c>
      <c r="E40">
        <v>7840</v>
      </c>
      <c r="F40" t="s">
        <v>83</v>
      </c>
    </row>
    <row r="41" spans="1:6">
      <c r="C41" t="s">
        <v>12</v>
      </c>
      <c r="D41" t="s">
        <v>5</v>
      </c>
      <c r="E41">
        <f>PI()*E38^2*E39*E40</f>
        <v>1.108353888186479</v>
      </c>
    </row>
    <row r="42" spans="1:6">
      <c r="C42" t="s">
        <v>13</v>
      </c>
      <c r="D42" t="s">
        <v>3</v>
      </c>
      <c r="E42">
        <v>0.15</v>
      </c>
    </row>
    <row r="43" spans="1:6">
      <c r="C43" t="s">
        <v>79</v>
      </c>
      <c r="D43" t="s">
        <v>7</v>
      </c>
      <c r="E43">
        <f>1/4*E41*E38^2 +1/12*E41*E39^2</f>
        <v>3.7568578668320867E-3</v>
      </c>
      <c r="F43" t="s">
        <v>159</v>
      </c>
    </row>
    <row r="44" spans="1:6">
      <c r="C44" t="s">
        <v>17</v>
      </c>
      <c r="D44" t="s">
        <v>7</v>
      </c>
      <c r="E44">
        <f>E41*E42^2</f>
        <v>2.4937962484195775E-2</v>
      </c>
    </row>
    <row r="45" spans="1:6">
      <c r="C45" t="s">
        <v>80</v>
      </c>
      <c r="D45" t="s">
        <v>7</v>
      </c>
      <c r="E45" s="4">
        <f>E43+E44</f>
        <v>2.8694820351027862E-2</v>
      </c>
    </row>
    <row r="47" spans="1:6">
      <c r="A47" s="1">
        <v>5</v>
      </c>
      <c r="B47" t="s">
        <v>138</v>
      </c>
      <c r="F47" s="2" t="s">
        <v>139</v>
      </c>
    </row>
    <row r="48" spans="1:6">
      <c r="C48" t="s">
        <v>0</v>
      </c>
      <c r="D48" t="s">
        <v>2</v>
      </c>
      <c r="E48" t="s">
        <v>6</v>
      </c>
    </row>
    <row r="49" spans="1:6">
      <c r="C49" t="s">
        <v>129</v>
      </c>
      <c r="D49" t="s">
        <v>3</v>
      </c>
      <c r="E49">
        <v>0.25</v>
      </c>
      <c r="F49" t="s">
        <v>141</v>
      </c>
    </row>
    <row r="50" spans="1:6">
      <c r="C50" t="s">
        <v>130</v>
      </c>
      <c r="D50" t="s">
        <v>3</v>
      </c>
      <c r="E50">
        <v>4.0000000000000001E-3</v>
      </c>
    </row>
    <row r="51" spans="1:6">
      <c r="C51" t="s">
        <v>131</v>
      </c>
      <c r="D51" t="s">
        <v>3</v>
      </c>
      <c r="E51">
        <v>0.04</v>
      </c>
    </row>
    <row r="52" spans="1:6">
      <c r="C52" t="s">
        <v>11</v>
      </c>
      <c r="D52" t="s">
        <v>4</v>
      </c>
      <c r="E52">
        <v>2700</v>
      </c>
      <c r="F52" t="s">
        <v>20</v>
      </c>
    </row>
    <row r="53" spans="1:6">
      <c r="C53" t="s">
        <v>12</v>
      </c>
      <c r="D53" t="s">
        <v>5</v>
      </c>
      <c r="E53">
        <f>E49*E50*E51*E52</f>
        <v>0.10800000000000001</v>
      </c>
      <c r="F53" t="s">
        <v>132</v>
      </c>
    </row>
    <row r="54" spans="1:6">
      <c r="C54" t="s">
        <v>13</v>
      </c>
      <c r="D54" t="s">
        <v>3</v>
      </c>
      <c r="E54">
        <v>0.1</v>
      </c>
    </row>
    <row r="55" spans="1:6">
      <c r="C55" t="s">
        <v>18</v>
      </c>
      <c r="D55" t="s">
        <v>7</v>
      </c>
      <c r="E55">
        <f>1/12*E53*(E50^2+E51^2)*6</f>
        <v>8.726400000000001E-5</v>
      </c>
      <c r="F55" t="s">
        <v>150</v>
      </c>
    </row>
    <row r="56" spans="1:6">
      <c r="C56" t="s">
        <v>17</v>
      </c>
      <c r="D56" t="s">
        <v>7</v>
      </c>
      <c r="E56">
        <f>E53*E54^2*6</f>
        <v>6.4800000000000014E-3</v>
      </c>
    </row>
    <row r="57" spans="1:6">
      <c r="C57" t="s">
        <v>19</v>
      </c>
      <c r="D57" t="s">
        <v>7</v>
      </c>
      <c r="E57" s="4">
        <f>E55+E56</f>
        <v>6.5672640000000015E-3</v>
      </c>
    </row>
    <row r="59" spans="1:6">
      <c r="A59" s="1">
        <v>6</v>
      </c>
      <c r="B59" t="s">
        <v>147</v>
      </c>
      <c r="F59" s="2" t="s">
        <v>146</v>
      </c>
    </row>
    <row r="60" spans="1:6">
      <c r="C60" t="s">
        <v>0</v>
      </c>
      <c r="D60" t="s">
        <v>2</v>
      </c>
      <c r="E60" t="s">
        <v>6</v>
      </c>
    </row>
    <row r="61" spans="1:6">
      <c r="C61" t="s">
        <v>129</v>
      </c>
      <c r="D61" t="s">
        <v>3</v>
      </c>
      <c r="E61">
        <v>0.3</v>
      </c>
      <c r="F61" t="s">
        <v>148</v>
      </c>
    </row>
    <row r="62" spans="1:6">
      <c r="C62" t="s">
        <v>130</v>
      </c>
      <c r="D62" t="s">
        <v>3</v>
      </c>
      <c r="E62">
        <v>4.0000000000000001E-3</v>
      </c>
    </row>
    <row r="63" spans="1:6">
      <c r="C63" t="s">
        <v>131</v>
      </c>
      <c r="D63" t="s">
        <v>3</v>
      </c>
      <c r="E63">
        <v>0.04</v>
      </c>
    </row>
    <row r="64" spans="1:6">
      <c r="C64" t="s">
        <v>11</v>
      </c>
      <c r="D64" t="s">
        <v>4</v>
      </c>
      <c r="E64">
        <v>2700</v>
      </c>
      <c r="F64" t="s">
        <v>20</v>
      </c>
    </row>
    <row r="65" spans="1:6">
      <c r="C65" t="s">
        <v>12</v>
      </c>
      <c r="D65" t="s">
        <v>5</v>
      </c>
      <c r="E65">
        <f>E61*E62*E63*E64</f>
        <v>0.12959999999999999</v>
      </c>
      <c r="F65" t="s">
        <v>132</v>
      </c>
    </row>
    <row r="66" spans="1:6">
      <c r="C66" t="s">
        <v>13</v>
      </c>
      <c r="D66" t="s">
        <v>3</v>
      </c>
      <c r="E66">
        <v>0.1</v>
      </c>
    </row>
    <row r="67" spans="1:6">
      <c r="C67" t="s">
        <v>18</v>
      </c>
      <c r="D67" t="s">
        <v>7</v>
      </c>
      <c r="E67">
        <f>1/12*E65*(E61^2+E62^2)*6</f>
        <v>5.8330368E-3</v>
      </c>
      <c r="F67" t="s">
        <v>149</v>
      </c>
    </row>
    <row r="68" spans="1:6">
      <c r="C68" t="s">
        <v>17</v>
      </c>
      <c r="D68" t="s">
        <v>7</v>
      </c>
      <c r="E68">
        <f>E65*E66^2*6</f>
        <v>7.7760000000000017E-3</v>
      </c>
    </row>
    <row r="69" spans="1:6">
      <c r="C69" t="s">
        <v>19</v>
      </c>
      <c r="D69" t="s">
        <v>7</v>
      </c>
      <c r="E69" s="4">
        <f>E67+E68</f>
        <v>1.3609036800000002E-2</v>
      </c>
    </row>
    <row r="71" spans="1:6">
      <c r="A71" s="1">
        <v>7</v>
      </c>
      <c r="B71" t="s">
        <v>21</v>
      </c>
      <c r="F71" s="2" t="s">
        <v>151</v>
      </c>
    </row>
    <row r="72" spans="1:6">
      <c r="C72" t="s">
        <v>0</v>
      </c>
      <c r="D72" t="s">
        <v>2</v>
      </c>
      <c r="E72" t="s">
        <v>6</v>
      </c>
    </row>
    <row r="73" spans="1:6">
      <c r="C73" t="s">
        <v>22</v>
      </c>
      <c r="D73" t="s">
        <v>3</v>
      </c>
      <c r="E73">
        <v>0.15</v>
      </c>
    </row>
    <row r="74" spans="1:6">
      <c r="C74" t="s">
        <v>1</v>
      </c>
      <c r="D74" t="s">
        <v>3</v>
      </c>
      <c r="E74">
        <v>0.01</v>
      </c>
    </row>
    <row r="75" spans="1:6">
      <c r="C75" t="s">
        <v>11</v>
      </c>
      <c r="D75" t="s">
        <v>4</v>
      </c>
      <c r="E75">
        <v>2700</v>
      </c>
      <c r="F75" t="s">
        <v>20</v>
      </c>
    </row>
    <row r="76" spans="1:6">
      <c r="C76" t="s">
        <v>12</v>
      </c>
      <c r="D76" t="s">
        <v>5</v>
      </c>
      <c r="E76">
        <f>E75*PI()*E73^2*E74</f>
        <v>1.9085175370557994</v>
      </c>
    </row>
    <row r="77" spans="1:6">
      <c r="C77" t="s">
        <v>13</v>
      </c>
      <c r="D77" t="s">
        <v>3</v>
      </c>
      <c r="E77">
        <v>0</v>
      </c>
    </row>
    <row r="78" spans="1:6">
      <c r="C78" t="s">
        <v>18</v>
      </c>
      <c r="D78" t="s">
        <v>7</v>
      </c>
      <c r="E78">
        <f>1/2*E76*E73^2</f>
        <v>2.1470822291877741E-2</v>
      </c>
      <c r="F78" t="s">
        <v>76</v>
      </c>
    </row>
    <row r="79" spans="1:6">
      <c r="C79" t="s">
        <v>17</v>
      </c>
      <c r="D79" t="s">
        <v>7</v>
      </c>
      <c r="E79">
        <f>E76*E77^2</f>
        <v>0</v>
      </c>
    </row>
    <row r="80" spans="1:6">
      <c r="C80" t="s">
        <v>19</v>
      </c>
      <c r="D80" t="s">
        <v>7</v>
      </c>
      <c r="E80" s="4">
        <f>E78+E79</f>
        <v>2.1470822291877741E-2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FEBC9-0CB7-3443-B256-2602B63CF990}">
  <dimension ref="A2:K47"/>
  <sheetViews>
    <sheetView topLeftCell="A25" zoomScaleNormal="100" workbookViewId="0">
      <selection activeCell="A27" sqref="A27:F47"/>
    </sheetView>
  </sheetViews>
  <sheetFormatPr baseColWidth="10" defaultRowHeight="20"/>
  <cols>
    <col min="1" max="1" width="4" style="1" bestFit="1" customWidth="1"/>
    <col min="2" max="2" width="4" customWidth="1"/>
    <col min="4" max="4" width="7.7109375" bestFit="1" customWidth="1"/>
    <col min="5" max="5" width="13" bestFit="1" customWidth="1"/>
    <col min="6" max="6" width="38.42578125" bestFit="1" customWidth="1"/>
    <col min="7" max="8" width="3.140625" customWidth="1"/>
    <col min="9" max="9" width="25.5703125" bestFit="1" customWidth="1"/>
    <col min="11" max="11" width="17.140625" bestFit="1" customWidth="1"/>
  </cols>
  <sheetData>
    <row r="2" spans="1:11">
      <c r="A2" s="1">
        <v>1</v>
      </c>
      <c r="B2" t="s">
        <v>121</v>
      </c>
      <c r="F2" s="5" t="s">
        <v>74</v>
      </c>
      <c r="G2" s="15"/>
      <c r="H2" s="15"/>
      <c r="I2" t="s">
        <v>119</v>
      </c>
      <c r="J2">
        <f>E12</f>
        <v>5.418050399999999E-2</v>
      </c>
      <c r="K2" s="5" t="s">
        <v>74</v>
      </c>
    </row>
    <row r="3" spans="1:11">
      <c r="C3" t="s">
        <v>0</v>
      </c>
      <c r="D3" t="s">
        <v>2</v>
      </c>
      <c r="E3" t="s">
        <v>6</v>
      </c>
      <c r="I3" t="s">
        <v>115</v>
      </c>
      <c r="J3">
        <f>E24</f>
        <v>3.0590783999999999E-3</v>
      </c>
      <c r="K3" s="5" t="s">
        <v>111</v>
      </c>
    </row>
    <row r="4" spans="1:11">
      <c r="C4" t="s">
        <v>8</v>
      </c>
      <c r="D4" t="s">
        <v>3</v>
      </c>
      <c r="E4">
        <v>0.4</v>
      </c>
      <c r="F4" t="s">
        <v>14</v>
      </c>
      <c r="I4" t="s">
        <v>116</v>
      </c>
      <c r="J4">
        <f>E36</f>
        <v>3.8965566381555907E-3</v>
      </c>
      <c r="K4" s="5" t="s">
        <v>84</v>
      </c>
    </row>
    <row r="5" spans="1:11">
      <c r="C5" t="s">
        <v>124</v>
      </c>
      <c r="D5" t="s">
        <v>3</v>
      </c>
      <c r="E5">
        <v>0.7</v>
      </c>
      <c r="F5" t="s">
        <v>15</v>
      </c>
      <c r="I5" t="s">
        <v>120</v>
      </c>
      <c r="J5">
        <f>E47</f>
        <v>1.2468981242097889E-4</v>
      </c>
      <c r="K5" s="5" t="s">
        <v>85</v>
      </c>
    </row>
    <row r="6" spans="1:11">
      <c r="C6" t="s">
        <v>125</v>
      </c>
      <c r="D6" t="s">
        <v>3</v>
      </c>
      <c r="E6">
        <v>2E-3</v>
      </c>
      <c r="F6" t="s">
        <v>16</v>
      </c>
      <c r="I6" t="s">
        <v>112</v>
      </c>
      <c r="J6">
        <f>SUM(J2:J5)</f>
        <v>6.1260828850576564E-2</v>
      </c>
      <c r="K6" t="s">
        <v>7</v>
      </c>
    </row>
    <row r="7" spans="1:11">
      <c r="C7" t="s">
        <v>11</v>
      </c>
      <c r="D7" t="s">
        <v>4</v>
      </c>
      <c r="E7">
        <v>2700</v>
      </c>
      <c r="F7" t="s">
        <v>20</v>
      </c>
    </row>
    <row r="8" spans="1:11">
      <c r="C8" t="s">
        <v>12</v>
      </c>
      <c r="D8" t="s">
        <v>5</v>
      </c>
      <c r="E8">
        <f>E4*E5*E6*E7</f>
        <v>1.5119999999999998</v>
      </c>
      <c r="F8" t="s">
        <v>126</v>
      </c>
      <c r="I8" t="s">
        <v>136</v>
      </c>
      <c r="J8">
        <f>E13</f>
        <v>2.2241482199999996</v>
      </c>
      <c r="K8" s="5" t="s">
        <v>74</v>
      </c>
    </row>
    <row r="9" spans="1:11">
      <c r="C9" t="s">
        <v>123</v>
      </c>
      <c r="D9" t="s">
        <v>3</v>
      </c>
      <c r="E9">
        <v>0.15</v>
      </c>
      <c r="F9" t="s">
        <v>127</v>
      </c>
      <c r="I9" t="s">
        <v>137</v>
      </c>
      <c r="J9">
        <f>E25</f>
        <v>0.28596191399999993</v>
      </c>
      <c r="K9" s="5" t="s">
        <v>111</v>
      </c>
    </row>
    <row r="10" spans="1:11">
      <c r="C10" t="s">
        <v>26</v>
      </c>
      <c r="D10" t="s">
        <v>7</v>
      </c>
      <c r="E10">
        <f>1/12*E8*(E4^2+E6^2)</f>
        <v>2.0160503999999999E-2</v>
      </c>
      <c r="F10" t="s">
        <v>77</v>
      </c>
      <c r="J10">
        <f>SUM(J8:J9)</f>
        <v>2.5101101339999996</v>
      </c>
      <c r="K10" s="5" t="s">
        <v>42</v>
      </c>
    </row>
    <row r="11" spans="1:11">
      <c r="C11" t="s">
        <v>17</v>
      </c>
      <c r="D11" t="s">
        <v>7</v>
      </c>
      <c r="E11">
        <f>E8*E9^2</f>
        <v>3.4019999999999995E-2</v>
      </c>
    </row>
    <row r="12" spans="1:11">
      <c r="C12" t="s">
        <v>27</v>
      </c>
      <c r="D12" t="s">
        <v>7</v>
      </c>
      <c r="E12" s="4">
        <f>E10+E11</f>
        <v>5.418050399999999E-2</v>
      </c>
    </row>
    <row r="13" spans="1:11">
      <c r="C13" t="s">
        <v>118</v>
      </c>
      <c r="D13" t="s">
        <v>42</v>
      </c>
      <c r="E13" s="14">
        <f>9.80665*E8*E9</f>
        <v>2.2241482199999996</v>
      </c>
      <c r="F13" t="s">
        <v>128</v>
      </c>
    </row>
    <row r="15" spans="1:11">
      <c r="A15" s="1">
        <v>2</v>
      </c>
      <c r="B15" t="s">
        <v>122</v>
      </c>
      <c r="F15" s="5" t="s">
        <v>111</v>
      </c>
      <c r="G15" s="15"/>
      <c r="H15" s="15"/>
    </row>
    <row r="16" spans="1:11">
      <c r="C16" t="s">
        <v>0</v>
      </c>
      <c r="D16" t="s">
        <v>2</v>
      </c>
      <c r="E16" t="s">
        <v>6</v>
      </c>
    </row>
    <row r="17" spans="1:8">
      <c r="C17" t="s">
        <v>129</v>
      </c>
      <c r="D17" t="s">
        <v>3</v>
      </c>
      <c r="E17">
        <v>0.15</v>
      </c>
      <c r="F17" t="s">
        <v>127</v>
      </c>
    </row>
    <row r="18" spans="1:8">
      <c r="C18" t="s">
        <v>130</v>
      </c>
      <c r="D18" t="s">
        <v>3</v>
      </c>
      <c r="E18">
        <v>4.0000000000000001E-3</v>
      </c>
    </row>
    <row r="19" spans="1:8">
      <c r="C19" t="s">
        <v>131</v>
      </c>
      <c r="D19" t="s">
        <v>3</v>
      </c>
      <c r="E19">
        <v>0.04</v>
      </c>
    </row>
    <row r="20" spans="1:8">
      <c r="C20" t="s">
        <v>11</v>
      </c>
      <c r="D20" t="s">
        <v>4</v>
      </c>
      <c r="E20">
        <v>2700</v>
      </c>
      <c r="F20" t="s">
        <v>20</v>
      </c>
    </row>
    <row r="21" spans="1:8">
      <c r="C21" t="s">
        <v>12</v>
      </c>
      <c r="D21" t="s">
        <v>5</v>
      </c>
      <c r="E21">
        <f>E17*E18*E19*E20</f>
        <v>6.4799999999999996E-2</v>
      </c>
      <c r="F21" t="s">
        <v>132</v>
      </c>
    </row>
    <row r="22" spans="1:8">
      <c r="C22" t="s">
        <v>100</v>
      </c>
      <c r="D22" t="s">
        <v>7</v>
      </c>
      <c r="E22">
        <f>E17*E18*E19*E20*(1/3*E17^2+1/3*E18^2+1/4*E19^2+1/2*E18*E19)</f>
        <v>5.174496E-4</v>
      </c>
      <c r="F22" t="s">
        <v>133</v>
      </c>
    </row>
    <row r="23" spans="1:8">
      <c r="C23" t="s">
        <v>101</v>
      </c>
      <c r="D23" s="13" t="s">
        <v>106</v>
      </c>
      <c r="E23">
        <f>E17*E18*E19*E20*(1/3*E17^2+1/12*E19^2)</f>
        <v>4.9463999999999997E-4</v>
      </c>
      <c r="F23" t="s">
        <v>134</v>
      </c>
    </row>
    <row r="24" spans="1:8">
      <c r="C24" t="s">
        <v>80</v>
      </c>
      <c r="D24" s="13" t="s">
        <v>106</v>
      </c>
      <c r="E24" s="4">
        <f>2*(2*E22+E23)</f>
        <v>3.0590783999999999E-3</v>
      </c>
      <c r="F24" t="s">
        <v>107</v>
      </c>
    </row>
    <row r="25" spans="1:8">
      <c r="C25" t="s">
        <v>118</v>
      </c>
      <c r="D25" t="s">
        <v>42</v>
      </c>
      <c r="E25" s="14">
        <f>9.80665*E17*E21/2*6</f>
        <v>0.28596191399999993</v>
      </c>
      <c r="F25" t="s">
        <v>135</v>
      </c>
    </row>
    <row r="27" spans="1:8">
      <c r="A27" s="1">
        <v>3</v>
      </c>
      <c r="B27" t="s">
        <v>116</v>
      </c>
      <c r="F27" s="5" t="s">
        <v>84</v>
      </c>
      <c r="G27" s="15"/>
      <c r="H27" s="15"/>
    </row>
    <row r="28" spans="1:8">
      <c r="C28" t="s">
        <v>0</v>
      </c>
      <c r="D28" t="s">
        <v>2</v>
      </c>
      <c r="E28" t="s">
        <v>6</v>
      </c>
    </row>
    <row r="29" spans="1:8">
      <c r="C29" t="s">
        <v>81</v>
      </c>
      <c r="D29" t="s">
        <v>3</v>
      </c>
      <c r="E29">
        <v>7.4999999999999997E-2</v>
      </c>
    </row>
    <row r="30" spans="1:8">
      <c r="C30" t="s">
        <v>10</v>
      </c>
      <c r="D30" t="s">
        <v>3</v>
      </c>
      <c r="E30">
        <v>0.01</v>
      </c>
    </row>
    <row r="31" spans="1:8">
      <c r="C31" t="s">
        <v>11</v>
      </c>
      <c r="D31" t="s">
        <v>4</v>
      </c>
      <c r="E31">
        <v>7840</v>
      </c>
      <c r="F31" t="s">
        <v>83</v>
      </c>
    </row>
    <row r="32" spans="1:8">
      <c r="C32" t="s">
        <v>12</v>
      </c>
      <c r="D32" t="s">
        <v>5</v>
      </c>
      <c r="E32">
        <f>PI()*E29^2*E30*E31</f>
        <v>1.385442360233099</v>
      </c>
    </row>
    <row r="33" spans="1:8">
      <c r="C33" t="s">
        <v>13</v>
      </c>
      <c r="D33" t="s">
        <v>3</v>
      </c>
      <c r="E33">
        <v>0</v>
      </c>
    </row>
    <row r="34" spans="1:8">
      <c r="C34" t="s">
        <v>79</v>
      </c>
      <c r="D34" t="s">
        <v>7</v>
      </c>
      <c r="E34">
        <f>1/2*E32*E29^2</f>
        <v>3.8965566381555907E-3</v>
      </c>
      <c r="F34" t="s">
        <v>82</v>
      </c>
    </row>
    <row r="35" spans="1:8">
      <c r="C35" t="s">
        <v>17</v>
      </c>
      <c r="D35" t="s">
        <v>7</v>
      </c>
      <c r="E35">
        <f>E32*E33^2</f>
        <v>0</v>
      </c>
    </row>
    <row r="36" spans="1:8">
      <c r="C36" t="s">
        <v>80</v>
      </c>
      <c r="D36" t="s">
        <v>7</v>
      </c>
      <c r="E36" s="4">
        <f>E34+E35</f>
        <v>3.8965566381555907E-3</v>
      </c>
    </row>
    <row r="38" spans="1:8">
      <c r="A38" s="1">
        <v>4</v>
      </c>
      <c r="B38" t="s">
        <v>120</v>
      </c>
      <c r="F38" s="5" t="s">
        <v>85</v>
      </c>
      <c r="G38" s="15"/>
      <c r="H38" s="15"/>
    </row>
    <row r="39" spans="1:8">
      <c r="C39" t="s">
        <v>0</v>
      </c>
      <c r="D39" t="s">
        <v>2</v>
      </c>
      <c r="E39" t="s">
        <v>6</v>
      </c>
    </row>
    <row r="40" spans="1:8">
      <c r="C40" t="s">
        <v>81</v>
      </c>
      <c r="D40" t="s">
        <v>3</v>
      </c>
      <c r="E40">
        <v>1.4999999999999999E-2</v>
      </c>
    </row>
    <row r="41" spans="1:8">
      <c r="C41" t="s">
        <v>86</v>
      </c>
      <c r="D41" t="s">
        <v>3</v>
      </c>
      <c r="E41">
        <v>0.2</v>
      </c>
    </row>
    <row r="42" spans="1:8">
      <c r="C42" t="s">
        <v>11</v>
      </c>
      <c r="D42" t="s">
        <v>4</v>
      </c>
      <c r="E42">
        <v>7840</v>
      </c>
      <c r="F42" t="s">
        <v>83</v>
      </c>
    </row>
    <row r="43" spans="1:8">
      <c r="C43" t="s">
        <v>12</v>
      </c>
      <c r="D43" t="s">
        <v>5</v>
      </c>
      <c r="E43">
        <f>PI()*E40^2*E41*E42</f>
        <v>1.108353888186479</v>
      </c>
    </row>
    <row r="44" spans="1:8">
      <c r="C44" t="s">
        <v>13</v>
      </c>
      <c r="D44" t="s">
        <v>3</v>
      </c>
      <c r="E44">
        <v>0</v>
      </c>
    </row>
    <row r="45" spans="1:8">
      <c r="C45" t="s">
        <v>79</v>
      </c>
      <c r="D45" t="s">
        <v>7</v>
      </c>
      <c r="E45">
        <f>1/2*E43*E40^2</f>
        <v>1.2468981242097889E-4</v>
      </c>
      <c r="F45" t="s">
        <v>82</v>
      </c>
    </row>
    <row r="46" spans="1:8">
      <c r="C46" t="s">
        <v>17</v>
      </c>
      <c r="D46" t="s">
        <v>7</v>
      </c>
      <c r="E46">
        <f>E43*E44^2</f>
        <v>0</v>
      </c>
    </row>
    <row r="47" spans="1:8">
      <c r="C47" t="s">
        <v>80</v>
      </c>
      <c r="D47" t="s">
        <v>7</v>
      </c>
      <c r="E47" s="4">
        <f>E45+E46</f>
        <v>1.2468981242097889E-4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44A9C-BC94-E145-8AB2-DCE7EFAAE311}">
  <dimension ref="A1:J20"/>
  <sheetViews>
    <sheetView zoomScaleNormal="100" workbookViewId="0">
      <selection activeCell="M10" sqref="M10"/>
    </sheetView>
  </sheetViews>
  <sheetFormatPr baseColWidth="10" defaultRowHeight="20"/>
  <cols>
    <col min="1" max="1" width="9.85546875" bestFit="1" customWidth="1"/>
    <col min="2" max="2" width="20" bestFit="1" customWidth="1"/>
    <col min="7" max="7" width="6.28515625" style="12" bestFit="1" customWidth="1"/>
    <col min="8" max="8" width="2.28515625" customWidth="1"/>
    <col min="9" max="9" width="3.7109375" customWidth="1"/>
    <col min="10" max="10" width="2.28515625" customWidth="1"/>
  </cols>
  <sheetData>
    <row r="1" spans="1:10">
      <c r="A1" t="s">
        <v>117</v>
      </c>
    </row>
    <row r="2" spans="1:10">
      <c r="C2" s="18" t="s">
        <v>87</v>
      </c>
      <c r="D2" s="18"/>
      <c r="E2" s="18"/>
      <c r="F2" s="18"/>
      <c r="H2" s="20" t="s">
        <v>89</v>
      </c>
      <c r="I2" s="20"/>
      <c r="J2" s="20"/>
    </row>
    <row r="3" spans="1:10">
      <c r="B3" t="s">
        <v>108</v>
      </c>
      <c r="C3" s="8"/>
      <c r="D3" s="9"/>
      <c r="E3" s="9"/>
      <c r="F3" s="10"/>
      <c r="G3" s="12" t="s">
        <v>88</v>
      </c>
      <c r="H3" s="8"/>
      <c r="I3" s="9"/>
      <c r="J3" s="10"/>
    </row>
    <row r="4" spans="1:10" ht="25" customHeight="1">
      <c r="B4" t="s">
        <v>109</v>
      </c>
      <c r="C4" s="6"/>
      <c r="F4" s="7"/>
      <c r="G4" s="19" t="s">
        <v>103</v>
      </c>
      <c r="I4" s="11"/>
    </row>
    <row r="5" spans="1:10" ht="25" customHeight="1">
      <c r="B5" t="s">
        <v>91</v>
      </c>
      <c r="C5" s="6"/>
      <c r="F5" s="7"/>
      <c r="G5" s="19"/>
      <c r="I5" s="11"/>
    </row>
    <row r="6" spans="1:10">
      <c r="B6" t="s">
        <v>110</v>
      </c>
      <c r="C6" s="8"/>
      <c r="D6" s="9"/>
      <c r="E6" s="9"/>
      <c r="F6" s="10"/>
      <c r="G6" s="12" t="s">
        <v>88</v>
      </c>
      <c r="H6" s="8"/>
      <c r="I6" s="9"/>
      <c r="J6" s="10"/>
    </row>
    <row r="8" spans="1:10">
      <c r="B8" t="s">
        <v>90</v>
      </c>
      <c r="C8" t="s">
        <v>93</v>
      </c>
    </row>
    <row r="9" spans="1:10">
      <c r="C9" t="s">
        <v>92</v>
      </c>
    </row>
    <row r="10" spans="1:10">
      <c r="B10" t="s">
        <v>97</v>
      </c>
      <c r="C10" t="s">
        <v>98</v>
      </c>
    </row>
    <row r="11" spans="1:10">
      <c r="B11" t="s">
        <v>94</v>
      </c>
      <c r="C11" t="s">
        <v>95</v>
      </c>
    </row>
    <row r="12" spans="1:10">
      <c r="C12" t="s">
        <v>96</v>
      </c>
    </row>
    <row r="13" spans="1:10">
      <c r="B13" t="s">
        <v>99</v>
      </c>
      <c r="C13" t="s">
        <v>98</v>
      </c>
    </row>
    <row r="14" spans="1:10">
      <c r="B14" t="s">
        <v>87</v>
      </c>
      <c r="C14" t="s">
        <v>3</v>
      </c>
      <c r="D14">
        <v>0.15</v>
      </c>
    </row>
    <row r="15" spans="1:10">
      <c r="B15" t="s">
        <v>88</v>
      </c>
      <c r="C15" t="s">
        <v>3</v>
      </c>
      <c r="D15">
        <v>4.0000000000000001E-3</v>
      </c>
    </row>
    <row r="16" spans="1:10">
      <c r="B16" t="s">
        <v>89</v>
      </c>
      <c r="C16" t="s">
        <v>3</v>
      </c>
      <c r="D16">
        <v>0.04</v>
      </c>
    </row>
    <row r="17" spans="2:5">
      <c r="B17" t="s">
        <v>102</v>
      </c>
      <c r="C17" t="s">
        <v>4</v>
      </c>
      <c r="D17">
        <v>2700</v>
      </c>
      <c r="E17" t="s">
        <v>105</v>
      </c>
    </row>
    <row r="18" spans="2:5">
      <c r="B18" t="s">
        <v>100</v>
      </c>
      <c r="C18" t="s">
        <v>7</v>
      </c>
      <c r="D18">
        <f>D14*D15*D16*D17*(1/3*D14^2+1/3*D15^2+1/4*D16^2+1/2*D15*D16)</f>
        <v>5.174496E-4</v>
      </c>
    </row>
    <row r="19" spans="2:5">
      <c r="B19" t="s">
        <v>101</v>
      </c>
      <c r="C19" s="13" t="s">
        <v>106</v>
      </c>
      <c r="D19">
        <f>D14*D15*D16*D17*(1/3*D14^2+1/12*D16^2)</f>
        <v>4.9463999999999997E-4</v>
      </c>
    </row>
    <row r="20" spans="2:5">
      <c r="B20" t="s">
        <v>104</v>
      </c>
      <c r="C20" s="13" t="s">
        <v>106</v>
      </c>
      <c r="D20">
        <f>2*(2*D18+D19)</f>
        <v>3.0590783999999999E-3</v>
      </c>
    </row>
  </sheetData>
  <mergeCells count="3">
    <mergeCell ref="C2:F2"/>
    <mergeCell ref="G4:G5"/>
    <mergeCell ref="H2:J2"/>
  </mergeCells>
  <phoneticPr fontId="1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69B6C-FC8E-F34B-8E1B-6405E8150393}">
  <dimension ref="D2:K17"/>
  <sheetViews>
    <sheetView zoomScale="70" zoomScaleNormal="70" workbookViewId="0">
      <selection activeCell="E19" sqref="E19"/>
    </sheetView>
  </sheetViews>
  <sheetFormatPr baseColWidth="10" defaultRowHeight="20"/>
  <cols>
    <col min="1" max="1" width="2.5703125" customWidth="1"/>
  </cols>
  <sheetData>
    <row r="2" spans="4:11">
      <c r="D2" s="14"/>
      <c r="K2" s="14"/>
    </row>
    <row r="17" spans="4:11">
      <c r="D17" s="14"/>
      <c r="K17" s="14"/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機械定数</vt:lpstr>
      <vt:lpstr>AZ駆動諸元</vt:lpstr>
      <vt:lpstr>EL駆動諸元</vt:lpstr>
      <vt:lpstr>AZ_J</vt:lpstr>
      <vt:lpstr>EL_J_T</vt:lpstr>
      <vt:lpstr>EL_J_H型アーム</vt:lpstr>
      <vt:lpstr>外観図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一裕 向井</dc:creator>
  <cp:lastModifiedBy>一裕 向井</cp:lastModifiedBy>
  <dcterms:created xsi:type="dcterms:W3CDTF">2025-04-11T10:36:49Z</dcterms:created>
  <dcterms:modified xsi:type="dcterms:W3CDTF">2025-04-29T13:49:44Z</dcterms:modified>
</cp:coreProperties>
</file>