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42" documentId="11_3F8216BDF2DCCE836B02CE998F0AE45F5E522874" xr6:coauthVersionLast="47" xr6:coauthVersionMax="47" xr10:uidLastSave="{9D1BE46F-0009-4E75-9768-2C40708537D1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td">Sheet2!$E$4</definedName>
    <definedName name="tf">Sheet2!$E$3</definedName>
    <definedName name="ton">Sheet2!$E$2</definedName>
    <definedName name="tr">Sheet2!$E$1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2" i="2"/>
  <c r="B3" i="2" a="1"/>
  <c r="B3" i="2"/>
  <c r="B4" i="2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21" i="2" a="1"/>
  <c r="B21" i="2"/>
  <c r="B22" i="2" a="1"/>
  <c r="B22" i="2"/>
  <c r="B23" i="2" a="1"/>
  <c r="B23" i="2"/>
  <c r="B24" i="2" a="1"/>
  <c r="B24" i="2"/>
  <c r="B25" i="2" a="1"/>
  <c r="B25" i="2"/>
  <c r="B26" i="2" a="1"/>
  <c r="B26" i="2"/>
  <c r="B27" i="2" a="1"/>
  <c r="B27" i="2"/>
  <c r="B28" i="2" a="1"/>
  <c r="B28" i="2"/>
  <c r="B29" i="2" a="1"/>
  <c r="B29" i="2"/>
  <c r="B30" i="2" a="1"/>
  <c r="B30" i="2"/>
  <c r="B2" i="2" a="1"/>
  <c r="B2" i="2"/>
  <c r="B31" i="2" a="1"/>
  <c r="B31" i="2"/>
  <c r="B32" i="2" a="1"/>
  <c r="B32" i="2"/>
  <c r="E6" i="1" a="1"/>
  <c r="E6" i="1"/>
  <c r="E2" i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<sst xmlns="http://schemas.openxmlformats.org/spreadsheetml/2006/main" count="17" uniqueCount="12">
  <si>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年</t>
  </si>
  <si>
    <t>区分</t>
  </si>
  <si>
    <t>数</t>
  </si>
  <si>
    <t>動物</t>
  </si>
  <si>
    <t>鳥</t>
  </si>
  <si>
    <t>虫</t>
  </si>
  <si>
    <t>time</t>
  </si>
  <si>
    <t>form</t>
  </si>
  <si>
    <t>tr</t>
  </si>
  <si>
    <t>ton</t>
  </si>
  <si>
    <t>tf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</si>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</sst>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form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</c:numCache>
            </c:numRef>
          </c:xVal>
          <c:yVal>
            <c:numRef>
              <c:f>Sheet2!$B$2:$B$32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0.69999999999999973</c:v>
                </c:pt>
                <c:pt idx="24">
                  <c:v>0.59999999999999964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0.19999999999999973</c:v>
                </c:pt>
                <c:pt idx="29">
                  <c:v>9.9999999999999645E-2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1C-4537-A966-535FF4E5B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625864"/>
        <c:axId val="1557627912"/>
      </c:scatterChart>
      <c:valAx>
        <c:axId val="155762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627912"/>
        <c:crosses val="autoZero"/>
        <c:crossBetween val="midCat"/>
      </c:valAx>
      <c:valAx>
        <c:axId val="155762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625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66675</xdr:rowOff>
    </xdr:from>
    <xdr:to>
      <xdr:col>11</xdr:col>
      <xdr:colOff>495300</xdr:colOff>
      <xdr:row>14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3EB3EA-CA66-3FD5-13F6-9D798ECC9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H2" sqref="H2"/>
    </sheetView>
  </sheetViews>
  <sheetFormatPr defaultRowHeight="13.5"/>
  <cols>
    <col min="1" max="1" width="4.875" bestFit="1" customWidth="1"/>
    <col min="2" max="2" width="4.5" bestFit="1" customWidth="1"/>
    <col min="3" max="3" width="2.875" bestFit="1" customWidth="1"/>
    <col min="5" max="5" width="4.875" bestFit="1" customWidth="1"/>
    <col min="6" max="6" width="3.875" bestFit="1" customWidth="1"/>
  </cols>
  <sheetData>
    <row r="1" spans="1:6" ht="15.75">
      <c r="A1" t="s">
        <v>0</v>
      </c>
      <c r="B1" t="s">
        <v>1</v>
      </c>
      <c r="C1" t="s">
        <v>2</v>
      </c>
      <c r="E1" t="s">
        <v>0</v>
      </c>
      <c r="F1" t="s">
        <v>2</v>
      </c>
    </row>
    <row r="2" spans="1:6">
      <c r="A2">
        <v>2020</v>
      </c>
      <c r="B2" t="s">
        <v>3</v>
      </c>
      <c r="C2">
        <v>10</v>
      </c>
      <c r="E2" cm="1">
        <f t="array" ref="E2:F4">_xlfn.GROUPBY(A2:A7,C2:C7,_xleta.SUM)</f>
        <v>2020</v>
      </c>
      <c r="F2">
        <v>60</v>
      </c>
    </row>
    <row r="3" spans="1:6" ht="15.75">
      <c r="A3" s="1">
        <v>2020</v>
      </c>
      <c r="B3" t="s">
        <v>4</v>
      </c>
      <c r="C3" s="1">
        <v>20</v>
      </c>
      <c r="E3">
        <v>2021</v>
      </c>
      <c r="F3">
        <v>60</v>
      </c>
    </row>
    <row r="4" spans="1:6" ht="15.75">
      <c r="A4" s="1">
        <v>2020</v>
      </c>
      <c r="B4" t="s">
        <v>5</v>
      </c>
      <c r="C4">
        <v>30</v>
      </c>
      <c r="E4" t="str">
        <v>合計</v>
      </c>
      <c r="F4">
        <v>120</v>
      </c>
    </row>
    <row r="5" spans="1:6">
      <c r="A5">
        <v>2021</v>
      </c>
      <c r="B5" t="s">
        <v>3</v>
      </c>
      <c r="C5">
        <v>30</v>
      </c>
    </row>
    <row r="6" spans="1:6">
      <c r="A6">
        <v>2021</v>
      </c>
      <c r="B6" t="s">
        <v>4</v>
      </c>
      <c r="C6">
        <v>20</v>
      </c>
      <c r="E6" t="str" cm="1">
        <f t="array" ref="E6:F9">_xlfn.GROUPBY(B2:B7,C2:C7,_xleta.SUM)</f>
        <v>虫</v>
      </c>
      <c r="F6">
        <v>40</v>
      </c>
    </row>
    <row r="7" spans="1:6">
      <c r="A7">
        <v>2021</v>
      </c>
      <c r="B7" t="s">
        <v>5</v>
      </c>
      <c r="C7">
        <v>10</v>
      </c>
      <c r="E7" t="str">
        <v>鳥</v>
      </c>
      <c r="F7">
        <v>40</v>
      </c>
    </row>
    <row r="8" spans="1:6">
      <c r="E8" t="str">
        <v>動物</v>
      </c>
      <c r="F8">
        <v>40</v>
      </c>
    </row>
    <row r="9" spans="1:6">
      <c r="E9" t="str">
        <v>合計</v>
      </c>
      <c r="F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CA59-ABDB-414A-AB64-AA0311E2DD25}">
  <dimension ref="A1:E32"/>
  <sheetViews>
    <sheetView tabSelected="1" workbookViewId="0">
      <selection activeCell="D5" sqref="D5"/>
    </sheetView>
  </sheetViews>
  <sheetFormatPr defaultRowHeight="15.75"/>
  <cols>
    <col min="1" max="1" width="4.5" bestFit="1" customWidth="1"/>
    <col min="2" max="2" width="4.75" bestFit="1" customWidth="1"/>
    <col min="4" max="4" width="3.5" bestFit="1" customWidth="1"/>
    <col min="5" max="5" width="5" customWidth="1"/>
  </cols>
  <sheetData>
    <row r="1" spans="1:5">
      <c r="A1" t="s">
        <v>6</v>
      </c>
      <c r="B1" t="s">
        <v>7</v>
      </c>
      <c r="D1" t="s">
        <v>8</v>
      </c>
      <c r="E1" s="1">
        <v>1</v>
      </c>
    </row>
    <row r="2" spans="1:5">
      <c r="A2" s="1">
        <f>(ROW()-2)*td</f>
        <v>0</v>
      </c>
      <c r="B2" s="1" cm="1">
        <f t="array" ref="B2">_xlfn.IFS(
    A2&lt;0, 0,
    A2&lt;=tr, 1/tr*A2,
    A2&lt;=tr+ton, 1,
    A2&lt;=tr+ton+tf, 1-1/tf*(A2-(tr+ton)),
    A2&gt;tr+ton+tf, 0
)</f>
        <v>0</v>
      </c>
      <c r="D2" s="1" t="s">
        <v>9</v>
      </c>
      <c r="E2" s="1">
        <v>1</v>
      </c>
    </row>
    <row r="3" spans="1:5">
      <c r="A3" s="1">
        <f>(ROW()-2)*td</f>
        <v>0.1</v>
      </c>
      <c r="B3" s="1" cm="1">
        <f t="array" ref="B3">_xlfn.IFS(
    A3&lt;0, 0,
    A3&lt;=tr, 1/tr*A3,
    A3&lt;=tr+ton, 1,
    A3&lt;=tr+ton+tf, 1-1/tf*(A3-(tr+ton)),
    A3&gt;tr+ton+tf, 0
)</f>
        <v>0.1</v>
      </c>
      <c r="D3" s="1" t="s">
        <v>10</v>
      </c>
      <c r="E3" s="1">
        <v>1</v>
      </c>
    </row>
    <row r="4" spans="1:5">
      <c r="A4" s="1">
        <f>(ROW()-2)*td</f>
        <v>0.2</v>
      </c>
      <c r="B4" s="1" cm="1">
        <f t="array" ref="B4">_xlfn.IFS(
    A4&lt;0, 0,
    A4&lt;=tr, 1/tr*A4,
    A4&lt;=tr+ton, 1,
    A4&lt;=tr+ton+tf, 1-1/tf*(A4-(tr+ton)),
    A4&gt;tr+ton+tf, 0
)</f>
        <v>0.2</v>
      </c>
      <c r="D4" t="s">
        <v>11</v>
      </c>
      <c r="E4" s="1">
        <v>0.1</v>
      </c>
    </row>
    <row r="5" spans="1:5">
      <c r="A5" s="1">
        <f>(ROW()-2)*td</f>
        <v>0.30000000000000004</v>
      </c>
      <c r="B5" s="1" cm="1">
        <f t="array" ref="B5">_xlfn.IFS(
    A5&lt;0, 0,
    A5&lt;=tr, 1/tr*A5,
    A5&lt;=tr+ton, 1,
    A5&lt;=tr+ton+tf, 1-1/tf*(A5-(tr+ton)),
    A5&gt;tr+ton+tf, 0
)</f>
        <v>0.30000000000000004</v>
      </c>
    </row>
    <row r="6" spans="1:5">
      <c r="A6" s="1">
        <f>(ROW()-2)*td</f>
        <v>0.4</v>
      </c>
      <c r="B6" s="1" cm="1">
        <f t="array" ref="B6">_xlfn.IFS(
    A6&lt;0, 0,
    A6&lt;=tr, 1/tr*A6,
    A6&lt;=tr+ton, 1,
    A6&lt;=tr+ton+tf, 1-1/tf*(A6-(tr+ton)),
    A6&gt;tr+ton+tf, 0
)</f>
        <v>0.4</v>
      </c>
    </row>
    <row r="7" spans="1:5">
      <c r="A7" s="1">
        <f>(ROW()-2)*td</f>
        <v>0.5</v>
      </c>
      <c r="B7" s="1" cm="1">
        <f t="array" ref="B7">_xlfn.IFS(
    A7&lt;0, 0,
    A7&lt;=tr, 1/tr*A7,
    A7&lt;=tr+ton, 1,
    A7&lt;=tr+ton+tf, 1-1/tf*(A7-(tr+ton)),
    A7&gt;tr+ton+tf, 0
)</f>
        <v>0.5</v>
      </c>
    </row>
    <row r="8" spans="1:5">
      <c r="A8" s="1">
        <f>(ROW()-2)*td</f>
        <v>0.60000000000000009</v>
      </c>
      <c r="B8" s="1" cm="1">
        <f t="array" ref="B8">_xlfn.IFS(
    A8&lt;0, 0,
    A8&lt;=tr, 1/tr*A8,
    A8&lt;=tr+ton, 1,
    A8&lt;=tr+ton+tf, 1-1/tf*(A8-(tr+ton)),
    A8&gt;tr+ton+tf, 0
)</f>
        <v>0.60000000000000009</v>
      </c>
    </row>
    <row r="9" spans="1:5">
      <c r="A9" s="1">
        <f>(ROW()-2)*td</f>
        <v>0.70000000000000007</v>
      </c>
      <c r="B9" s="1" cm="1">
        <f t="array" ref="B9">_xlfn.IFS(
    A9&lt;0, 0,
    A9&lt;=tr, 1/tr*A9,
    A9&lt;=tr+ton, 1,
    A9&lt;=tr+ton+tf, 1-1/tf*(A9-(tr+ton)),
    A9&gt;tr+ton+tf, 0
)</f>
        <v>0.70000000000000007</v>
      </c>
    </row>
    <row r="10" spans="1:5">
      <c r="A10" s="1">
        <f>(ROW()-2)*td</f>
        <v>0.8</v>
      </c>
      <c r="B10" s="1" cm="1">
        <f t="array" ref="B10">_xlfn.IFS(
    A10&lt;0, 0,
    A10&lt;=tr, 1/tr*A10,
    A10&lt;=tr+ton, 1,
    A10&lt;=tr+ton+tf, 1-1/tf*(A10-(tr+ton)),
    A10&gt;tr+ton+tf, 0
)</f>
        <v>0.8</v>
      </c>
    </row>
    <row r="11" spans="1:5">
      <c r="A11" s="1">
        <f>(ROW()-2)*td</f>
        <v>0.9</v>
      </c>
      <c r="B11" s="1" cm="1">
        <f t="array" ref="B11">_xlfn.IFS(
    A11&lt;0, 0,
    A11&lt;=tr, 1/tr*A11,
    A11&lt;=tr+ton, 1,
    A11&lt;=tr+ton+tf, 1-1/tf*(A11-(tr+ton)),
    A11&gt;tr+ton+tf, 0
)</f>
        <v>0.9</v>
      </c>
    </row>
    <row r="12" spans="1:5">
      <c r="A12" s="1">
        <f>(ROW()-2)*td</f>
        <v>1</v>
      </c>
      <c r="B12" s="1" cm="1">
        <f t="array" ref="B12">_xlfn.IFS(
    A12&lt;0, 0,
    A12&lt;=tr, 1/tr*A12,
    A12&lt;=tr+ton, 1,
    A12&lt;=tr+ton+tf, 1-1/tf*(A12-(tr+ton)),
    A12&gt;tr+ton+tf, 0
)</f>
        <v>1</v>
      </c>
    </row>
    <row r="13" spans="1:5">
      <c r="A13" s="1">
        <f>(ROW()-2)*td</f>
        <v>1.1000000000000001</v>
      </c>
      <c r="B13" s="1" cm="1">
        <f t="array" ref="B13">_xlfn.IFS(
    A13&lt;0, 0,
    A13&lt;=tr, 1/tr*A13,
    A13&lt;=tr+ton, 1,
    A13&lt;=tr+ton+tf, 1-1/tf*(A13-(tr+ton)),
    A13&gt;tr+ton+tf, 0
)</f>
        <v>1</v>
      </c>
    </row>
    <row r="14" spans="1:5">
      <c r="A14" s="1">
        <f>(ROW()-2)*td</f>
        <v>1.2000000000000002</v>
      </c>
      <c r="B14" s="1" cm="1">
        <f t="array" ref="B14">_xlfn.IFS(
    A14&lt;0, 0,
    A14&lt;=tr, 1/tr*A14,
    A14&lt;=tr+ton, 1,
    A14&lt;=tr+ton+tf, 1-1/tf*(A14-(tr+ton)),
    A14&gt;tr+ton+tf, 0
)</f>
        <v>1</v>
      </c>
    </row>
    <row r="15" spans="1:5">
      <c r="A15" s="1">
        <f>(ROW()-2)*td</f>
        <v>1.3</v>
      </c>
      <c r="B15" s="1" cm="1">
        <f t="array" ref="B15">_xlfn.IFS(
    A15&lt;0, 0,
    A15&lt;=tr, 1/tr*A15,
    A15&lt;=tr+ton, 1,
    A15&lt;=tr+ton+tf, 1-1/tf*(A15-(tr+ton)),
    A15&gt;tr+ton+tf, 0
)</f>
        <v>1</v>
      </c>
    </row>
    <row r="16" spans="1:5">
      <c r="A16" s="1">
        <f>(ROW()-2)*td</f>
        <v>1.4000000000000001</v>
      </c>
      <c r="B16" s="1" cm="1">
        <f t="array" ref="B16">_xlfn.IFS(
    A16&lt;0, 0,
    A16&lt;=tr, 1/tr*A16,
    A16&lt;=tr+ton, 1,
    A16&lt;=tr+ton+tf, 1-1/tf*(A16-(tr+ton)),
    A16&gt;tr+ton+tf, 0
)</f>
        <v>1</v>
      </c>
    </row>
    <row r="17" spans="1:2">
      <c r="A17" s="1">
        <f>(ROW()-2)*td</f>
        <v>1.5</v>
      </c>
      <c r="B17" s="1" cm="1">
        <f t="array" ref="B17">_xlfn.IFS(
    A17&lt;0, 0,
    A17&lt;=tr, 1/tr*A17,
    A17&lt;=tr+ton, 1,
    A17&lt;=tr+ton+tf, 1-1/tf*(A17-(tr+ton)),
    A17&gt;tr+ton+tf, 0
)</f>
        <v>1</v>
      </c>
    </row>
    <row r="18" spans="1:2">
      <c r="A18" s="1">
        <f>(ROW()-2)*td</f>
        <v>1.6</v>
      </c>
      <c r="B18" s="1" cm="1">
        <f t="array" ref="B18">_xlfn.IFS(
    A18&lt;0, 0,
    A18&lt;=tr, 1/tr*A18,
    A18&lt;=tr+ton, 1,
    A18&lt;=tr+ton+tf, 1-1/tf*(A18-(tr+ton)),
    A18&gt;tr+ton+tf, 0
)</f>
        <v>1</v>
      </c>
    </row>
    <row r="19" spans="1:2">
      <c r="A19" s="1">
        <f>(ROW()-2)*td</f>
        <v>1.7000000000000002</v>
      </c>
      <c r="B19" s="1" cm="1">
        <f t="array" ref="B19">_xlfn.IFS(
    A19&lt;0, 0,
    A19&lt;=tr, 1/tr*A19,
    A19&lt;=tr+ton, 1,
    A19&lt;=tr+ton+tf, 1-1/tf*(A19-(tr+ton)),
    A19&gt;tr+ton+tf, 0
)</f>
        <v>1</v>
      </c>
    </row>
    <row r="20" spans="1:2">
      <c r="A20" s="1">
        <f>(ROW()-2)*td</f>
        <v>1.8</v>
      </c>
      <c r="B20" s="1" cm="1">
        <f t="array" ref="B20">_xlfn.IFS(
    A20&lt;0, 0,
    A20&lt;=tr, 1/tr*A20,
    A20&lt;=tr+ton, 1,
    A20&lt;=tr+ton+tf, 1-1/tf*(A20-(tr+ton)),
    A20&gt;tr+ton+tf, 0
)</f>
        <v>1</v>
      </c>
    </row>
    <row r="21" spans="1:2">
      <c r="A21" s="1">
        <f>(ROW()-2)*td</f>
        <v>1.9000000000000001</v>
      </c>
      <c r="B21" s="1" cm="1">
        <f t="array" ref="B21">_xlfn.IFS(
    A21&lt;0, 0,
    A21&lt;=tr, 1/tr*A21,
    A21&lt;=tr+ton, 1,
    A21&lt;=tr+ton+tf, 1-1/tf*(A21-(tr+ton)),
    A21&gt;tr+ton+tf, 0
)</f>
        <v>1</v>
      </c>
    </row>
    <row r="22" spans="1:2">
      <c r="A22" s="1">
        <f>(ROW()-2)*td</f>
        <v>2</v>
      </c>
      <c r="B22" s="1" cm="1">
        <f t="array" ref="B22">_xlfn.IFS(
    A22&lt;0, 0,
    A22&lt;=tr, 1/tr*A22,
    A22&lt;=tr+ton, 1,
    A22&lt;=tr+ton+tf, 1-1/tf*(A22-(tr+ton)),
    A22&gt;tr+ton+tf, 0
)</f>
        <v>1</v>
      </c>
    </row>
    <row r="23" spans="1:2">
      <c r="A23" s="1">
        <f>(ROW()-2)*td</f>
        <v>2.1</v>
      </c>
      <c r="B23" s="1" cm="1">
        <f t="array" ref="B23">_xlfn.IFS(
    A23&lt;0, 0,
    A23&lt;=tr, 1/tr*A23,
    A23&lt;=tr+ton, 1,
    A23&lt;=tr+ton+tf, 1-1/tf*(A23-(tr+ton)),
    A23&gt;tr+ton+tf, 0
)</f>
        <v>0.89999999999999991</v>
      </c>
    </row>
    <row r="24" spans="1:2">
      <c r="A24" s="1">
        <f>(ROW()-2)*td</f>
        <v>2.2000000000000002</v>
      </c>
      <c r="B24" s="1" cm="1">
        <f t="array" ref="B24">_xlfn.IFS(
    A24&lt;0, 0,
    A24&lt;=tr, 1/tr*A24,
    A24&lt;=tr+ton, 1,
    A24&lt;=tr+ton+tf, 1-1/tf*(A24-(tr+ton)),
    A24&gt;tr+ton+tf, 0
)</f>
        <v>0.79999999999999982</v>
      </c>
    </row>
    <row r="25" spans="1:2">
      <c r="A25" s="1">
        <f>(ROW()-2)*td</f>
        <v>2.3000000000000003</v>
      </c>
      <c r="B25" s="1" cm="1">
        <f t="array" ref="B25">_xlfn.IFS(
    A25&lt;0, 0,
    A25&lt;=tr, 1/tr*A25,
    A25&lt;=tr+ton, 1,
    A25&lt;=tr+ton+tf, 1-1/tf*(A25-(tr+ton)),
    A25&gt;tr+ton+tf, 0
)</f>
        <v>0.69999999999999973</v>
      </c>
    </row>
    <row r="26" spans="1:2">
      <c r="A26" s="1">
        <f>(ROW()-2)*td</f>
        <v>2.4000000000000004</v>
      </c>
      <c r="B26" s="1" cm="1">
        <f t="array" ref="B26">_xlfn.IFS(
    A26&lt;0, 0,
    A26&lt;=tr, 1/tr*A26,
    A26&lt;=tr+ton, 1,
    A26&lt;=tr+ton+tf, 1-1/tf*(A26-(tr+ton)),
    A26&gt;tr+ton+tf, 0
)</f>
        <v>0.59999999999999964</v>
      </c>
    </row>
    <row r="27" spans="1:2">
      <c r="A27" s="1">
        <f>(ROW()-2)*td</f>
        <v>2.5</v>
      </c>
      <c r="B27" s="1" cm="1">
        <f t="array" ref="B27">_xlfn.IFS(
    A27&lt;0, 0,
    A27&lt;=tr, 1/tr*A27,
    A27&lt;=tr+ton, 1,
    A27&lt;=tr+ton+tf, 1-1/tf*(A27-(tr+ton)),
    A27&gt;tr+ton+tf, 0
)</f>
        <v>0.5</v>
      </c>
    </row>
    <row r="28" spans="1:2">
      <c r="A28" s="1">
        <f>(ROW()-2)*td</f>
        <v>2.6</v>
      </c>
      <c r="B28" s="1" cm="1">
        <f t="array" ref="B28">_xlfn.IFS(
    A28&lt;0, 0,
    A28&lt;=tr, 1/tr*A28,
    A28&lt;=tr+ton, 1,
    A28&lt;=tr+ton+tf, 1-1/tf*(A28-(tr+ton)),
    A28&gt;tr+ton+tf, 0
)</f>
        <v>0.39999999999999991</v>
      </c>
    </row>
    <row r="29" spans="1:2">
      <c r="A29" s="1">
        <f>(ROW()-2)*td</f>
        <v>2.7</v>
      </c>
      <c r="B29" s="1" cm="1">
        <f t="array" ref="B29">_xlfn.IFS(
    A29&lt;0, 0,
    A29&lt;=tr, 1/tr*A29,
    A29&lt;=tr+ton, 1,
    A29&lt;=tr+ton+tf, 1-1/tf*(A29-(tr+ton)),
    A29&gt;tr+ton+tf, 0
)</f>
        <v>0.29999999999999982</v>
      </c>
    </row>
    <row r="30" spans="1:2">
      <c r="A30" s="1">
        <f>(ROW()-2)*td</f>
        <v>2.8000000000000003</v>
      </c>
      <c r="B30" s="1" cm="1">
        <f t="array" ref="B30">_xlfn.IFS(
    A30&lt;0, 0,
    A30&lt;=tr, 1/tr*A30,
    A30&lt;=tr+ton, 1,
    A30&lt;=tr+ton+tf, 1-1/tf*(A30-(tr+ton)),
    A30&gt;tr+ton+tf, 0
)</f>
        <v>0.19999999999999973</v>
      </c>
    </row>
    <row r="31" spans="1:2">
      <c r="A31" s="1">
        <f>(ROW()-2)*td</f>
        <v>2.9000000000000004</v>
      </c>
      <c r="B31" s="1" cm="1">
        <f t="array" ref="B31">_xlfn.IFS(
    A31&lt;0, 0,
    A31&lt;=tr, 1/tr*A31,
    A31&lt;=tr+ton, 1,
    A31&lt;=tr+ton+tf, 1-1/tf*(A31-(tr+ton)),
    A31&gt;=tr+ton+tf, 0
)</f>
        <v>9.9999999999999645E-2</v>
      </c>
    </row>
    <row r="32" spans="1:2">
      <c r="A32" s="1">
        <f>(ROW()-2)*td</f>
        <v>3</v>
      </c>
      <c r="B32" s="1" cm="1">
        <f t="array" ref="B32">_xlfn.IFS(
    A32&lt;0, 0,
    A32&lt;=tr, 1/tr*A32,
    A32&lt;=tr+ton, 1,
    A32&lt;=tr+ton+tf, 1-1/tf*(A32-(tr+ton)),
    A32&gt;=tr+ton+tf, 0
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一裕 向井</cp:lastModifiedBy>
  <cp:revision/>
  <dcterms:created xsi:type="dcterms:W3CDTF">2025-02-28T13:10:01Z</dcterms:created>
  <dcterms:modified xsi:type="dcterms:W3CDTF">2025-02-28T22:02:11Z</dcterms:modified>
  <cp:category/>
  <cp:contentStatus/>
</cp:coreProperties>
</file>